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TH 2019\Final for review\PS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0" i="2" l="1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</calcChain>
</file>

<file path=xl/sharedStrings.xml><?xml version="1.0" encoding="utf-8"?>
<sst xmlns="http://schemas.openxmlformats.org/spreadsheetml/2006/main" count="188" uniqueCount="79">
  <si>
    <t>HPC Request</t>
  </si>
  <si>
    <t>Lahey Hospital and Medical Center - FY18</t>
  </si>
  <si>
    <t>AGO Provider Exhibit 2</t>
  </si>
  <si>
    <t>Lahey Hospital and Medical Center</t>
  </si>
  <si>
    <t>Commercial</t>
  </si>
  <si>
    <t>Medicare</t>
  </si>
  <si>
    <t>Medicaid</t>
  </si>
  <si>
    <t>Other</t>
  </si>
  <si>
    <t>Total Combined</t>
  </si>
  <si>
    <t>IP</t>
  </si>
  <si>
    <t>OP</t>
  </si>
  <si>
    <t>Service Category</t>
  </si>
  <si>
    <t>Net Revenue</t>
  </si>
  <si>
    <t>Net Margin</t>
  </si>
  <si>
    <t>Allergy</t>
  </si>
  <si>
    <t>Anesthesiology</t>
  </si>
  <si>
    <t>Audiology</t>
  </si>
  <si>
    <t>Billable social services</t>
  </si>
  <si>
    <t>Birth center</t>
  </si>
  <si>
    <t>Breast center</t>
  </si>
  <si>
    <t>Cardiology</t>
  </si>
  <si>
    <t>Cardiothoracic surgery</t>
  </si>
  <si>
    <t>CHL anticoagulation center</t>
  </si>
  <si>
    <t>Colon and rectal surgery</t>
  </si>
  <si>
    <t>Ctr for healthy aging med prof</t>
  </si>
  <si>
    <t>Ctr healthy aging psych  prof</t>
  </si>
  <si>
    <t>Dermatology &amp; mohs surgery</t>
  </si>
  <si>
    <t>Emergency services</t>
  </si>
  <si>
    <t>Endocrinology</t>
  </si>
  <si>
    <t>Endoscopy</t>
  </si>
  <si>
    <t>Executive health</t>
  </si>
  <si>
    <t>Family practice</t>
  </si>
  <si>
    <t>Gastroenterology</t>
  </si>
  <si>
    <t>General internal medicine</t>
  </si>
  <si>
    <t>General surgery</t>
  </si>
  <si>
    <t>Geriatrics</t>
  </si>
  <si>
    <t>Gynecology</t>
  </si>
  <si>
    <t>Hematology and oncology</t>
  </si>
  <si>
    <t>Hospital medicine</t>
  </si>
  <si>
    <t>Infectious disease</t>
  </si>
  <si>
    <t>Interventional neuro-radiology</t>
  </si>
  <si>
    <t>Medical weight loss center</t>
  </si>
  <si>
    <t>Nephrology</t>
  </si>
  <si>
    <t>Neurology</t>
  </si>
  <si>
    <t>Neurosurgery</t>
  </si>
  <si>
    <t>Obstetrics</t>
  </si>
  <si>
    <t>Occupational therapy</t>
  </si>
  <si>
    <t>Ophthalmology</t>
  </si>
  <si>
    <t>Orthopaedic surgery</t>
  </si>
  <si>
    <t>Otolaryngology</t>
  </si>
  <si>
    <t>Pain center</t>
  </si>
  <si>
    <t>Palliative care</t>
  </si>
  <si>
    <t>Pathology and laboratory</t>
  </si>
  <si>
    <t>Pediatrics</t>
  </si>
  <si>
    <t>Physical therapy</t>
  </si>
  <si>
    <t>Plastic surgery</t>
  </si>
  <si>
    <t>Primary care services</t>
  </si>
  <si>
    <t>Psychiatry</t>
  </si>
  <si>
    <t>Pulmonary and critical care</t>
  </si>
  <si>
    <t>Radiation oncology</t>
  </si>
  <si>
    <t>Radiology</t>
  </si>
  <si>
    <t>Rheumatology</t>
  </si>
  <si>
    <t>Surgical critical care</t>
  </si>
  <si>
    <t>Transplantation</t>
  </si>
  <si>
    <t>Urgent care</t>
  </si>
  <si>
    <t>Urology</t>
  </si>
  <si>
    <t>Vascular surgery</t>
  </si>
  <si>
    <t>Grand Total</t>
  </si>
  <si>
    <t>In $M</t>
  </si>
  <si>
    <t>All Other</t>
  </si>
  <si>
    <t>Total</t>
  </si>
  <si>
    <t>Inpatient Revenue ($)</t>
  </si>
  <si>
    <t>Inpatient Margin ($)</t>
  </si>
  <si>
    <t>Outpatient Revenue ($)</t>
  </si>
  <si>
    <t>Outpatient Margin ($)</t>
  </si>
  <si>
    <t xml:space="preserve">Inpatient Revenue ($) </t>
  </si>
  <si>
    <t>Inpatient  Margin ($)</t>
  </si>
  <si>
    <t>GRAND TOTAL</t>
  </si>
  <si>
    <t>AGO Provider Exhibit 2 - LHMC 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</si>
</sst>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%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1" fontId="0" fillId="0" borderId="5" xfId="0" applyNumberFormat="1" applyBorder="1"/>
    <xf numFmtId="41" fontId="0" fillId="0" borderId="0" xfId="0" applyNumberFormat="1" applyBorder="1"/>
    <xf numFmtId="41" fontId="0" fillId="0" borderId="6" xfId="0" applyNumberFormat="1" applyBorder="1"/>
    <xf numFmtId="41" fontId="0" fillId="0" borderId="11" xfId="0" applyNumberFormat="1" applyBorder="1"/>
    <xf numFmtId="41" fontId="0" fillId="0" borderId="12" xfId="0" applyNumberFormat="1" applyBorder="1"/>
    <xf numFmtId="41" fontId="0" fillId="0" borderId="13" xfId="0" applyNumberFormat="1" applyBorder="1"/>
    <xf numFmtId="41" fontId="0" fillId="0" borderId="14" xfId="0" applyNumberFormat="1" applyBorder="1"/>
    <xf numFmtId="41" fontId="0" fillId="0" borderId="15" xfId="0" applyNumberFormat="1" applyBorder="1"/>
    <xf numFmtId="41" fontId="0" fillId="0" borderId="16" xfId="0" applyNumberFormat="1" applyBorder="1"/>
    <xf numFmtId="0" fontId="0" fillId="0" borderId="0" xfId="0" applyBorder="1"/>
    <xf numFmtId="10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4" fillId="0" borderId="0" xfId="0" applyFont="1" applyFill="1" applyBorder="1" applyAlignment="1"/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wrapText="1"/>
    </xf>
    <xf numFmtId="165" fontId="8" fillId="3" borderId="18" xfId="2" applyNumberFormat="1" applyFont="1" applyFill="1" applyBorder="1" applyAlignment="1">
      <alignment horizontal="center" wrapText="1"/>
    </xf>
    <xf numFmtId="165" fontId="8" fillId="3" borderId="21" xfId="2" applyNumberFormat="1" applyFont="1" applyFill="1" applyBorder="1" applyAlignment="1">
      <alignment horizontal="center" wrapText="1"/>
    </xf>
    <xf numFmtId="165" fontId="8" fillId="3" borderId="22" xfId="2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wrapText="1"/>
    </xf>
    <xf numFmtId="165" fontId="10" fillId="4" borderId="24" xfId="2" applyNumberFormat="1" applyFont="1" applyFill="1" applyBorder="1" applyAlignment="1">
      <alignment horizontal="left" indent="1"/>
    </xf>
    <xf numFmtId="165" fontId="10" fillId="4" borderId="4" xfId="2" applyNumberFormat="1" applyFont="1" applyFill="1" applyBorder="1" applyAlignment="1">
      <alignment horizontal="left" indent="1"/>
    </xf>
    <xf numFmtId="0" fontId="9" fillId="0" borderId="23" xfId="0" applyFont="1" applyBorder="1" applyAlignment="1">
      <alignment horizontal="left" wrapText="1" indent="1"/>
    </xf>
    <xf numFmtId="0" fontId="9" fillId="0" borderId="23" xfId="0" applyFont="1" applyBorder="1" applyAlignment="1">
      <alignment horizontal="left" wrapText="1"/>
    </xf>
    <xf numFmtId="0" fontId="6" fillId="0" borderId="26" xfId="0" applyFont="1" applyFill="1" applyBorder="1" applyAlignment="1">
      <alignment wrapText="1"/>
    </xf>
    <xf numFmtId="165" fontId="6" fillId="0" borderId="27" xfId="2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wrapText="1"/>
    </xf>
    <xf numFmtId="165" fontId="0" fillId="0" borderId="0" xfId="2" applyNumberFormat="1" applyFont="1" applyAlignment="1">
      <alignment wrapText="1"/>
    </xf>
    <xf numFmtId="165" fontId="0" fillId="5" borderId="0" xfId="2" applyNumberFormat="1" applyFont="1" applyFill="1" applyAlignment="1">
      <alignment wrapText="1"/>
    </xf>
    <xf numFmtId="165" fontId="9" fillId="4" borderId="4" xfId="2" applyNumberFormat="1" applyFont="1" applyFill="1" applyBorder="1" applyAlignment="1">
      <alignment wrapText="1"/>
    </xf>
    <xf numFmtId="165" fontId="9" fillId="4" borderId="25" xfId="2" applyNumberFormat="1" applyFont="1" applyFill="1" applyBorder="1" applyAlignment="1">
      <alignment wrapText="1"/>
    </xf>
    <xf numFmtId="165" fontId="9" fillId="4" borderId="24" xfId="2" applyNumberFormat="1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165" fontId="9" fillId="4" borderId="28" xfId="2" applyNumberFormat="1" applyFont="1" applyFill="1" applyBorder="1" applyAlignment="1">
      <alignment wrapText="1"/>
    </xf>
    <xf numFmtId="165" fontId="9" fillId="4" borderId="7" xfId="2" applyNumberFormat="1" applyFont="1" applyFill="1" applyBorder="1" applyAlignment="1">
      <alignment wrapText="1"/>
    </xf>
    <xf numFmtId="165" fontId="10" fillId="4" borderId="28" xfId="2" applyNumberFormat="1" applyFont="1" applyFill="1" applyBorder="1" applyAlignment="1">
      <alignment horizontal="left" indent="1"/>
    </xf>
    <xf numFmtId="165" fontId="10" fillId="4" borderId="8" xfId="2" applyNumberFormat="1" applyFont="1" applyFill="1" applyBorder="1" applyAlignment="1">
      <alignment horizontal="left" indent="1"/>
    </xf>
    <xf numFmtId="165" fontId="10" fillId="4" borderId="9" xfId="2" applyNumberFormat="1" applyFont="1" applyFill="1" applyBorder="1" applyAlignment="1">
      <alignment horizontal="left" indent="1"/>
    </xf>
    <xf numFmtId="165" fontId="10" fillId="4" borderId="7" xfId="2" applyNumberFormat="1" applyFont="1" applyFill="1" applyBorder="1" applyAlignment="1">
      <alignment horizontal="left" indent="1"/>
    </xf>
    <xf numFmtId="0" fontId="2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7" fillId="3" borderId="18" xfId="2" applyNumberFormat="1" applyFont="1" applyFill="1" applyBorder="1" applyAlignment="1">
      <alignment horizontal="center" vertical="center" wrapText="1"/>
    </xf>
    <xf numFmtId="165" fontId="7" fillId="3" borderId="19" xfId="2" applyNumberFormat="1" applyFont="1" applyFill="1" applyBorder="1" applyAlignment="1">
      <alignment horizontal="center" vertical="center" wrapText="1"/>
    </xf>
    <xf numFmtId="165" fontId="7" fillId="3" borderId="15" xfId="2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view="pageBreakPreview" topLeftCell="A27" zoomScale="60" zoomScaleNormal="50" workbookViewId="0">
      <selection activeCell="D31" sqref="D31"/>
    </sheetView>
  </sheetViews>
  <sheetFormatPr defaultRowHeight="15" x14ac:dyDescent="0.25"/>
  <cols>
    <col min="1" max="1" width="25.7109375" customWidth="1"/>
    <col min="2" max="2" width="13.42578125" customWidth="1"/>
    <col min="3" max="3" width="13" customWidth="1"/>
    <col min="4" max="6" width="16.85546875" bestFit="1" customWidth="1"/>
    <col min="7" max="7" width="12.5703125" customWidth="1"/>
    <col min="8" max="8" width="12.5703125" bestFit="1" customWidth="1"/>
    <col min="9" max="9" width="13.42578125" bestFit="1" customWidth="1"/>
    <col min="10" max="10" width="13" customWidth="1"/>
    <col min="11" max="11" width="13.140625" customWidth="1"/>
    <col min="12" max="12" width="12.85546875" customWidth="1"/>
    <col min="13" max="13" width="12.28515625" bestFit="1" customWidth="1"/>
    <col min="14" max="14" width="12.85546875" customWidth="1"/>
    <col min="15" max="15" width="13.140625" customWidth="1"/>
    <col min="16" max="16" width="13.5703125" customWidth="1"/>
    <col min="17" max="17" width="14.85546875" customWidth="1"/>
    <col min="18" max="21" width="13.85546875" customWidth="1"/>
  </cols>
  <sheetData>
    <row r="1" spans="1:21" x14ac:dyDescent="0.25">
      <c r="A1" s="1" t="s">
        <v>0</v>
      </c>
    </row>
    <row r="2" spans="1:21" x14ac:dyDescent="0.25">
      <c r="A2" s="1" t="s">
        <v>1</v>
      </c>
    </row>
    <row r="3" spans="1:21" x14ac:dyDescent="0.25">
      <c r="A3" s="1" t="s">
        <v>2</v>
      </c>
    </row>
    <row r="4" spans="1:21" x14ac:dyDescent="0.25">
      <c r="A4" s="1"/>
    </row>
    <row r="5" spans="1:21" x14ac:dyDescent="0.25">
      <c r="B5" s="2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1" s="1" customFormat="1" x14ac:dyDescent="0.25">
      <c r="B6" s="61" t="s">
        <v>4</v>
      </c>
      <c r="C6" s="61"/>
      <c r="D6" s="61"/>
      <c r="E6" s="61"/>
      <c r="F6" s="61" t="s">
        <v>5</v>
      </c>
      <c r="G6" s="61"/>
      <c r="H6" s="61"/>
      <c r="I6" s="61"/>
      <c r="J6" s="61" t="s">
        <v>6</v>
      </c>
      <c r="K6" s="61"/>
      <c r="L6" s="61"/>
      <c r="M6" s="61"/>
      <c r="N6" s="61" t="s">
        <v>7</v>
      </c>
      <c r="O6" s="61"/>
      <c r="P6" s="61"/>
      <c r="Q6" s="61"/>
      <c r="R6" s="61" t="s">
        <v>8</v>
      </c>
      <c r="S6" s="61"/>
      <c r="T6" s="61"/>
      <c r="U6" s="61"/>
    </row>
    <row r="7" spans="1:21" s="5" customFormat="1" ht="15.75" thickBot="1" x14ac:dyDescent="0.3">
      <c r="B7" s="6" t="s">
        <v>9</v>
      </c>
      <c r="C7" s="7" t="s">
        <v>9</v>
      </c>
      <c r="D7" s="7" t="s">
        <v>10</v>
      </c>
      <c r="E7" s="8" t="s">
        <v>10</v>
      </c>
      <c r="F7" s="6" t="s">
        <v>9</v>
      </c>
      <c r="G7" s="7" t="s">
        <v>9</v>
      </c>
      <c r="H7" s="7" t="s">
        <v>10</v>
      </c>
      <c r="I7" s="8" t="s">
        <v>10</v>
      </c>
      <c r="J7" s="6" t="s">
        <v>9</v>
      </c>
      <c r="K7" s="7" t="s">
        <v>9</v>
      </c>
      <c r="L7" s="7" t="s">
        <v>10</v>
      </c>
      <c r="M7" s="8" t="s">
        <v>10</v>
      </c>
      <c r="N7" s="6" t="s">
        <v>9</v>
      </c>
      <c r="O7" s="7" t="s">
        <v>9</v>
      </c>
      <c r="P7" s="7" t="s">
        <v>10</v>
      </c>
      <c r="Q7" s="8" t="s">
        <v>10</v>
      </c>
      <c r="R7" s="9" t="s">
        <v>9</v>
      </c>
      <c r="S7" s="10" t="s">
        <v>9</v>
      </c>
      <c r="T7" s="10" t="s">
        <v>10</v>
      </c>
      <c r="U7" s="11" t="s">
        <v>10</v>
      </c>
    </row>
    <row r="8" spans="1:21" s="16" customFormat="1" ht="15.75" thickBot="1" x14ac:dyDescent="0.3">
      <c r="A8" s="12" t="s">
        <v>11</v>
      </c>
      <c r="B8" s="13" t="s">
        <v>12</v>
      </c>
      <c r="C8" s="13" t="s">
        <v>13</v>
      </c>
      <c r="D8" s="13" t="s">
        <v>12</v>
      </c>
      <c r="E8" s="14" t="s">
        <v>13</v>
      </c>
      <c r="F8" s="15" t="s">
        <v>12</v>
      </c>
      <c r="G8" s="13" t="s">
        <v>13</v>
      </c>
      <c r="H8" s="13" t="s">
        <v>12</v>
      </c>
      <c r="I8" s="14" t="s">
        <v>13</v>
      </c>
      <c r="J8" s="15" t="s">
        <v>12</v>
      </c>
      <c r="K8" s="13" t="s">
        <v>13</v>
      </c>
      <c r="L8" s="13" t="s">
        <v>12</v>
      </c>
      <c r="M8" s="14" t="s">
        <v>13</v>
      </c>
      <c r="N8" s="15" t="s">
        <v>12</v>
      </c>
      <c r="O8" s="13" t="s">
        <v>13</v>
      </c>
      <c r="P8" s="13" t="s">
        <v>12</v>
      </c>
      <c r="Q8" s="14" t="s">
        <v>13</v>
      </c>
      <c r="R8" s="15" t="s">
        <v>12</v>
      </c>
      <c r="S8" s="13" t="s">
        <v>13</v>
      </c>
      <c r="T8" s="13" t="s">
        <v>12</v>
      </c>
      <c r="U8" s="14" t="s">
        <v>13</v>
      </c>
    </row>
    <row r="9" spans="1:21" x14ac:dyDescent="0.25">
      <c r="A9" t="s">
        <v>14</v>
      </c>
      <c r="B9" s="17">
        <v>0</v>
      </c>
      <c r="C9" s="18">
        <v>0</v>
      </c>
      <c r="D9" s="18">
        <v>7934815</v>
      </c>
      <c r="E9" s="18">
        <v>1384837</v>
      </c>
      <c r="F9" s="17">
        <v>0</v>
      </c>
      <c r="G9" s="18">
        <v>0</v>
      </c>
      <c r="H9" s="18">
        <v>2667980</v>
      </c>
      <c r="I9" s="18">
        <v>-466353</v>
      </c>
      <c r="J9" s="17">
        <v>0</v>
      </c>
      <c r="K9" s="18">
        <v>0</v>
      </c>
      <c r="L9" s="18">
        <v>900638</v>
      </c>
      <c r="M9" s="18">
        <v>123077</v>
      </c>
      <c r="N9" s="17">
        <v>0</v>
      </c>
      <c r="O9" s="18">
        <v>0</v>
      </c>
      <c r="P9" s="18">
        <v>157183</v>
      </c>
      <c r="Q9" s="18">
        <v>-30004</v>
      </c>
      <c r="R9" s="17">
        <v>0</v>
      </c>
      <c r="S9" s="18">
        <v>0</v>
      </c>
      <c r="T9" s="18">
        <v>11660616</v>
      </c>
      <c r="U9" s="19">
        <v>1011557</v>
      </c>
    </row>
    <row r="10" spans="1:21" x14ac:dyDescent="0.25">
      <c r="A10" t="s">
        <v>15</v>
      </c>
      <c r="B10" s="17">
        <v>0</v>
      </c>
      <c r="C10" s="18">
        <v>0</v>
      </c>
      <c r="D10" s="18">
        <v>13058064</v>
      </c>
      <c r="E10" s="18">
        <v>1650993</v>
      </c>
      <c r="F10" s="17">
        <v>48925</v>
      </c>
      <c r="G10" s="18">
        <v>-172</v>
      </c>
      <c r="H10" s="18">
        <v>5069261</v>
      </c>
      <c r="I10" s="18">
        <v>-8754725</v>
      </c>
      <c r="J10" s="17">
        <v>0</v>
      </c>
      <c r="K10" s="18">
        <v>0</v>
      </c>
      <c r="L10" s="18">
        <v>877276</v>
      </c>
      <c r="M10" s="18">
        <v>-1365010</v>
      </c>
      <c r="N10" s="17">
        <v>0</v>
      </c>
      <c r="O10" s="18">
        <v>0</v>
      </c>
      <c r="P10" s="18">
        <v>547750</v>
      </c>
      <c r="Q10" s="18">
        <v>-481832</v>
      </c>
      <c r="R10" s="17">
        <v>48925</v>
      </c>
      <c r="S10" s="18">
        <v>-172</v>
      </c>
      <c r="T10" s="18">
        <v>19552351</v>
      </c>
      <c r="U10" s="19">
        <v>-8950574</v>
      </c>
    </row>
    <row r="11" spans="1:21" x14ac:dyDescent="0.25">
      <c r="A11" t="s">
        <v>16</v>
      </c>
      <c r="B11" s="17">
        <v>0</v>
      </c>
      <c r="C11" s="18">
        <v>0</v>
      </c>
      <c r="D11" s="18">
        <v>914597</v>
      </c>
      <c r="E11" s="18">
        <v>615133</v>
      </c>
      <c r="F11" s="17">
        <v>0</v>
      </c>
      <c r="G11" s="18">
        <v>0</v>
      </c>
      <c r="H11" s="18">
        <v>654480</v>
      </c>
      <c r="I11" s="18">
        <v>122735</v>
      </c>
      <c r="J11" s="17">
        <v>0</v>
      </c>
      <c r="K11" s="18">
        <v>0</v>
      </c>
      <c r="L11" s="18">
        <v>73546</v>
      </c>
      <c r="M11" s="18">
        <v>51953</v>
      </c>
      <c r="N11" s="17">
        <v>0</v>
      </c>
      <c r="O11" s="18">
        <v>0</v>
      </c>
      <c r="P11" s="18">
        <v>20306</v>
      </c>
      <c r="Q11" s="18">
        <v>19604</v>
      </c>
      <c r="R11" s="17">
        <v>0</v>
      </c>
      <c r="S11" s="18">
        <v>0</v>
      </c>
      <c r="T11" s="18">
        <v>1662929</v>
      </c>
      <c r="U11" s="19">
        <v>809425</v>
      </c>
    </row>
    <row r="12" spans="1:21" x14ac:dyDescent="0.25">
      <c r="A12" t="s">
        <v>17</v>
      </c>
      <c r="B12" s="17">
        <v>0</v>
      </c>
      <c r="C12" s="18">
        <v>0</v>
      </c>
      <c r="D12" s="18">
        <v>2400</v>
      </c>
      <c r="E12" s="18">
        <v>-252009</v>
      </c>
      <c r="F12" s="17">
        <v>0</v>
      </c>
      <c r="G12" s="18">
        <v>0</v>
      </c>
      <c r="H12" s="18">
        <v>2580</v>
      </c>
      <c r="I12" s="18">
        <v>-198529</v>
      </c>
      <c r="J12" s="17">
        <v>0</v>
      </c>
      <c r="K12" s="18">
        <v>0</v>
      </c>
      <c r="L12" s="18">
        <v>1298</v>
      </c>
      <c r="M12" s="18">
        <v>-152906</v>
      </c>
      <c r="N12" s="17">
        <v>0</v>
      </c>
      <c r="O12" s="18">
        <v>0</v>
      </c>
      <c r="P12" s="18">
        <v>2183</v>
      </c>
      <c r="Q12" s="18">
        <v>-56326</v>
      </c>
      <c r="R12" s="17">
        <v>0</v>
      </c>
      <c r="S12" s="18">
        <v>0</v>
      </c>
      <c r="T12" s="18">
        <v>8461</v>
      </c>
      <c r="U12" s="19">
        <v>-659770</v>
      </c>
    </row>
    <row r="13" spans="1:21" x14ac:dyDescent="0.25">
      <c r="A13" t="s">
        <v>18</v>
      </c>
      <c r="B13" s="17">
        <v>0</v>
      </c>
      <c r="C13" s="18">
        <v>0</v>
      </c>
      <c r="D13" s="18">
        <v>1267</v>
      </c>
      <c r="E13" s="18">
        <v>322</v>
      </c>
      <c r="F13" s="17">
        <v>0</v>
      </c>
      <c r="G13" s="18">
        <v>0</v>
      </c>
      <c r="H13" s="18">
        <v>717</v>
      </c>
      <c r="I13" s="18">
        <v>-5483</v>
      </c>
      <c r="J13" s="17">
        <v>0</v>
      </c>
      <c r="K13" s="18">
        <v>0</v>
      </c>
      <c r="L13" s="18">
        <v>139</v>
      </c>
      <c r="M13" s="18">
        <v>-174</v>
      </c>
      <c r="N13" s="17">
        <v>0</v>
      </c>
      <c r="O13" s="18">
        <v>0</v>
      </c>
      <c r="P13" s="18">
        <v>0</v>
      </c>
      <c r="Q13" s="18">
        <v>0</v>
      </c>
      <c r="R13" s="17">
        <v>0</v>
      </c>
      <c r="S13" s="18">
        <v>0</v>
      </c>
      <c r="T13" s="18">
        <v>2123</v>
      </c>
      <c r="U13" s="19">
        <v>-5335</v>
      </c>
    </row>
    <row r="14" spans="1:21" x14ac:dyDescent="0.25">
      <c r="A14" t="s">
        <v>19</v>
      </c>
      <c r="B14" s="17">
        <v>0</v>
      </c>
      <c r="C14" s="18">
        <v>0</v>
      </c>
      <c r="D14" s="18">
        <v>16652</v>
      </c>
      <c r="E14" s="18">
        <v>6865</v>
      </c>
      <c r="F14" s="17">
        <v>0</v>
      </c>
      <c r="G14" s="18">
        <v>0</v>
      </c>
      <c r="H14" s="18">
        <v>14303</v>
      </c>
      <c r="I14" s="18">
        <v>4961</v>
      </c>
      <c r="J14" s="17">
        <v>0</v>
      </c>
      <c r="K14" s="18">
        <v>0</v>
      </c>
      <c r="L14" s="18">
        <v>1645</v>
      </c>
      <c r="M14" s="18">
        <v>457</v>
      </c>
      <c r="N14" s="17">
        <v>0</v>
      </c>
      <c r="O14" s="18">
        <v>0</v>
      </c>
      <c r="P14" s="18">
        <v>172</v>
      </c>
      <c r="Q14" s="18">
        <v>8</v>
      </c>
      <c r="R14" s="17">
        <v>0</v>
      </c>
      <c r="S14" s="18">
        <v>0</v>
      </c>
      <c r="T14" s="18">
        <v>32772</v>
      </c>
      <c r="U14" s="19">
        <v>12291</v>
      </c>
    </row>
    <row r="15" spans="1:21" x14ac:dyDescent="0.25">
      <c r="A15" t="s">
        <v>20</v>
      </c>
      <c r="B15" s="17">
        <v>17910952</v>
      </c>
      <c r="C15" s="18">
        <v>8159003</v>
      </c>
      <c r="D15" s="18">
        <v>26313418</v>
      </c>
      <c r="E15" s="18">
        <v>7469203</v>
      </c>
      <c r="F15" s="17">
        <v>36429102</v>
      </c>
      <c r="G15" s="18">
        <v>7133589</v>
      </c>
      <c r="H15" s="18">
        <v>30093493</v>
      </c>
      <c r="I15" s="18">
        <v>-7556913</v>
      </c>
      <c r="J15" s="17">
        <v>1755574</v>
      </c>
      <c r="K15" s="18">
        <v>73356</v>
      </c>
      <c r="L15" s="18">
        <v>1454977</v>
      </c>
      <c r="M15" s="18">
        <v>-847607</v>
      </c>
      <c r="N15" s="17">
        <v>972552</v>
      </c>
      <c r="O15" s="18">
        <v>331970</v>
      </c>
      <c r="P15" s="18">
        <v>1170479</v>
      </c>
      <c r="Q15" s="18">
        <v>-82284</v>
      </c>
      <c r="R15" s="17">
        <v>57068180</v>
      </c>
      <c r="S15" s="18">
        <v>15697918</v>
      </c>
      <c r="T15" s="18">
        <v>59032367</v>
      </c>
      <c r="U15" s="19">
        <v>-1017601</v>
      </c>
    </row>
    <row r="16" spans="1:21" x14ac:dyDescent="0.25">
      <c r="A16" t="s">
        <v>21</v>
      </c>
      <c r="B16" s="17">
        <v>13465253</v>
      </c>
      <c r="C16" s="18">
        <v>5271406</v>
      </c>
      <c r="D16" s="18">
        <v>2357963</v>
      </c>
      <c r="E16" s="18">
        <v>-1745347</v>
      </c>
      <c r="F16" s="17">
        <v>12573058</v>
      </c>
      <c r="G16" s="18">
        <v>207147</v>
      </c>
      <c r="H16" s="18">
        <v>2034714</v>
      </c>
      <c r="I16" s="18">
        <v>-3834439</v>
      </c>
      <c r="J16" s="17">
        <v>1210083</v>
      </c>
      <c r="K16" s="18">
        <v>-63422</v>
      </c>
      <c r="L16" s="18">
        <v>124092</v>
      </c>
      <c r="M16" s="18">
        <v>-334830</v>
      </c>
      <c r="N16" s="17">
        <v>485783</v>
      </c>
      <c r="O16" s="18">
        <v>-36320</v>
      </c>
      <c r="P16" s="18">
        <v>64044</v>
      </c>
      <c r="Q16" s="18">
        <v>-124958</v>
      </c>
      <c r="R16" s="17">
        <v>27734177</v>
      </c>
      <c r="S16" s="18">
        <v>5378811</v>
      </c>
      <c r="T16" s="18">
        <v>4580813</v>
      </c>
      <c r="U16" s="19">
        <v>-6039574</v>
      </c>
    </row>
    <row r="17" spans="1:21" x14ac:dyDescent="0.25">
      <c r="A17" t="s">
        <v>22</v>
      </c>
      <c r="B17" s="17">
        <v>0</v>
      </c>
      <c r="C17" s="18">
        <v>0</v>
      </c>
      <c r="D17" s="18">
        <v>0</v>
      </c>
      <c r="E17" s="18">
        <v>0</v>
      </c>
      <c r="F17" s="17">
        <v>0</v>
      </c>
      <c r="G17" s="18">
        <v>0</v>
      </c>
      <c r="H17" s="18">
        <v>183</v>
      </c>
      <c r="I17" s="18">
        <v>-187</v>
      </c>
      <c r="J17" s="17">
        <v>0</v>
      </c>
      <c r="K17" s="18">
        <v>0</v>
      </c>
      <c r="L17" s="18">
        <v>0</v>
      </c>
      <c r="M17" s="18">
        <v>0</v>
      </c>
      <c r="N17" s="17">
        <v>0</v>
      </c>
      <c r="O17" s="18">
        <v>0</v>
      </c>
      <c r="P17" s="18">
        <v>0</v>
      </c>
      <c r="Q17" s="18">
        <v>0</v>
      </c>
      <c r="R17" s="17">
        <v>0</v>
      </c>
      <c r="S17" s="18">
        <v>0</v>
      </c>
      <c r="T17" s="18">
        <v>183</v>
      </c>
      <c r="U17" s="19">
        <v>-187</v>
      </c>
    </row>
    <row r="18" spans="1:21" x14ac:dyDescent="0.25">
      <c r="A18" t="s">
        <v>23</v>
      </c>
      <c r="B18" s="17">
        <v>10191318</v>
      </c>
      <c r="C18" s="18">
        <v>3143308</v>
      </c>
      <c r="D18" s="18">
        <v>5093320</v>
      </c>
      <c r="E18" s="18">
        <v>-157474</v>
      </c>
      <c r="F18" s="17">
        <v>7341324</v>
      </c>
      <c r="G18" s="18">
        <v>-943190</v>
      </c>
      <c r="H18" s="18">
        <v>2109087</v>
      </c>
      <c r="I18" s="18">
        <v>-1054442</v>
      </c>
      <c r="J18" s="17">
        <v>1637345</v>
      </c>
      <c r="K18" s="18">
        <v>-150124</v>
      </c>
      <c r="L18" s="18">
        <v>442076</v>
      </c>
      <c r="M18" s="18">
        <v>-343752</v>
      </c>
      <c r="N18" s="17">
        <v>258380</v>
      </c>
      <c r="O18" s="18">
        <v>-48824</v>
      </c>
      <c r="P18" s="18">
        <v>107139</v>
      </c>
      <c r="Q18" s="18">
        <v>-69654</v>
      </c>
      <c r="R18" s="17">
        <v>19428367</v>
      </c>
      <c r="S18" s="18">
        <v>2001170</v>
      </c>
      <c r="T18" s="18">
        <v>7751622</v>
      </c>
      <c r="U18" s="19">
        <v>-1625322</v>
      </c>
    </row>
    <row r="19" spans="1:21" x14ac:dyDescent="0.25">
      <c r="A19" t="s">
        <v>24</v>
      </c>
      <c r="B19" s="17">
        <v>0</v>
      </c>
      <c r="C19" s="18">
        <v>0</v>
      </c>
      <c r="D19" s="18">
        <v>16</v>
      </c>
      <c r="E19" s="18">
        <v>0</v>
      </c>
      <c r="F19" s="17">
        <v>0</v>
      </c>
      <c r="G19" s="18">
        <v>0</v>
      </c>
      <c r="H19" s="18">
        <v>1150</v>
      </c>
      <c r="I19" s="18">
        <v>-560</v>
      </c>
      <c r="J19" s="17">
        <v>0</v>
      </c>
      <c r="K19" s="18">
        <v>0</v>
      </c>
      <c r="L19" s="18">
        <v>0</v>
      </c>
      <c r="M19" s="18">
        <v>0</v>
      </c>
      <c r="N19" s="17">
        <v>0</v>
      </c>
      <c r="O19" s="18">
        <v>0</v>
      </c>
      <c r="P19" s="18">
        <v>0</v>
      </c>
      <c r="Q19" s="18">
        <v>0</v>
      </c>
      <c r="R19" s="17">
        <v>0</v>
      </c>
      <c r="S19" s="18">
        <v>0</v>
      </c>
      <c r="T19" s="18">
        <v>1166</v>
      </c>
      <c r="U19" s="19">
        <v>-560</v>
      </c>
    </row>
    <row r="20" spans="1:21" x14ac:dyDescent="0.25">
      <c r="A20" t="s">
        <v>25</v>
      </c>
      <c r="B20" s="17">
        <v>0</v>
      </c>
      <c r="C20" s="18">
        <v>0</v>
      </c>
      <c r="D20" s="18">
        <v>8</v>
      </c>
      <c r="E20" s="18">
        <v>0</v>
      </c>
      <c r="F20" s="17">
        <v>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7">
        <v>0</v>
      </c>
      <c r="O20" s="18">
        <v>0</v>
      </c>
      <c r="P20" s="18">
        <v>0</v>
      </c>
      <c r="Q20" s="18">
        <v>0</v>
      </c>
      <c r="R20" s="17">
        <v>0</v>
      </c>
      <c r="S20" s="18">
        <v>0</v>
      </c>
      <c r="T20" s="18">
        <v>8</v>
      </c>
      <c r="U20" s="19">
        <v>0</v>
      </c>
    </row>
    <row r="21" spans="1:21" x14ac:dyDescent="0.25">
      <c r="A21" t="s">
        <v>26</v>
      </c>
      <c r="B21" s="17">
        <v>0</v>
      </c>
      <c r="C21" s="18">
        <v>0</v>
      </c>
      <c r="D21" s="18">
        <v>6551384</v>
      </c>
      <c r="E21" s="18">
        <v>1347489</v>
      </c>
      <c r="F21" s="17">
        <v>0</v>
      </c>
      <c r="G21" s="18">
        <v>0</v>
      </c>
      <c r="H21" s="18">
        <v>8142743</v>
      </c>
      <c r="I21" s="18">
        <v>-1635412</v>
      </c>
      <c r="J21" s="17">
        <v>0</v>
      </c>
      <c r="K21" s="18">
        <v>0</v>
      </c>
      <c r="L21" s="18">
        <v>574106</v>
      </c>
      <c r="M21" s="18">
        <v>16535</v>
      </c>
      <c r="N21" s="17">
        <v>0</v>
      </c>
      <c r="O21" s="18">
        <v>0</v>
      </c>
      <c r="P21" s="18">
        <v>404967</v>
      </c>
      <c r="Q21" s="18">
        <v>-55839</v>
      </c>
      <c r="R21" s="17">
        <v>0</v>
      </c>
      <c r="S21" s="18">
        <v>0</v>
      </c>
      <c r="T21" s="18">
        <v>15673200</v>
      </c>
      <c r="U21" s="19">
        <v>-327227</v>
      </c>
    </row>
    <row r="22" spans="1:21" x14ac:dyDescent="0.25">
      <c r="A22" t="s">
        <v>27</v>
      </c>
      <c r="B22" s="17">
        <v>117067</v>
      </c>
      <c r="C22" s="18">
        <v>55151</v>
      </c>
      <c r="D22" s="18">
        <v>22670281</v>
      </c>
      <c r="E22" s="18">
        <v>6841798</v>
      </c>
      <c r="F22" s="17">
        <v>613803</v>
      </c>
      <c r="G22" s="18">
        <v>3262</v>
      </c>
      <c r="H22" s="18">
        <v>14433277</v>
      </c>
      <c r="I22" s="18">
        <v>-1933095</v>
      </c>
      <c r="J22" s="17">
        <v>0</v>
      </c>
      <c r="K22" s="18">
        <v>0</v>
      </c>
      <c r="L22" s="18">
        <v>5098197</v>
      </c>
      <c r="M22" s="18">
        <v>-862778</v>
      </c>
      <c r="N22" s="17">
        <v>27455</v>
      </c>
      <c r="O22" s="18">
        <v>-15939</v>
      </c>
      <c r="P22" s="18">
        <v>6368625</v>
      </c>
      <c r="Q22" s="18">
        <v>2109718</v>
      </c>
      <c r="R22" s="17">
        <v>758325</v>
      </c>
      <c r="S22" s="18">
        <v>42474</v>
      </c>
      <c r="T22" s="18">
        <v>48570380</v>
      </c>
      <c r="U22" s="19">
        <v>6155643</v>
      </c>
    </row>
    <row r="23" spans="1:21" x14ac:dyDescent="0.25">
      <c r="A23" t="s">
        <v>28</v>
      </c>
      <c r="B23" s="17">
        <v>0</v>
      </c>
      <c r="C23" s="18">
        <v>0</v>
      </c>
      <c r="D23" s="18">
        <v>4809957</v>
      </c>
      <c r="E23" s="18">
        <v>837865</v>
      </c>
      <c r="F23" s="17">
        <v>16274</v>
      </c>
      <c r="G23" s="18">
        <v>4276</v>
      </c>
      <c r="H23" s="18">
        <v>4608400</v>
      </c>
      <c r="I23" s="18">
        <v>-603744</v>
      </c>
      <c r="J23" s="17">
        <v>0</v>
      </c>
      <c r="K23" s="18">
        <v>0</v>
      </c>
      <c r="L23" s="18">
        <v>513073</v>
      </c>
      <c r="M23" s="18">
        <v>-40539</v>
      </c>
      <c r="N23" s="17">
        <v>0</v>
      </c>
      <c r="O23" s="18">
        <v>0</v>
      </c>
      <c r="P23" s="18">
        <v>150373</v>
      </c>
      <c r="Q23" s="18">
        <v>-2449</v>
      </c>
      <c r="R23" s="17">
        <v>16274</v>
      </c>
      <c r="S23" s="18">
        <v>4276</v>
      </c>
      <c r="T23" s="18">
        <v>10081803</v>
      </c>
      <c r="U23" s="19">
        <v>191133</v>
      </c>
    </row>
    <row r="24" spans="1:21" x14ac:dyDescent="0.25">
      <c r="A24" t="s">
        <v>29</v>
      </c>
      <c r="B24" s="17">
        <v>0</v>
      </c>
      <c r="C24" s="18">
        <v>0</v>
      </c>
      <c r="D24" s="18">
        <v>-20</v>
      </c>
      <c r="E24" s="18">
        <v>-213</v>
      </c>
      <c r="F24" s="17">
        <v>0</v>
      </c>
      <c r="G24" s="18">
        <v>0</v>
      </c>
      <c r="H24" s="18">
        <v>932</v>
      </c>
      <c r="I24" s="18">
        <v>191</v>
      </c>
      <c r="J24" s="17">
        <v>0</v>
      </c>
      <c r="K24" s="18">
        <v>0</v>
      </c>
      <c r="L24" s="18">
        <v>0</v>
      </c>
      <c r="M24" s="18">
        <v>0</v>
      </c>
      <c r="N24" s="17">
        <v>0</v>
      </c>
      <c r="O24" s="18">
        <v>0</v>
      </c>
      <c r="P24" s="18">
        <v>0</v>
      </c>
      <c r="Q24" s="18">
        <v>0</v>
      </c>
      <c r="R24" s="17">
        <v>0</v>
      </c>
      <c r="S24" s="18">
        <v>0</v>
      </c>
      <c r="T24" s="18">
        <v>912</v>
      </c>
      <c r="U24" s="19">
        <v>-22</v>
      </c>
    </row>
    <row r="25" spans="1:21" x14ac:dyDescent="0.25">
      <c r="A25" t="s">
        <v>30</v>
      </c>
      <c r="B25" s="17">
        <v>0</v>
      </c>
      <c r="C25" s="18">
        <v>0</v>
      </c>
      <c r="D25" s="18">
        <v>379232</v>
      </c>
      <c r="E25" s="18">
        <v>124643</v>
      </c>
      <c r="F25" s="17">
        <v>0</v>
      </c>
      <c r="G25" s="18">
        <v>0</v>
      </c>
      <c r="H25" s="18">
        <v>67820</v>
      </c>
      <c r="I25" s="18">
        <v>-43084</v>
      </c>
      <c r="J25" s="17">
        <v>0</v>
      </c>
      <c r="K25" s="18">
        <v>0</v>
      </c>
      <c r="L25" s="18">
        <v>8234</v>
      </c>
      <c r="M25" s="18">
        <v>-1078</v>
      </c>
      <c r="N25" s="17">
        <v>0</v>
      </c>
      <c r="O25" s="18">
        <v>0</v>
      </c>
      <c r="P25" s="18">
        <v>1743265</v>
      </c>
      <c r="Q25" s="18">
        <v>747902</v>
      </c>
      <c r="R25" s="17">
        <v>0</v>
      </c>
      <c r="S25" s="18">
        <v>0</v>
      </c>
      <c r="T25" s="18">
        <v>2198551</v>
      </c>
      <c r="U25" s="19">
        <v>828383</v>
      </c>
    </row>
    <row r="26" spans="1:21" x14ac:dyDescent="0.25">
      <c r="A26" t="s">
        <v>31</v>
      </c>
      <c r="B26" s="17">
        <v>0</v>
      </c>
      <c r="C26" s="18">
        <v>0</v>
      </c>
      <c r="D26" s="18">
        <v>5079671</v>
      </c>
      <c r="E26" s="18">
        <v>-203628</v>
      </c>
      <c r="F26" s="17">
        <v>0</v>
      </c>
      <c r="G26" s="18">
        <v>0</v>
      </c>
      <c r="H26" s="18">
        <v>1612997</v>
      </c>
      <c r="I26" s="18">
        <v>-1003947</v>
      </c>
      <c r="J26" s="17">
        <v>0</v>
      </c>
      <c r="K26" s="18">
        <v>0</v>
      </c>
      <c r="L26" s="18">
        <v>532533</v>
      </c>
      <c r="M26" s="18">
        <v>-336089</v>
      </c>
      <c r="N26" s="17">
        <v>0</v>
      </c>
      <c r="O26" s="18">
        <v>0</v>
      </c>
      <c r="P26" s="18">
        <v>144372</v>
      </c>
      <c r="Q26" s="18">
        <v>-45499</v>
      </c>
      <c r="R26" s="17">
        <v>0</v>
      </c>
      <c r="S26" s="18">
        <v>0</v>
      </c>
      <c r="T26" s="18">
        <v>7369573</v>
      </c>
      <c r="U26" s="19">
        <v>-1589163</v>
      </c>
    </row>
    <row r="27" spans="1:21" x14ac:dyDescent="0.25">
      <c r="A27" t="s">
        <v>32</v>
      </c>
      <c r="B27" s="17">
        <v>848387</v>
      </c>
      <c r="C27" s="18">
        <v>474155</v>
      </c>
      <c r="D27" s="18">
        <v>26677749</v>
      </c>
      <c r="E27" s="18">
        <v>6835360</v>
      </c>
      <c r="F27" s="17">
        <v>491620</v>
      </c>
      <c r="G27" s="18">
        <v>38472</v>
      </c>
      <c r="H27" s="18">
        <v>11759858</v>
      </c>
      <c r="I27" s="18">
        <v>-2292684</v>
      </c>
      <c r="J27" s="17">
        <v>243539</v>
      </c>
      <c r="K27" s="18">
        <v>32600</v>
      </c>
      <c r="L27" s="18">
        <v>1946242</v>
      </c>
      <c r="M27" s="18">
        <v>-559015</v>
      </c>
      <c r="N27" s="17">
        <v>14800</v>
      </c>
      <c r="O27" s="18">
        <v>2313</v>
      </c>
      <c r="P27" s="18">
        <v>816399</v>
      </c>
      <c r="Q27" s="18">
        <v>-141347</v>
      </c>
      <c r="R27" s="17">
        <v>1598346</v>
      </c>
      <c r="S27" s="18">
        <v>547540</v>
      </c>
      <c r="T27" s="18">
        <v>41200248</v>
      </c>
      <c r="U27" s="19">
        <v>3842314</v>
      </c>
    </row>
    <row r="28" spans="1:21" x14ac:dyDescent="0.25">
      <c r="A28" t="s">
        <v>33</v>
      </c>
      <c r="B28" s="17">
        <v>2716620</v>
      </c>
      <c r="C28" s="18">
        <v>1396772</v>
      </c>
      <c r="D28" s="18">
        <v>58149009</v>
      </c>
      <c r="E28" s="18">
        <v>5339396</v>
      </c>
      <c r="F28" s="17">
        <v>9038883</v>
      </c>
      <c r="G28" s="18">
        <v>1696502</v>
      </c>
      <c r="H28" s="18">
        <v>34586731</v>
      </c>
      <c r="I28" s="18">
        <v>-13136855</v>
      </c>
      <c r="J28" s="17">
        <v>575855</v>
      </c>
      <c r="K28" s="18">
        <v>39141</v>
      </c>
      <c r="L28" s="18">
        <v>6156515</v>
      </c>
      <c r="M28" s="18">
        <v>-1893902</v>
      </c>
      <c r="N28" s="17">
        <v>340557</v>
      </c>
      <c r="O28" s="18">
        <v>22921</v>
      </c>
      <c r="P28" s="18">
        <v>1913701</v>
      </c>
      <c r="Q28" s="18">
        <v>-224254</v>
      </c>
      <c r="R28" s="17">
        <v>12671915</v>
      </c>
      <c r="S28" s="18">
        <v>3155336</v>
      </c>
      <c r="T28" s="18">
        <v>100805956</v>
      </c>
      <c r="U28" s="19">
        <v>-9915615</v>
      </c>
    </row>
    <row r="29" spans="1:21" x14ac:dyDescent="0.25">
      <c r="A29" t="s">
        <v>34</v>
      </c>
      <c r="B29" s="17">
        <v>13135760</v>
      </c>
      <c r="C29" s="18">
        <v>5041837</v>
      </c>
      <c r="D29" s="18">
        <v>14362550</v>
      </c>
      <c r="E29" s="18">
        <v>2017457</v>
      </c>
      <c r="F29" s="17">
        <v>12871675</v>
      </c>
      <c r="G29" s="18">
        <v>522918</v>
      </c>
      <c r="H29" s="18">
        <v>6185566</v>
      </c>
      <c r="I29" s="18">
        <v>-1605602</v>
      </c>
      <c r="J29" s="17">
        <v>1764357</v>
      </c>
      <c r="K29" s="18">
        <v>-721977</v>
      </c>
      <c r="L29" s="18">
        <v>963340</v>
      </c>
      <c r="M29" s="18">
        <v>-845060</v>
      </c>
      <c r="N29" s="17">
        <v>2284947</v>
      </c>
      <c r="O29" s="18">
        <v>321133</v>
      </c>
      <c r="P29" s="18">
        <v>669506</v>
      </c>
      <c r="Q29" s="18">
        <v>-177987</v>
      </c>
      <c r="R29" s="17">
        <v>30056739</v>
      </c>
      <c r="S29" s="18">
        <v>5163911</v>
      </c>
      <c r="T29" s="18">
        <v>22180962</v>
      </c>
      <c r="U29" s="19">
        <v>-611192</v>
      </c>
    </row>
    <row r="30" spans="1:21" x14ac:dyDescent="0.25">
      <c r="A30" t="s">
        <v>35</v>
      </c>
      <c r="B30" s="17">
        <v>0</v>
      </c>
      <c r="C30" s="18">
        <v>0</v>
      </c>
      <c r="D30" s="18">
        <v>14881</v>
      </c>
      <c r="E30" s="18">
        <v>-12290</v>
      </c>
      <c r="F30" s="17">
        <v>0</v>
      </c>
      <c r="G30" s="18">
        <v>0</v>
      </c>
      <c r="H30" s="18">
        <v>180215</v>
      </c>
      <c r="I30" s="18">
        <v>-386573</v>
      </c>
      <c r="J30" s="17">
        <v>0</v>
      </c>
      <c r="K30" s="18">
        <v>0</v>
      </c>
      <c r="L30" s="18">
        <v>1654</v>
      </c>
      <c r="M30" s="18">
        <v>-5450</v>
      </c>
      <c r="N30" s="17">
        <v>0</v>
      </c>
      <c r="O30" s="18">
        <v>0</v>
      </c>
      <c r="P30" s="18">
        <v>725</v>
      </c>
      <c r="Q30" s="18">
        <v>-5315</v>
      </c>
      <c r="R30" s="17">
        <v>0</v>
      </c>
      <c r="S30" s="18">
        <v>0</v>
      </c>
      <c r="T30" s="18">
        <v>197475</v>
      </c>
      <c r="U30" s="19">
        <v>-409628</v>
      </c>
    </row>
    <row r="31" spans="1:21" x14ac:dyDescent="0.25">
      <c r="A31" t="s">
        <v>36</v>
      </c>
      <c r="B31" s="17">
        <v>1997061</v>
      </c>
      <c r="C31" s="18">
        <v>473979</v>
      </c>
      <c r="D31" s="18">
        <v>11404095</v>
      </c>
      <c r="E31" s="18">
        <v>57227</v>
      </c>
      <c r="F31" s="17">
        <v>867756</v>
      </c>
      <c r="G31" s="18">
        <v>-57168</v>
      </c>
      <c r="H31" s="18">
        <v>2541948</v>
      </c>
      <c r="I31" s="18">
        <v>-1235450</v>
      </c>
      <c r="J31" s="17">
        <v>177201</v>
      </c>
      <c r="K31" s="18">
        <v>-112772</v>
      </c>
      <c r="L31" s="18">
        <v>1103929</v>
      </c>
      <c r="M31" s="18">
        <v>-858070</v>
      </c>
      <c r="N31" s="17">
        <v>32012</v>
      </c>
      <c r="O31" s="18">
        <v>-11754</v>
      </c>
      <c r="P31" s="18">
        <v>244322</v>
      </c>
      <c r="Q31" s="18">
        <v>-114339</v>
      </c>
      <c r="R31" s="17">
        <v>3074030</v>
      </c>
      <c r="S31" s="18">
        <v>292285</v>
      </c>
      <c r="T31" s="18">
        <v>15294294</v>
      </c>
      <c r="U31" s="19">
        <v>-2150632</v>
      </c>
    </row>
    <row r="32" spans="1:21" x14ac:dyDescent="0.25">
      <c r="A32" t="s">
        <v>37</v>
      </c>
      <c r="B32" s="17">
        <v>5319136</v>
      </c>
      <c r="C32" s="18">
        <v>2407921</v>
      </c>
      <c r="D32" s="18">
        <v>24177364</v>
      </c>
      <c r="E32" s="18">
        <v>-567989</v>
      </c>
      <c r="F32" s="17">
        <v>5014837</v>
      </c>
      <c r="G32" s="18">
        <v>147943</v>
      </c>
      <c r="H32" s="18">
        <v>34453012</v>
      </c>
      <c r="I32" s="18">
        <v>-12175125</v>
      </c>
      <c r="J32" s="17">
        <v>896032</v>
      </c>
      <c r="K32" s="18">
        <v>-39002</v>
      </c>
      <c r="L32" s="18">
        <v>3654752</v>
      </c>
      <c r="M32" s="18">
        <v>-1256442</v>
      </c>
      <c r="N32" s="17">
        <v>165472</v>
      </c>
      <c r="O32" s="18">
        <v>30744</v>
      </c>
      <c r="P32" s="18">
        <v>1141623</v>
      </c>
      <c r="Q32" s="18">
        <v>-326421</v>
      </c>
      <c r="R32" s="17">
        <v>11395477</v>
      </c>
      <c r="S32" s="18">
        <v>2547606</v>
      </c>
      <c r="T32" s="18">
        <v>63426751</v>
      </c>
      <c r="U32" s="19">
        <v>-14325977</v>
      </c>
    </row>
    <row r="33" spans="1:21" x14ac:dyDescent="0.25">
      <c r="A33" t="s">
        <v>38</v>
      </c>
      <c r="B33" s="17">
        <v>36255408</v>
      </c>
      <c r="C33" s="18">
        <v>16178987</v>
      </c>
      <c r="D33" s="18">
        <v>6530460</v>
      </c>
      <c r="E33" s="18">
        <v>-977687</v>
      </c>
      <c r="F33" s="17">
        <v>95522647</v>
      </c>
      <c r="G33" s="18">
        <v>9249403</v>
      </c>
      <c r="H33" s="18">
        <v>14258003</v>
      </c>
      <c r="I33" s="18">
        <v>-13233309</v>
      </c>
      <c r="J33" s="17">
        <v>9581074</v>
      </c>
      <c r="K33" s="18">
        <v>-1174521</v>
      </c>
      <c r="L33" s="18">
        <v>1479477</v>
      </c>
      <c r="M33" s="18">
        <v>-2816976</v>
      </c>
      <c r="N33" s="17">
        <v>3719300</v>
      </c>
      <c r="O33" s="18">
        <v>142655</v>
      </c>
      <c r="P33" s="18">
        <v>751646</v>
      </c>
      <c r="Q33" s="18">
        <v>-379208</v>
      </c>
      <c r="R33" s="17">
        <v>145078429</v>
      </c>
      <c r="S33" s="18">
        <v>24396524</v>
      </c>
      <c r="T33" s="18">
        <v>23019586</v>
      </c>
      <c r="U33" s="19">
        <v>-17407180</v>
      </c>
    </row>
    <row r="34" spans="1:21" x14ac:dyDescent="0.25">
      <c r="A34" t="s">
        <v>39</v>
      </c>
      <c r="B34" s="17">
        <v>0</v>
      </c>
      <c r="C34" s="18">
        <v>0</v>
      </c>
      <c r="D34" s="18">
        <v>1575705</v>
      </c>
      <c r="E34" s="18">
        <v>-265956</v>
      </c>
      <c r="F34" s="17">
        <v>0</v>
      </c>
      <c r="G34" s="18">
        <v>0</v>
      </c>
      <c r="H34" s="18">
        <v>845638</v>
      </c>
      <c r="I34" s="18">
        <v>-329341</v>
      </c>
      <c r="J34" s="17">
        <v>0</v>
      </c>
      <c r="K34" s="18">
        <v>0</v>
      </c>
      <c r="L34" s="18">
        <v>152327</v>
      </c>
      <c r="M34" s="18">
        <v>-122296</v>
      </c>
      <c r="N34" s="17">
        <v>0</v>
      </c>
      <c r="O34" s="18">
        <v>0</v>
      </c>
      <c r="P34" s="18">
        <v>72215</v>
      </c>
      <c r="Q34" s="18">
        <v>-18476</v>
      </c>
      <c r="R34" s="17">
        <v>0</v>
      </c>
      <c r="S34" s="18">
        <v>0</v>
      </c>
      <c r="T34" s="18">
        <v>2645885</v>
      </c>
      <c r="U34" s="19">
        <v>-736069</v>
      </c>
    </row>
    <row r="35" spans="1:21" x14ac:dyDescent="0.25">
      <c r="A35" t="s">
        <v>40</v>
      </c>
      <c r="B35" s="17">
        <v>72064</v>
      </c>
      <c r="C35" s="18">
        <v>4084</v>
      </c>
      <c r="D35" s="18">
        <v>1583061</v>
      </c>
      <c r="E35" s="18">
        <v>707005</v>
      </c>
      <c r="F35" s="17">
        <v>87746</v>
      </c>
      <c r="G35" s="18">
        <v>11069</v>
      </c>
      <c r="H35" s="18">
        <v>870820</v>
      </c>
      <c r="I35" s="18">
        <v>-222568</v>
      </c>
      <c r="J35" s="17">
        <v>40338</v>
      </c>
      <c r="K35" s="18">
        <v>-27624</v>
      </c>
      <c r="L35" s="18">
        <v>122343</v>
      </c>
      <c r="M35" s="18">
        <v>-79093</v>
      </c>
      <c r="N35" s="17">
        <v>0</v>
      </c>
      <c r="O35" s="18">
        <v>0</v>
      </c>
      <c r="P35" s="18">
        <v>48569</v>
      </c>
      <c r="Q35" s="18">
        <v>4781</v>
      </c>
      <c r="R35" s="17">
        <v>200148</v>
      </c>
      <c r="S35" s="18">
        <v>-12471</v>
      </c>
      <c r="T35" s="18">
        <v>2624793</v>
      </c>
      <c r="U35" s="19">
        <v>410125</v>
      </c>
    </row>
    <row r="36" spans="1:21" x14ac:dyDescent="0.25">
      <c r="A36" t="s">
        <v>41</v>
      </c>
      <c r="B36" s="17">
        <v>0</v>
      </c>
      <c r="C36" s="18">
        <v>0</v>
      </c>
      <c r="D36" s="18">
        <v>1247046</v>
      </c>
      <c r="E36" s="18">
        <v>-291294</v>
      </c>
      <c r="F36" s="17">
        <v>0</v>
      </c>
      <c r="G36" s="18">
        <v>0</v>
      </c>
      <c r="H36" s="18">
        <v>379085</v>
      </c>
      <c r="I36" s="18">
        <v>-52574</v>
      </c>
      <c r="J36" s="17">
        <v>0</v>
      </c>
      <c r="K36" s="18">
        <v>0</v>
      </c>
      <c r="L36" s="18">
        <v>258040</v>
      </c>
      <c r="M36" s="18">
        <v>27520</v>
      </c>
      <c r="N36" s="17">
        <v>0</v>
      </c>
      <c r="O36" s="18">
        <v>0</v>
      </c>
      <c r="P36" s="18">
        <v>29620</v>
      </c>
      <c r="Q36" s="18">
        <v>-10201</v>
      </c>
      <c r="R36" s="17">
        <v>0</v>
      </c>
      <c r="S36" s="18">
        <v>0</v>
      </c>
      <c r="T36" s="18">
        <v>1913791</v>
      </c>
      <c r="U36" s="19">
        <v>-326549</v>
      </c>
    </row>
    <row r="37" spans="1:21" x14ac:dyDescent="0.25">
      <c r="A37" t="s">
        <v>42</v>
      </c>
      <c r="B37" s="17">
        <v>0</v>
      </c>
      <c r="C37" s="18">
        <v>0</v>
      </c>
      <c r="D37" s="18">
        <v>940182</v>
      </c>
      <c r="E37" s="18">
        <v>-107564</v>
      </c>
      <c r="F37" s="17">
        <v>0</v>
      </c>
      <c r="G37" s="18">
        <v>0</v>
      </c>
      <c r="H37" s="18">
        <v>1921008</v>
      </c>
      <c r="I37" s="18">
        <v>-828713</v>
      </c>
      <c r="J37" s="17">
        <v>0</v>
      </c>
      <c r="K37" s="18">
        <v>0</v>
      </c>
      <c r="L37" s="18">
        <v>169794</v>
      </c>
      <c r="M37" s="18">
        <v>-151013</v>
      </c>
      <c r="N37" s="17">
        <v>0</v>
      </c>
      <c r="O37" s="18">
        <v>0</v>
      </c>
      <c r="P37" s="18">
        <v>40811</v>
      </c>
      <c r="Q37" s="18">
        <v>-27883</v>
      </c>
      <c r="R37" s="17">
        <v>0</v>
      </c>
      <c r="S37" s="18">
        <v>0</v>
      </c>
      <c r="T37" s="18">
        <v>3071795</v>
      </c>
      <c r="U37" s="19">
        <v>-1115173</v>
      </c>
    </row>
    <row r="38" spans="1:21" x14ac:dyDescent="0.25">
      <c r="A38" t="s">
        <v>43</v>
      </c>
      <c r="B38" s="17">
        <v>6261772</v>
      </c>
      <c r="C38" s="18">
        <v>2262641</v>
      </c>
      <c r="D38" s="18">
        <v>13918139</v>
      </c>
      <c r="E38" s="18">
        <v>393654</v>
      </c>
      <c r="F38" s="17">
        <v>10030367</v>
      </c>
      <c r="G38" s="18">
        <v>426694</v>
      </c>
      <c r="H38" s="18">
        <v>9755578</v>
      </c>
      <c r="I38" s="18">
        <v>-4542149</v>
      </c>
      <c r="J38" s="17">
        <v>1388043</v>
      </c>
      <c r="K38" s="18">
        <v>55568</v>
      </c>
      <c r="L38" s="18">
        <v>1576866</v>
      </c>
      <c r="M38" s="18">
        <v>-824498</v>
      </c>
      <c r="N38" s="17">
        <v>468628</v>
      </c>
      <c r="O38" s="18">
        <v>-1234</v>
      </c>
      <c r="P38" s="18">
        <v>604188</v>
      </c>
      <c r="Q38" s="18">
        <v>-174524</v>
      </c>
      <c r="R38" s="17">
        <v>18148810</v>
      </c>
      <c r="S38" s="18">
        <v>2743669</v>
      </c>
      <c r="T38" s="18">
        <v>25854771</v>
      </c>
      <c r="U38" s="19">
        <v>-5147517</v>
      </c>
    </row>
    <row r="39" spans="1:21" x14ac:dyDescent="0.25">
      <c r="A39" t="s">
        <v>44</v>
      </c>
      <c r="B39" s="17">
        <v>14687070</v>
      </c>
      <c r="C39" s="18">
        <v>3698331</v>
      </c>
      <c r="D39" s="18">
        <v>7906586</v>
      </c>
      <c r="E39" s="18">
        <v>216510</v>
      </c>
      <c r="F39" s="17">
        <v>8775861</v>
      </c>
      <c r="G39" s="18">
        <v>811572</v>
      </c>
      <c r="H39" s="18">
        <v>5407032</v>
      </c>
      <c r="I39" s="18">
        <v>-2225173</v>
      </c>
      <c r="J39" s="17">
        <v>1917997</v>
      </c>
      <c r="K39" s="18">
        <v>-143457</v>
      </c>
      <c r="L39" s="18">
        <v>801283</v>
      </c>
      <c r="M39" s="18">
        <v>-440705</v>
      </c>
      <c r="N39" s="17">
        <v>950482</v>
      </c>
      <c r="O39" s="18">
        <v>-41455</v>
      </c>
      <c r="P39" s="18">
        <v>809099</v>
      </c>
      <c r="Q39" s="18">
        <v>-248674</v>
      </c>
      <c r="R39" s="17">
        <v>26331410</v>
      </c>
      <c r="S39" s="18">
        <v>4324991</v>
      </c>
      <c r="T39" s="18">
        <v>14924000</v>
      </c>
      <c r="U39" s="19">
        <v>-2698042</v>
      </c>
    </row>
    <row r="40" spans="1:21" x14ac:dyDescent="0.25">
      <c r="A40" t="s">
        <v>45</v>
      </c>
      <c r="B40" s="17">
        <v>0</v>
      </c>
      <c r="C40" s="18">
        <v>0</v>
      </c>
      <c r="D40" s="18">
        <v>2960</v>
      </c>
      <c r="E40" s="18">
        <v>1216</v>
      </c>
      <c r="F40" s="17">
        <v>0</v>
      </c>
      <c r="G40" s="18">
        <v>0</v>
      </c>
      <c r="H40" s="18">
        <v>160</v>
      </c>
      <c r="I40" s="18">
        <v>17</v>
      </c>
      <c r="J40" s="17">
        <v>0</v>
      </c>
      <c r="K40" s="18">
        <v>0</v>
      </c>
      <c r="L40" s="18">
        <v>12766</v>
      </c>
      <c r="M40" s="18">
        <v>1063</v>
      </c>
      <c r="N40" s="17">
        <v>0</v>
      </c>
      <c r="O40" s="18">
        <v>0</v>
      </c>
      <c r="P40" s="18">
        <v>837</v>
      </c>
      <c r="Q40" s="18">
        <v>570</v>
      </c>
      <c r="R40" s="17">
        <v>0</v>
      </c>
      <c r="S40" s="18">
        <v>0</v>
      </c>
      <c r="T40" s="18">
        <v>16723</v>
      </c>
      <c r="U40" s="19">
        <v>2866</v>
      </c>
    </row>
    <row r="41" spans="1:21" x14ac:dyDescent="0.25">
      <c r="A41" t="s">
        <v>46</v>
      </c>
      <c r="B41" s="17">
        <v>0</v>
      </c>
      <c r="C41" s="18">
        <v>0</v>
      </c>
      <c r="D41" s="18">
        <v>57513</v>
      </c>
      <c r="E41" s="18">
        <v>28595</v>
      </c>
      <c r="F41" s="17">
        <v>0</v>
      </c>
      <c r="G41" s="18">
        <v>0</v>
      </c>
      <c r="H41" s="18">
        <v>19542</v>
      </c>
      <c r="I41" s="18">
        <v>4906</v>
      </c>
      <c r="J41" s="17">
        <v>0</v>
      </c>
      <c r="K41" s="18">
        <v>0</v>
      </c>
      <c r="L41" s="18">
        <v>2781</v>
      </c>
      <c r="M41" s="18">
        <v>58</v>
      </c>
      <c r="N41" s="17">
        <v>0</v>
      </c>
      <c r="O41" s="18">
        <v>0</v>
      </c>
      <c r="P41" s="18">
        <v>5050</v>
      </c>
      <c r="Q41" s="18">
        <v>2663</v>
      </c>
      <c r="R41" s="17">
        <v>0</v>
      </c>
      <c r="S41" s="18">
        <v>0</v>
      </c>
      <c r="T41" s="18">
        <v>84886</v>
      </c>
      <c r="U41" s="19">
        <v>36222</v>
      </c>
    </row>
    <row r="42" spans="1:21" x14ac:dyDescent="0.25">
      <c r="A42" t="s">
        <v>47</v>
      </c>
      <c r="B42" s="17">
        <v>0</v>
      </c>
      <c r="C42" s="18">
        <v>0</v>
      </c>
      <c r="D42" s="18">
        <v>12255641</v>
      </c>
      <c r="E42" s="18">
        <v>4326651</v>
      </c>
      <c r="F42" s="17">
        <v>0</v>
      </c>
      <c r="G42" s="18">
        <v>0</v>
      </c>
      <c r="H42" s="18">
        <v>22916768</v>
      </c>
      <c r="I42" s="18">
        <v>2085157</v>
      </c>
      <c r="J42" s="17">
        <v>0</v>
      </c>
      <c r="K42" s="18">
        <v>0</v>
      </c>
      <c r="L42" s="18">
        <v>1060622</v>
      </c>
      <c r="M42" s="18">
        <v>-37147</v>
      </c>
      <c r="N42" s="17">
        <v>0</v>
      </c>
      <c r="O42" s="18">
        <v>0</v>
      </c>
      <c r="P42" s="18">
        <v>814040</v>
      </c>
      <c r="Q42" s="18">
        <v>151973</v>
      </c>
      <c r="R42" s="17">
        <v>0</v>
      </c>
      <c r="S42" s="18">
        <v>0</v>
      </c>
      <c r="T42" s="18">
        <v>37047071</v>
      </c>
      <c r="U42" s="19">
        <v>6526634</v>
      </c>
    </row>
    <row r="43" spans="1:21" x14ac:dyDescent="0.25">
      <c r="A43" t="s">
        <v>48</v>
      </c>
      <c r="B43" s="17">
        <v>8165753</v>
      </c>
      <c r="C43" s="18">
        <v>3445684</v>
      </c>
      <c r="D43" s="18">
        <v>21551022</v>
      </c>
      <c r="E43" s="18">
        <v>3066846</v>
      </c>
      <c r="F43" s="17">
        <v>5787091</v>
      </c>
      <c r="G43" s="18">
        <v>795689</v>
      </c>
      <c r="H43" s="18">
        <v>12322283</v>
      </c>
      <c r="I43" s="18">
        <v>-4286296</v>
      </c>
      <c r="J43" s="17">
        <v>1015027</v>
      </c>
      <c r="K43" s="18">
        <v>-172235</v>
      </c>
      <c r="L43" s="18">
        <v>2439327</v>
      </c>
      <c r="M43" s="18">
        <v>-826498</v>
      </c>
      <c r="N43" s="17">
        <v>1026298</v>
      </c>
      <c r="O43" s="18">
        <v>-1580</v>
      </c>
      <c r="P43" s="18">
        <v>3220499</v>
      </c>
      <c r="Q43" s="18">
        <v>-634365</v>
      </c>
      <c r="R43" s="17">
        <v>15994169</v>
      </c>
      <c r="S43" s="18">
        <v>4067558</v>
      </c>
      <c r="T43" s="18">
        <v>39533131</v>
      </c>
      <c r="U43" s="19">
        <v>-2680313</v>
      </c>
    </row>
    <row r="44" spans="1:21" x14ac:dyDescent="0.25">
      <c r="A44" t="s">
        <v>7</v>
      </c>
      <c r="B44" s="17">
        <v>8103</v>
      </c>
      <c r="C44" s="18">
        <v>4630</v>
      </c>
      <c r="D44" s="18">
        <v>6551163</v>
      </c>
      <c r="E44" s="18">
        <v>1770811</v>
      </c>
      <c r="F44" s="17">
        <v>5234</v>
      </c>
      <c r="G44" s="18">
        <v>3192</v>
      </c>
      <c r="H44" s="18">
        <v>3516475</v>
      </c>
      <c r="I44" s="18">
        <v>-606516</v>
      </c>
      <c r="J44" s="17">
        <v>0</v>
      </c>
      <c r="K44" s="18">
        <v>0</v>
      </c>
      <c r="L44" s="18">
        <v>758013</v>
      </c>
      <c r="M44" s="18">
        <v>18257</v>
      </c>
      <c r="N44" s="17">
        <v>0</v>
      </c>
      <c r="O44" s="18">
        <v>0</v>
      </c>
      <c r="P44" s="18">
        <v>543705</v>
      </c>
      <c r="Q44" s="18">
        <v>-266181</v>
      </c>
      <c r="R44" s="17">
        <v>13337</v>
      </c>
      <c r="S44" s="18">
        <v>7822</v>
      </c>
      <c r="T44" s="18">
        <v>11369356</v>
      </c>
      <c r="U44" s="19">
        <v>916371</v>
      </c>
    </row>
    <row r="45" spans="1:21" x14ac:dyDescent="0.25">
      <c r="A45" t="s">
        <v>49</v>
      </c>
      <c r="B45" s="17">
        <v>957456</v>
      </c>
      <c r="C45" s="18">
        <v>322954</v>
      </c>
      <c r="D45" s="18">
        <v>9894706</v>
      </c>
      <c r="E45" s="18">
        <v>3271715</v>
      </c>
      <c r="F45" s="17">
        <v>1953454</v>
      </c>
      <c r="G45" s="18">
        <v>-275461</v>
      </c>
      <c r="H45" s="18">
        <v>5931045</v>
      </c>
      <c r="I45" s="18">
        <v>-185116</v>
      </c>
      <c r="J45" s="17">
        <v>239561</v>
      </c>
      <c r="K45" s="18">
        <v>-140700</v>
      </c>
      <c r="L45" s="18">
        <v>936447</v>
      </c>
      <c r="M45" s="18">
        <v>-122732</v>
      </c>
      <c r="N45" s="17">
        <v>0</v>
      </c>
      <c r="O45" s="18">
        <v>0</v>
      </c>
      <c r="P45" s="18">
        <v>379315</v>
      </c>
      <c r="Q45" s="18">
        <v>34783</v>
      </c>
      <c r="R45" s="17">
        <v>3150471</v>
      </c>
      <c r="S45" s="18">
        <v>-93207</v>
      </c>
      <c r="T45" s="18">
        <v>17141513</v>
      </c>
      <c r="U45" s="19">
        <v>2998650</v>
      </c>
    </row>
    <row r="46" spans="1:21" x14ac:dyDescent="0.25">
      <c r="A46" t="s">
        <v>50</v>
      </c>
      <c r="B46" s="17">
        <v>0</v>
      </c>
      <c r="C46" s="18">
        <v>0</v>
      </c>
      <c r="D46" s="18">
        <v>5325440</v>
      </c>
      <c r="E46" s="18">
        <v>2543844</v>
      </c>
      <c r="F46" s="17">
        <v>0</v>
      </c>
      <c r="G46" s="18">
        <v>0</v>
      </c>
      <c r="H46" s="18">
        <v>4675694</v>
      </c>
      <c r="I46" s="18">
        <v>1060938</v>
      </c>
      <c r="J46" s="17">
        <v>0</v>
      </c>
      <c r="K46" s="18">
        <v>0</v>
      </c>
      <c r="L46" s="18">
        <v>992371</v>
      </c>
      <c r="M46" s="18">
        <v>245601</v>
      </c>
      <c r="N46" s="17">
        <v>0</v>
      </c>
      <c r="O46" s="18">
        <v>0</v>
      </c>
      <c r="P46" s="18">
        <v>596613</v>
      </c>
      <c r="Q46" s="18">
        <v>241474</v>
      </c>
      <c r="R46" s="17">
        <v>0</v>
      </c>
      <c r="S46" s="18">
        <v>0</v>
      </c>
      <c r="T46" s="18">
        <v>11590118</v>
      </c>
      <c r="U46" s="19">
        <v>4091857</v>
      </c>
    </row>
    <row r="47" spans="1:21" x14ac:dyDescent="0.25">
      <c r="A47" t="s">
        <v>51</v>
      </c>
      <c r="B47" s="17">
        <v>662377</v>
      </c>
      <c r="C47" s="18">
        <v>371661</v>
      </c>
      <c r="D47" s="18">
        <v>153748</v>
      </c>
      <c r="E47" s="18">
        <v>-89295</v>
      </c>
      <c r="F47" s="17">
        <v>564290</v>
      </c>
      <c r="G47" s="18">
        <v>43551</v>
      </c>
      <c r="H47" s="18">
        <v>346853</v>
      </c>
      <c r="I47" s="18">
        <v>-647883</v>
      </c>
      <c r="J47" s="17">
        <v>101274</v>
      </c>
      <c r="K47" s="18">
        <v>-24303</v>
      </c>
      <c r="L47" s="18">
        <v>44179</v>
      </c>
      <c r="M47" s="18">
        <v>-125340</v>
      </c>
      <c r="N47" s="17">
        <v>25555</v>
      </c>
      <c r="O47" s="18">
        <v>-22941</v>
      </c>
      <c r="P47" s="18">
        <v>9453</v>
      </c>
      <c r="Q47" s="18">
        <v>-13757</v>
      </c>
      <c r="R47" s="17">
        <v>1353496</v>
      </c>
      <c r="S47" s="18">
        <v>367968</v>
      </c>
      <c r="T47" s="18">
        <v>554233</v>
      </c>
      <c r="U47" s="19">
        <v>-876275</v>
      </c>
    </row>
    <row r="48" spans="1:21" x14ac:dyDescent="0.25">
      <c r="A48" t="s">
        <v>52</v>
      </c>
      <c r="B48" s="17">
        <v>0</v>
      </c>
      <c r="C48" s="18">
        <v>0</v>
      </c>
      <c r="D48" s="18">
        <v>3616826</v>
      </c>
      <c r="E48" s="18">
        <v>1018179</v>
      </c>
      <c r="F48" s="17">
        <v>0</v>
      </c>
      <c r="G48" s="18">
        <v>0</v>
      </c>
      <c r="H48" s="18">
        <v>2123478</v>
      </c>
      <c r="I48" s="18">
        <v>-315853</v>
      </c>
      <c r="J48" s="17">
        <v>0</v>
      </c>
      <c r="K48" s="18">
        <v>0</v>
      </c>
      <c r="L48" s="18">
        <v>214772</v>
      </c>
      <c r="M48" s="18">
        <v>-108446</v>
      </c>
      <c r="N48" s="17">
        <v>0</v>
      </c>
      <c r="O48" s="18">
        <v>0</v>
      </c>
      <c r="P48" s="18">
        <v>91997</v>
      </c>
      <c r="Q48" s="18">
        <v>-13752</v>
      </c>
      <c r="R48" s="17">
        <v>0</v>
      </c>
      <c r="S48" s="18">
        <v>0</v>
      </c>
      <c r="T48" s="18">
        <v>6047073</v>
      </c>
      <c r="U48" s="19">
        <v>580128</v>
      </c>
    </row>
    <row r="49" spans="1:21" x14ac:dyDescent="0.25">
      <c r="A49" t="s">
        <v>53</v>
      </c>
      <c r="B49" s="17">
        <v>0</v>
      </c>
      <c r="C49" s="18">
        <v>0</v>
      </c>
      <c r="D49" s="18">
        <v>2424</v>
      </c>
      <c r="E49" s="18">
        <v>-199</v>
      </c>
      <c r="F49" s="17">
        <v>0</v>
      </c>
      <c r="G49" s="18">
        <v>0</v>
      </c>
      <c r="H49" s="18">
        <v>0</v>
      </c>
      <c r="I49" s="18">
        <v>0</v>
      </c>
      <c r="J49" s="17">
        <v>0</v>
      </c>
      <c r="K49" s="18">
        <v>0</v>
      </c>
      <c r="L49" s="18">
        <v>0</v>
      </c>
      <c r="M49" s="18">
        <v>0</v>
      </c>
      <c r="N49" s="17">
        <v>0</v>
      </c>
      <c r="O49" s="18">
        <v>0</v>
      </c>
      <c r="P49" s="18">
        <v>193</v>
      </c>
      <c r="Q49" s="18">
        <v>-379</v>
      </c>
      <c r="R49" s="17">
        <v>0</v>
      </c>
      <c r="S49" s="18">
        <v>0</v>
      </c>
      <c r="T49" s="18">
        <v>2617</v>
      </c>
      <c r="U49" s="19">
        <v>-578</v>
      </c>
    </row>
    <row r="50" spans="1:21" x14ac:dyDescent="0.25">
      <c r="A50" t="s">
        <v>54</v>
      </c>
      <c r="B50" s="17">
        <v>0</v>
      </c>
      <c r="C50" s="18">
        <v>0</v>
      </c>
      <c r="D50" s="18">
        <v>465139</v>
      </c>
      <c r="E50" s="18">
        <v>-114803</v>
      </c>
      <c r="F50" s="17">
        <v>0</v>
      </c>
      <c r="G50" s="18">
        <v>0</v>
      </c>
      <c r="H50" s="18">
        <v>442813</v>
      </c>
      <c r="I50" s="18">
        <v>-220717</v>
      </c>
      <c r="J50" s="17">
        <v>0</v>
      </c>
      <c r="K50" s="18">
        <v>0</v>
      </c>
      <c r="L50" s="18">
        <v>19540</v>
      </c>
      <c r="M50" s="18">
        <v>-38227</v>
      </c>
      <c r="N50" s="17">
        <v>0</v>
      </c>
      <c r="O50" s="18">
        <v>0</v>
      </c>
      <c r="P50" s="18">
        <v>37148</v>
      </c>
      <c r="Q50" s="18">
        <v>-12910</v>
      </c>
      <c r="R50" s="17">
        <v>0</v>
      </c>
      <c r="S50" s="18">
        <v>0</v>
      </c>
      <c r="T50" s="18">
        <v>964640</v>
      </c>
      <c r="U50" s="19">
        <v>-386657</v>
      </c>
    </row>
    <row r="51" spans="1:21" x14ac:dyDescent="0.25">
      <c r="A51" t="s">
        <v>55</v>
      </c>
      <c r="B51" s="17">
        <v>733760</v>
      </c>
      <c r="C51" s="18">
        <v>142944</v>
      </c>
      <c r="D51" s="18">
        <v>4076018</v>
      </c>
      <c r="E51" s="18">
        <v>170229</v>
      </c>
      <c r="F51" s="17">
        <v>311040</v>
      </c>
      <c r="G51" s="18">
        <v>-52475</v>
      </c>
      <c r="H51" s="18">
        <v>1792978</v>
      </c>
      <c r="I51" s="18">
        <v>-740170</v>
      </c>
      <c r="J51" s="17">
        <v>151150</v>
      </c>
      <c r="K51" s="18">
        <v>21185</v>
      </c>
      <c r="L51" s="18">
        <v>475309</v>
      </c>
      <c r="M51" s="18">
        <v>-454666</v>
      </c>
      <c r="N51" s="17">
        <v>199</v>
      </c>
      <c r="O51" s="18">
        <v>-18210</v>
      </c>
      <c r="P51" s="18">
        <v>1695095</v>
      </c>
      <c r="Q51" s="18">
        <v>-935429</v>
      </c>
      <c r="R51" s="17">
        <v>1196149</v>
      </c>
      <c r="S51" s="18">
        <v>93444</v>
      </c>
      <c r="T51" s="18">
        <v>8039400</v>
      </c>
      <c r="U51" s="19">
        <v>-1960036</v>
      </c>
    </row>
    <row r="52" spans="1:21" x14ac:dyDescent="0.25">
      <c r="A52" t="s">
        <v>56</v>
      </c>
      <c r="B52" s="17">
        <v>0</v>
      </c>
      <c r="C52" s="18">
        <v>0</v>
      </c>
      <c r="D52" s="18">
        <v>240569</v>
      </c>
      <c r="E52" s="18">
        <v>66739</v>
      </c>
      <c r="F52" s="17">
        <v>0</v>
      </c>
      <c r="G52" s="18">
        <v>0</v>
      </c>
      <c r="H52" s="18">
        <v>51335</v>
      </c>
      <c r="I52" s="18">
        <v>-26292</v>
      </c>
      <c r="J52" s="17">
        <v>0</v>
      </c>
      <c r="K52" s="18">
        <v>0</v>
      </c>
      <c r="L52" s="18">
        <v>3171</v>
      </c>
      <c r="M52" s="18">
        <v>-545</v>
      </c>
      <c r="N52" s="17">
        <v>0</v>
      </c>
      <c r="O52" s="18">
        <v>0</v>
      </c>
      <c r="P52" s="18">
        <v>4231</v>
      </c>
      <c r="Q52" s="18">
        <v>-3221</v>
      </c>
      <c r="R52" s="17">
        <v>0</v>
      </c>
      <c r="S52" s="18">
        <v>0</v>
      </c>
      <c r="T52" s="18">
        <v>299306</v>
      </c>
      <c r="U52" s="19">
        <v>36681</v>
      </c>
    </row>
    <row r="53" spans="1:21" x14ac:dyDescent="0.25">
      <c r="A53" t="s">
        <v>57</v>
      </c>
      <c r="B53" s="17">
        <v>0</v>
      </c>
      <c r="C53" s="18">
        <v>0</v>
      </c>
      <c r="D53" s="18">
        <v>3323104</v>
      </c>
      <c r="E53" s="18">
        <v>-1653265</v>
      </c>
      <c r="F53" s="17">
        <v>0</v>
      </c>
      <c r="G53" s="18">
        <v>0</v>
      </c>
      <c r="H53" s="18">
        <v>2889360</v>
      </c>
      <c r="I53" s="18">
        <v>-531331</v>
      </c>
      <c r="J53" s="17">
        <v>0</v>
      </c>
      <c r="K53" s="18">
        <v>0</v>
      </c>
      <c r="L53" s="18">
        <v>668198</v>
      </c>
      <c r="M53" s="18">
        <v>-865341</v>
      </c>
      <c r="N53" s="17">
        <v>0</v>
      </c>
      <c r="O53" s="18">
        <v>0</v>
      </c>
      <c r="P53" s="18">
        <v>248084</v>
      </c>
      <c r="Q53" s="18">
        <v>-29374</v>
      </c>
      <c r="R53" s="17">
        <v>0</v>
      </c>
      <c r="S53" s="18">
        <v>0</v>
      </c>
      <c r="T53" s="18">
        <v>7128746</v>
      </c>
      <c r="U53" s="19">
        <v>-3079311</v>
      </c>
    </row>
    <row r="54" spans="1:21" x14ac:dyDescent="0.25">
      <c r="A54" t="s">
        <v>58</v>
      </c>
      <c r="B54" s="17">
        <v>6402291</v>
      </c>
      <c r="C54" s="18">
        <v>1566664</v>
      </c>
      <c r="D54" s="18">
        <v>7439752</v>
      </c>
      <c r="E54" s="18">
        <v>771718</v>
      </c>
      <c r="F54" s="17">
        <v>7194880</v>
      </c>
      <c r="G54" s="18">
        <v>-1693033</v>
      </c>
      <c r="H54" s="18">
        <v>10128679</v>
      </c>
      <c r="I54" s="18">
        <v>-3305698</v>
      </c>
      <c r="J54" s="17">
        <v>2189325</v>
      </c>
      <c r="K54" s="18">
        <v>-302557</v>
      </c>
      <c r="L54" s="18">
        <v>1118277</v>
      </c>
      <c r="M54" s="18">
        <v>-653961</v>
      </c>
      <c r="N54" s="17">
        <v>420723</v>
      </c>
      <c r="O54" s="18">
        <v>-67129</v>
      </c>
      <c r="P54" s="18">
        <v>291972</v>
      </c>
      <c r="Q54" s="18">
        <v>-306377</v>
      </c>
      <c r="R54" s="17">
        <v>16207219</v>
      </c>
      <c r="S54" s="18">
        <v>-496055</v>
      </c>
      <c r="T54" s="18">
        <v>18978680</v>
      </c>
      <c r="U54" s="19">
        <v>-3494318</v>
      </c>
    </row>
    <row r="55" spans="1:21" x14ac:dyDescent="0.25">
      <c r="A55" t="s">
        <v>59</v>
      </c>
      <c r="B55" s="17">
        <v>50030</v>
      </c>
      <c r="C55" s="18">
        <v>44611</v>
      </c>
      <c r="D55" s="18">
        <v>11224905</v>
      </c>
      <c r="E55" s="18">
        <v>1584498</v>
      </c>
      <c r="F55" s="17">
        <v>0</v>
      </c>
      <c r="G55" s="18">
        <v>0</v>
      </c>
      <c r="H55" s="18">
        <v>8722316</v>
      </c>
      <c r="I55" s="18">
        <v>-5680639</v>
      </c>
      <c r="J55" s="17">
        <v>0</v>
      </c>
      <c r="K55" s="18">
        <v>0</v>
      </c>
      <c r="L55" s="18">
        <v>1311103</v>
      </c>
      <c r="M55" s="18">
        <v>-541868</v>
      </c>
      <c r="N55" s="17">
        <v>0</v>
      </c>
      <c r="O55" s="18">
        <v>0</v>
      </c>
      <c r="P55" s="18">
        <v>155572</v>
      </c>
      <c r="Q55" s="18">
        <v>-62380</v>
      </c>
      <c r="R55" s="17">
        <v>50030</v>
      </c>
      <c r="S55" s="18">
        <v>44611</v>
      </c>
      <c r="T55" s="18">
        <v>21413896</v>
      </c>
      <c r="U55" s="19">
        <v>-4700389</v>
      </c>
    </row>
    <row r="56" spans="1:21" x14ac:dyDescent="0.25">
      <c r="A56" t="s">
        <v>60</v>
      </c>
      <c r="B56" s="17">
        <v>21523</v>
      </c>
      <c r="C56" s="18">
        <v>11643</v>
      </c>
      <c r="D56" s="18">
        <v>12584273</v>
      </c>
      <c r="E56" s="18">
        <v>3225098</v>
      </c>
      <c r="F56" s="17">
        <v>0</v>
      </c>
      <c r="G56" s="18">
        <v>0</v>
      </c>
      <c r="H56" s="18">
        <v>8273420</v>
      </c>
      <c r="I56" s="18">
        <v>-2471370</v>
      </c>
      <c r="J56" s="17">
        <v>0</v>
      </c>
      <c r="K56" s="18">
        <v>0</v>
      </c>
      <c r="L56" s="18">
        <v>910529</v>
      </c>
      <c r="M56" s="18">
        <v>-733427</v>
      </c>
      <c r="N56" s="17">
        <v>0</v>
      </c>
      <c r="O56" s="18">
        <v>0</v>
      </c>
      <c r="P56" s="18">
        <v>855494</v>
      </c>
      <c r="Q56" s="18">
        <v>-43177</v>
      </c>
      <c r="R56" s="17">
        <v>21523</v>
      </c>
      <c r="S56" s="18">
        <v>11643</v>
      </c>
      <c r="T56" s="18">
        <v>22623716</v>
      </c>
      <c r="U56" s="19">
        <v>-22876</v>
      </c>
    </row>
    <row r="57" spans="1:21" x14ac:dyDescent="0.25">
      <c r="A57" t="s">
        <v>61</v>
      </c>
      <c r="B57" s="17">
        <v>0</v>
      </c>
      <c r="C57" s="18">
        <v>0</v>
      </c>
      <c r="D57" s="18">
        <v>6977146</v>
      </c>
      <c r="E57" s="18">
        <v>798856</v>
      </c>
      <c r="F57" s="17">
        <v>0</v>
      </c>
      <c r="G57" s="18">
        <v>0</v>
      </c>
      <c r="H57" s="18">
        <v>6184664</v>
      </c>
      <c r="I57" s="18">
        <v>-1577767</v>
      </c>
      <c r="J57" s="17">
        <v>0</v>
      </c>
      <c r="K57" s="18">
        <v>0</v>
      </c>
      <c r="L57" s="18">
        <v>829920</v>
      </c>
      <c r="M57" s="18">
        <v>-104359</v>
      </c>
      <c r="N57" s="17">
        <v>0</v>
      </c>
      <c r="O57" s="18">
        <v>0</v>
      </c>
      <c r="P57" s="18">
        <v>217321</v>
      </c>
      <c r="Q57" s="18">
        <v>-58112</v>
      </c>
      <c r="R57" s="17">
        <v>0</v>
      </c>
      <c r="S57" s="18">
        <v>0</v>
      </c>
      <c r="T57" s="18">
        <v>14209051</v>
      </c>
      <c r="U57" s="19">
        <v>-941382</v>
      </c>
    </row>
    <row r="58" spans="1:21" x14ac:dyDescent="0.25">
      <c r="A58" t="s">
        <v>62</v>
      </c>
      <c r="B58" s="17">
        <v>0</v>
      </c>
      <c r="C58" s="18">
        <v>0</v>
      </c>
      <c r="D58" s="18">
        <v>455603</v>
      </c>
      <c r="E58" s="18">
        <v>-24056</v>
      </c>
      <c r="F58" s="17">
        <v>0</v>
      </c>
      <c r="G58" s="18">
        <v>0</v>
      </c>
      <c r="H58" s="18">
        <v>400725</v>
      </c>
      <c r="I58" s="18">
        <v>-264630</v>
      </c>
      <c r="J58" s="17">
        <v>0</v>
      </c>
      <c r="K58" s="18">
        <v>0</v>
      </c>
      <c r="L58" s="18">
        <v>73730</v>
      </c>
      <c r="M58" s="18">
        <v>-133112</v>
      </c>
      <c r="N58" s="17">
        <v>0</v>
      </c>
      <c r="O58" s="18">
        <v>0</v>
      </c>
      <c r="P58" s="18">
        <v>35545</v>
      </c>
      <c r="Q58" s="18">
        <v>-32875</v>
      </c>
      <c r="R58" s="17">
        <v>0</v>
      </c>
      <c r="S58" s="18">
        <v>0</v>
      </c>
      <c r="T58" s="18">
        <v>965603</v>
      </c>
      <c r="U58" s="19">
        <v>-454673</v>
      </c>
    </row>
    <row r="59" spans="1:21" x14ac:dyDescent="0.25">
      <c r="A59" t="s">
        <v>63</v>
      </c>
      <c r="B59" s="17">
        <v>19061371</v>
      </c>
      <c r="C59" s="18">
        <v>5548392</v>
      </c>
      <c r="D59" s="18">
        <v>7356297</v>
      </c>
      <c r="E59" s="18">
        <v>-2190409</v>
      </c>
      <c r="F59" s="17">
        <v>11241682</v>
      </c>
      <c r="G59" s="18">
        <v>-3468026</v>
      </c>
      <c r="H59" s="18">
        <v>5148717</v>
      </c>
      <c r="I59" s="18">
        <v>-5339123</v>
      </c>
      <c r="J59" s="17">
        <v>4387607</v>
      </c>
      <c r="K59" s="18">
        <v>-483602</v>
      </c>
      <c r="L59" s="18">
        <v>964726</v>
      </c>
      <c r="M59" s="18">
        <v>-1310161</v>
      </c>
      <c r="N59" s="17">
        <v>130314</v>
      </c>
      <c r="O59" s="18">
        <v>-12998</v>
      </c>
      <c r="P59" s="18">
        <v>240472</v>
      </c>
      <c r="Q59" s="18">
        <v>-201567</v>
      </c>
      <c r="R59" s="17">
        <v>34820974</v>
      </c>
      <c r="S59" s="18">
        <v>1583766</v>
      </c>
      <c r="T59" s="18">
        <v>13710212</v>
      </c>
      <c r="U59" s="19">
        <v>-9041260</v>
      </c>
    </row>
    <row r="60" spans="1:21" x14ac:dyDescent="0.25">
      <c r="A60" t="s">
        <v>64</v>
      </c>
      <c r="B60" s="17">
        <v>0</v>
      </c>
      <c r="C60" s="18">
        <v>0</v>
      </c>
      <c r="D60" s="18">
        <v>5089</v>
      </c>
      <c r="E60" s="18">
        <v>1658</v>
      </c>
      <c r="F60" s="17">
        <v>0</v>
      </c>
      <c r="G60" s="18">
        <v>0</v>
      </c>
      <c r="H60" s="18">
        <v>1636</v>
      </c>
      <c r="I60" s="18">
        <v>399</v>
      </c>
      <c r="J60" s="17">
        <v>0</v>
      </c>
      <c r="K60" s="18">
        <v>0</v>
      </c>
      <c r="L60" s="18">
        <v>257</v>
      </c>
      <c r="M60" s="18">
        <v>-260</v>
      </c>
      <c r="N60" s="17">
        <v>0</v>
      </c>
      <c r="O60" s="18">
        <v>0</v>
      </c>
      <c r="P60" s="18">
        <v>94</v>
      </c>
      <c r="Q60" s="18">
        <v>36</v>
      </c>
      <c r="R60" s="17">
        <v>0</v>
      </c>
      <c r="S60" s="18">
        <v>0</v>
      </c>
      <c r="T60" s="18">
        <v>7076</v>
      </c>
      <c r="U60" s="19">
        <v>1833</v>
      </c>
    </row>
    <row r="61" spans="1:21" x14ac:dyDescent="0.25">
      <c r="A61" t="s">
        <v>65</v>
      </c>
      <c r="B61" s="17">
        <v>6402422</v>
      </c>
      <c r="C61" s="18">
        <v>1296105</v>
      </c>
      <c r="D61" s="18">
        <v>21996944</v>
      </c>
      <c r="E61" s="18">
        <v>3731712</v>
      </c>
      <c r="F61" s="17">
        <v>4906844</v>
      </c>
      <c r="G61" s="18">
        <v>-161288</v>
      </c>
      <c r="H61" s="18">
        <v>15377439</v>
      </c>
      <c r="I61" s="18">
        <v>-5325082</v>
      </c>
      <c r="J61" s="17">
        <v>641084</v>
      </c>
      <c r="K61" s="18">
        <v>-14124</v>
      </c>
      <c r="L61" s="18">
        <v>1361937</v>
      </c>
      <c r="M61" s="18">
        <v>-724038</v>
      </c>
      <c r="N61" s="17">
        <v>286652</v>
      </c>
      <c r="O61" s="18">
        <v>-60980</v>
      </c>
      <c r="P61" s="18">
        <v>811996</v>
      </c>
      <c r="Q61" s="18">
        <v>-323526</v>
      </c>
      <c r="R61" s="17">
        <v>12237002</v>
      </c>
      <c r="S61" s="18">
        <v>1059713</v>
      </c>
      <c r="T61" s="18">
        <v>39548316</v>
      </c>
      <c r="U61" s="19">
        <v>-2640934</v>
      </c>
    </row>
    <row r="62" spans="1:21" ht="15.75" thickBot="1" x14ac:dyDescent="0.3">
      <c r="A62" t="s">
        <v>66</v>
      </c>
      <c r="B62" s="17">
        <v>2239569</v>
      </c>
      <c r="C62" s="18">
        <v>571154</v>
      </c>
      <c r="D62" s="18">
        <v>2035907</v>
      </c>
      <c r="E62" s="18">
        <v>197786</v>
      </c>
      <c r="F62" s="17">
        <v>4556421</v>
      </c>
      <c r="G62" s="18">
        <v>-296224</v>
      </c>
      <c r="H62" s="18">
        <v>3067679</v>
      </c>
      <c r="I62" s="18">
        <v>-1137777</v>
      </c>
      <c r="J62" s="17">
        <v>261073</v>
      </c>
      <c r="K62" s="18">
        <v>-212183</v>
      </c>
      <c r="L62" s="18">
        <v>253200</v>
      </c>
      <c r="M62" s="18">
        <v>-184908</v>
      </c>
      <c r="N62" s="17">
        <v>150564</v>
      </c>
      <c r="O62" s="18">
        <v>-57563</v>
      </c>
      <c r="P62" s="18">
        <v>85016</v>
      </c>
      <c r="Q62" s="18">
        <v>-66677</v>
      </c>
      <c r="R62" s="20">
        <v>7207627</v>
      </c>
      <c r="S62" s="21">
        <v>5184</v>
      </c>
      <c r="T62" s="21">
        <v>5441802</v>
      </c>
      <c r="U62" s="22">
        <v>-1191576</v>
      </c>
    </row>
    <row r="63" spans="1:21" ht="15.75" thickBot="1" x14ac:dyDescent="0.3">
      <c r="A63" t="s">
        <v>67</v>
      </c>
      <c r="B63" s="23">
        <v>167682523</v>
      </c>
      <c r="C63" s="24">
        <v>61894017</v>
      </c>
      <c r="D63" s="24">
        <v>401262041</v>
      </c>
      <c r="E63" s="24">
        <v>53768430</v>
      </c>
      <c r="F63" s="24">
        <v>236244814</v>
      </c>
      <c r="G63" s="24">
        <v>14148242</v>
      </c>
      <c r="H63" s="24">
        <v>308992670</v>
      </c>
      <c r="I63" s="24">
        <v>-108739985</v>
      </c>
      <c r="J63" s="24">
        <v>30173539</v>
      </c>
      <c r="K63" s="24">
        <v>-3560753</v>
      </c>
      <c r="L63" s="24">
        <v>43439567</v>
      </c>
      <c r="M63" s="24">
        <v>-20617798</v>
      </c>
      <c r="N63" s="24">
        <v>11760673</v>
      </c>
      <c r="O63" s="24">
        <v>454809</v>
      </c>
      <c r="P63" s="24">
        <v>28363024</v>
      </c>
      <c r="Q63" s="24">
        <v>-2488021</v>
      </c>
      <c r="R63" s="24">
        <v>445861549</v>
      </c>
      <c r="S63" s="24">
        <v>72936315</v>
      </c>
      <c r="T63" s="24">
        <v>782057302</v>
      </c>
      <c r="U63" s="25">
        <v>-78077374</v>
      </c>
    </row>
    <row r="65" spans="2:22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2:22" x14ac:dyDescent="0.25">
      <c r="B66" s="26"/>
      <c r="C66" s="29"/>
      <c r="D66" s="29"/>
      <c r="E66" s="30"/>
      <c r="F66" s="26"/>
      <c r="G66" s="29"/>
      <c r="H66" s="29"/>
      <c r="I66" s="30"/>
      <c r="J66" s="26"/>
      <c r="K66" s="29"/>
      <c r="L66" s="29"/>
      <c r="M66" s="30"/>
      <c r="N66" s="26"/>
      <c r="O66" s="29"/>
      <c r="P66" s="29"/>
      <c r="Q66" s="30"/>
      <c r="R66" s="26"/>
      <c r="S66" s="29"/>
      <c r="T66" s="29"/>
      <c r="U66" s="30"/>
      <c r="V66" s="26"/>
    </row>
    <row r="67" spans="2:22" x14ac:dyDescent="0.25">
      <c r="B67" s="26"/>
      <c r="C67" s="18"/>
      <c r="D67" s="18"/>
      <c r="E67" s="27"/>
      <c r="F67" s="26"/>
      <c r="G67" s="18"/>
      <c r="H67" s="18"/>
      <c r="I67" s="27"/>
      <c r="J67" s="26"/>
      <c r="K67" s="18"/>
      <c r="L67" s="18"/>
      <c r="M67" s="27"/>
      <c r="N67" s="26"/>
      <c r="O67" s="18"/>
      <c r="P67" s="18"/>
      <c r="Q67" s="27"/>
      <c r="R67" s="26"/>
      <c r="S67" s="18"/>
      <c r="T67" s="18"/>
      <c r="U67" s="28"/>
      <c r="V67" s="26"/>
    </row>
    <row r="68" spans="2:22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spans="2:22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</sheetData>
  <mergeCells count="5">
    <mergeCell ref="B6:E6"/>
    <mergeCell ref="F6:I6"/>
    <mergeCell ref="J6:M6"/>
    <mergeCell ref="N6:Q6"/>
    <mergeCell ref="R6:U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3"/>
  <sheetViews>
    <sheetView tabSelected="1" zoomScale="90" zoomScaleNormal="90" workbookViewId="0">
      <selection activeCell="T69" sqref="T69"/>
    </sheetView>
  </sheetViews>
  <sheetFormatPr defaultRowHeight="15" x14ac:dyDescent="0.25"/>
  <cols>
    <col min="2" max="2" width="27.28515625" style="48" customWidth="1"/>
    <col min="3" max="3" width="22.140625" style="49" bestFit="1" customWidth="1"/>
    <col min="4" max="4" width="19.7109375" style="50" bestFit="1" customWidth="1"/>
    <col min="5" max="5" width="18.7109375" style="50" bestFit="1" customWidth="1"/>
    <col min="6" max="6" width="17.42578125" style="50" bestFit="1" customWidth="1"/>
    <col min="7" max="7" width="22.140625" style="49" bestFit="1" customWidth="1"/>
    <col min="8" max="9" width="18.7109375" style="50" bestFit="1" customWidth="1"/>
    <col min="10" max="10" width="21.7109375" style="50" bestFit="1" customWidth="1"/>
    <col min="11" max="11" width="17.28515625" style="49" bestFit="1" customWidth="1"/>
    <col min="12" max="12" width="18.7109375" style="50" bestFit="1" customWidth="1"/>
    <col min="13" max="13" width="17.7109375" style="50" bestFit="1" customWidth="1"/>
    <col min="14" max="14" width="17.42578125" style="50" bestFit="1" customWidth="1"/>
    <col min="15" max="15" width="13.7109375" style="49" bestFit="1" customWidth="1"/>
    <col min="16" max="16" width="16.42578125" style="50" bestFit="1" customWidth="1"/>
    <col min="17" max="17" width="14.85546875" style="50" bestFit="1" customWidth="1"/>
    <col min="18" max="18" width="17.42578125" style="50" bestFit="1" customWidth="1"/>
    <col min="19" max="19" width="17.28515625" style="49" bestFit="1" customWidth="1"/>
    <col min="20" max="21" width="18.7109375" style="50" bestFit="1" customWidth="1"/>
    <col min="22" max="22" width="21.7109375" style="50" bestFit="1" customWidth="1"/>
  </cols>
  <sheetData>
    <row r="1" spans="2:22" ht="19.5" x14ac:dyDescent="0.3">
      <c r="B1" s="31" t="s">
        <v>78</v>
      </c>
      <c r="C1" s="32"/>
      <c r="D1" s="33"/>
      <c r="E1" s="33"/>
      <c r="F1" s="33"/>
      <c r="G1" s="32"/>
      <c r="H1" s="33"/>
      <c r="I1" s="33"/>
      <c r="J1" s="33"/>
      <c r="K1" s="32"/>
      <c r="L1" s="33"/>
      <c r="M1" s="33"/>
      <c r="N1" s="33"/>
      <c r="O1" s="32"/>
      <c r="P1" s="33"/>
      <c r="Q1" s="33"/>
      <c r="R1" s="33"/>
      <c r="S1" s="32"/>
      <c r="T1" s="33"/>
      <c r="U1" s="33"/>
      <c r="V1" s="33"/>
    </row>
    <row r="2" spans="2:22" ht="19.5" x14ac:dyDescent="0.3">
      <c r="B2" s="31" t="s">
        <v>68</v>
      </c>
      <c r="C2" s="32"/>
      <c r="D2" s="33"/>
      <c r="E2" s="33"/>
      <c r="F2" s="33"/>
      <c r="G2" s="32"/>
      <c r="H2" s="33"/>
      <c r="I2" s="33"/>
      <c r="J2" s="33"/>
      <c r="K2" s="32"/>
      <c r="L2" s="33"/>
      <c r="M2" s="33"/>
      <c r="N2" s="33"/>
      <c r="O2" s="32"/>
      <c r="P2" s="33"/>
      <c r="Q2" s="33"/>
      <c r="R2" s="33"/>
      <c r="S2" s="32"/>
      <c r="T2" s="33"/>
      <c r="U2" s="33"/>
      <c r="V2" s="33"/>
    </row>
    <row r="3" spans="2:22" ht="20.25" thickBot="1" x14ac:dyDescent="0.35">
      <c r="B3" s="31"/>
      <c r="C3" s="32"/>
      <c r="D3" s="33"/>
      <c r="E3" s="33"/>
      <c r="F3" s="33"/>
      <c r="G3" s="32"/>
      <c r="H3" s="33"/>
      <c r="I3" s="33"/>
      <c r="J3" s="33"/>
      <c r="K3" s="32"/>
      <c r="L3" s="33"/>
      <c r="M3" s="33"/>
      <c r="N3" s="33"/>
      <c r="O3" s="32"/>
      <c r="P3" s="33"/>
      <c r="Q3" s="33"/>
      <c r="R3" s="33"/>
      <c r="S3" s="32"/>
      <c r="T3" s="33"/>
      <c r="U3" s="33"/>
      <c r="V3" s="33"/>
    </row>
    <row r="4" spans="2:22" ht="46.5" customHeight="1" thickBot="1" x14ac:dyDescent="0.3">
      <c r="B4" s="62" t="s">
        <v>11</v>
      </c>
      <c r="C4" s="64" t="s">
        <v>4</v>
      </c>
      <c r="D4" s="65"/>
      <c r="E4" s="65"/>
      <c r="F4" s="66"/>
      <c r="G4" s="64" t="s">
        <v>5</v>
      </c>
      <c r="H4" s="65"/>
      <c r="I4" s="65"/>
      <c r="J4" s="66"/>
      <c r="K4" s="64" t="s">
        <v>6</v>
      </c>
      <c r="L4" s="65"/>
      <c r="M4" s="65"/>
      <c r="N4" s="66"/>
      <c r="O4" s="64" t="s">
        <v>69</v>
      </c>
      <c r="P4" s="65"/>
      <c r="Q4" s="65"/>
      <c r="R4" s="66"/>
      <c r="S4" s="64" t="s">
        <v>70</v>
      </c>
      <c r="T4" s="65"/>
      <c r="U4" s="65"/>
      <c r="V4" s="66"/>
    </row>
    <row r="5" spans="2:22" ht="33.75" customHeight="1" thickBot="1" x14ac:dyDescent="0.3">
      <c r="B5" s="63"/>
      <c r="C5" s="34" t="s">
        <v>71</v>
      </c>
      <c r="D5" s="35" t="s">
        <v>72</v>
      </c>
      <c r="E5" s="35" t="s">
        <v>73</v>
      </c>
      <c r="F5" s="36" t="s">
        <v>74</v>
      </c>
      <c r="G5" s="34" t="s">
        <v>71</v>
      </c>
      <c r="H5" s="35" t="s">
        <v>72</v>
      </c>
      <c r="I5" s="35" t="s">
        <v>73</v>
      </c>
      <c r="J5" s="36" t="s">
        <v>74</v>
      </c>
      <c r="K5" s="34" t="s">
        <v>71</v>
      </c>
      <c r="L5" s="35" t="s">
        <v>72</v>
      </c>
      <c r="M5" s="35" t="s">
        <v>73</v>
      </c>
      <c r="N5" s="36" t="s">
        <v>74</v>
      </c>
      <c r="O5" s="34" t="s">
        <v>75</v>
      </c>
      <c r="P5" s="35" t="s">
        <v>76</v>
      </c>
      <c r="Q5" s="35" t="s">
        <v>73</v>
      </c>
      <c r="R5" s="36" t="s">
        <v>74</v>
      </c>
      <c r="S5" s="34" t="s">
        <v>71</v>
      </c>
      <c r="T5" s="35" t="s">
        <v>72</v>
      </c>
      <c r="U5" s="35" t="s">
        <v>73</v>
      </c>
      <c r="V5" s="36" t="s">
        <v>74</v>
      </c>
    </row>
    <row r="6" spans="2:22" x14ac:dyDescent="0.25">
      <c r="B6" s="37" t="s">
        <v>14</v>
      </c>
      <c r="C6" s="38">
        <v>0</v>
      </c>
      <c r="D6" s="38">
        <v>0</v>
      </c>
      <c r="E6" s="38">
        <v>7934815</v>
      </c>
      <c r="F6" s="38">
        <v>1384837</v>
      </c>
      <c r="G6" s="38">
        <v>0</v>
      </c>
      <c r="H6" s="38">
        <v>0</v>
      </c>
      <c r="I6" s="38">
        <v>2667980</v>
      </c>
      <c r="J6" s="38">
        <v>-466353</v>
      </c>
      <c r="K6" s="38">
        <v>0</v>
      </c>
      <c r="L6" s="38">
        <v>0</v>
      </c>
      <c r="M6" s="38">
        <v>900638</v>
      </c>
      <c r="N6" s="38">
        <v>123077</v>
      </c>
      <c r="O6" s="38">
        <v>0</v>
      </c>
      <c r="P6" s="38">
        <v>0</v>
      </c>
      <c r="Q6" s="38">
        <v>157183</v>
      </c>
      <c r="R6" s="38">
        <v>-30004</v>
      </c>
      <c r="S6" s="38">
        <v>0</v>
      </c>
      <c r="T6" s="39">
        <v>0</v>
      </c>
      <c r="U6" s="38">
        <v>11660616</v>
      </c>
      <c r="V6" s="39">
        <v>1011557</v>
      </c>
    </row>
    <row r="7" spans="2:22" x14ac:dyDescent="0.25">
      <c r="B7" s="37" t="s">
        <v>15</v>
      </c>
      <c r="C7" s="38">
        <v>0</v>
      </c>
      <c r="D7" s="38">
        <v>0</v>
      </c>
      <c r="E7" s="38">
        <v>13058064</v>
      </c>
      <c r="F7" s="38">
        <v>1650993</v>
      </c>
      <c r="G7" s="38">
        <v>48925</v>
      </c>
      <c r="H7" s="38">
        <v>-172</v>
      </c>
      <c r="I7" s="38">
        <v>5069261</v>
      </c>
      <c r="J7" s="38">
        <v>-8754725</v>
      </c>
      <c r="K7" s="38">
        <v>0</v>
      </c>
      <c r="L7" s="38">
        <v>0</v>
      </c>
      <c r="M7" s="38">
        <v>877276</v>
      </c>
      <c r="N7" s="38">
        <v>-1365010</v>
      </c>
      <c r="O7" s="38">
        <v>0</v>
      </c>
      <c r="P7" s="38">
        <v>0</v>
      </c>
      <c r="Q7" s="38">
        <v>547750</v>
      </c>
      <c r="R7" s="38">
        <v>-481832</v>
      </c>
      <c r="S7" s="38">
        <v>48925</v>
      </c>
      <c r="T7" s="39">
        <v>-172</v>
      </c>
      <c r="U7" s="38">
        <v>19552351</v>
      </c>
      <c r="V7" s="39">
        <v>-8950574</v>
      </c>
    </row>
    <row r="8" spans="2:22" x14ac:dyDescent="0.25">
      <c r="B8" s="40" t="s">
        <v>16</v>
      </c>
      <c r="C8" s="38">
        <v>0</v>
      </c>
      <c r="D8" s="38">
        <v>0</v>
      </c>
      <c r="E8" s="38">
        <v>914597</v>
      </c>
      <c r="F8" s="38">
        <v>615133</v>
      </c>
      <c r="G8" s="38">
        <v>0</v>
      </c>
      <c r="H8" s="38">
        <v>0</v>
      </c>
      <c r="I8" s="38">
        <v>654480</v>
      </c>
      <c r="J8" s="38">
        <v>122735</v>
      </c>
      <c r="K8" s="38">
        <v>0</v>
      </c>
      <c r="L8" s="38">
        <v>0</v>
      </c>
      <c r="M8" s="38">
        <v>73546</v>
      </c>
      <c r="N8" s="38">
        <v>51953</v>
      </c>
      <c r="O8" s="38">
        <v>0</v>
      </c>
      <c r="P8" s="38">
        <v>0</v>
      </c>
      <c r="Q8" s="38">
        <v>20306</v>
      </c>
      <c r="R8" s="38">
        <v>19604</v>
      </c>
      <c r="S8" s="38">
        <v>0</v>
      </c>
      <c r="T8" s="39">
        <v>0</v>
      </c>
      <c r="U8" s="38">
        <v>1662929</v>
      </c>
      <c r="V8" s="39">
        <v>809425</v>
      </c>
    </row>
    <row r="9" spans="2:22" x14ac:dyDescent="0.25">
      <c r="B9" s="40" t="s">
        <v>17</v>
      </c>
      <c r="C9" s="38">
        <v>0</v>
      </c>
      <c r="D9" s="38">
        <v>0</v>
      </c>
      <c r="E9" s="38">
        <v>2400</v>
      </c>
      <c r="F9" s="38">
        <v>-252009</v>
      </c>
      <c r="G9" s="38">
        <v>0</v>
      </c>
      <c r="H9" s="38">
        <v>0</v>
      </c>
      <c r="I9" s="38">
        <v>2580</v>
      </c>
      <c r="J9" s="38">
        <v>-198529</v>
      </c>
      <c r="K9" s="38">
        <v>0</v>
      </c>
      <c r="L9" s="38">
        <v>0</v>
      </c>
      <c r="M9" s="38">
        <v>1298</v>
      </c>
      <c r="N9" s="38">
        <v>-152906</v>
      </c>
      <c r="O9" s="38">
        <v>0</v>
      </c>
      <c r="P9" s="38">
        <v>0</v>
      </c>
      <c r="Q9" s="38">
        <v>2183</v>
      </c>
      <c r="R9" s="38">
        <v>-56326</v>
      </c>
      <c r="S9" s="38">
        <v>0</v>
      </c>
      <c r="T9" s="39">
        <v>0</v>
      </c>
      <c r="U9" s="38">
        <v>8461</v>
      </c>
      <c r="V9" s="39">
        <v>-659770</v>
      </c>
    </row>
    <row r="10" spans="2:22" x14ac:dyDescent="0.25">
      <c r="B10" s="41" t="s">
        <v>18</v>
      </c>
      <c r="C10" s="38">
        <v>0</v>
      </c>
      <c r="D10" s="38">
        <v>0</v>
      </c>
      <c r="E10" s="38">
        <v>1267</v>
      </c>
      <c r="F10" s="38">
        <v>322</v>
      </c>
      <c r="G10" s="38">
        <v>0</v>
      </c>
      <c r="H10" s="38">
        <v>0</v>
      </c>
      <c r="I10" s="38">
        <v>717</v>
      </c>
      <c r="J10" s="38">
        <v>-5483</v>
      </c>
      <c r="K10" s="38">
        <v>0</v>
      </c>
      <c r="L10" s="38">
        <v>0</v>
      </c>
      <c r="M10" s="38">
        <v>139</v>
      </c>
      <c r="N10" s="38">
        <v>-174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9">
        <v>0</v>
      </c>
      <c r="U10" s="38">
        <v>2123</v>
      </c>
      <c r="V10" s="39">
        <v>-5335</v>
      </c>
    </row>
    <row r="11" spans="2:22" x14ac:dyDescent="0.25">
      <c r="B11" s="37" t="s">
        <v>19</v>
      </c>
      <c r="C11" s="38">
        <v>0</v>
      </c>
      <c r="D11" s="38">
        <v>0</v>
      </c>
      <c r="E11" s="38">
        <v>16652</v>
      </c>
      <c r="F11" s="38">
        <v>6865</v>
      </c>
      <c r="G11" s="38">
        <v>0</v>
      </c>
      <c r="H11" s="38">
        <v>0</v>
      </c>
      <c r="I11" s="38">
        <v>14303</v>
      </c>
      <c r="J11" s="38">
        <v>4961</v>
      </c>
      <c r="K11" s="38">
        <v>0</v>
      </c>
      <c r="L11" s="38">
        <v>0</v>
      </c>
      <c r="M11" s="38">
        <v>1645</v>
      </c>
      <c r="N11" s="38">
        <v>457</v>
      </c>
      <c r="O11" s="38">
        <v>0</v>
      </c>
      <c r="P11" s="38">
        <v>0</v>
      </c>
      <c r="Q11" s="38">
        <v>172</v>
      </c>
      <c r="R11" s="38">
        <v>8</v>
      </c>
      <c r="S11" s="38">
        <v>0</v>
      </c>
      <c r="T11" s="39">
        <v>0</v>
      </c>
      <c r="U11" s="38">
        <v>32772</v>
      </c>
      <c r="V11" s="39">
        <v>12291</v>
      </c>
    </row>
    <row r="12" spans="2:22" x14ac:dyDescent="0.25">
      <c r="B12" s="37" t="s">
        <v>20</v>
      </c>
      <c r="C12" s="38">
        <v>17910952</v>
      </c>
      <c r="D12" s="38">
        <v>8159003</v>
      </c>
      <c r="E12" s="38">
        <v>26313418</v>
      </c>
      <c r="F12" s="38">
        <v>7469203</v>
      </c>
      <c r="G12" s="38">
        <v>36429102</v>
      </c>
      <c r="H12" s="38">
        <v>7133589</v>
      </c>
      <c r="I12" s="38">
        <v>30093493</v>
      </c>
      <c r="J12" s="38">
        <v>-7556913</v>
      </c>
      <c r="K12" s="38">
        <v>1755574</v>
      </c>
      <c r="L12" s="38">
        <v>73356</v>
      </c>
      <c r="M12" s="38">
        <v>1454977</v>
      </c>
      <c r="N12" s="38">
        <v>-847607</v>
      </c>
      <c r="O12" s="38">
        <v>972552</v>
      </c>
      <c r="P12" s="38">
        <v>331970</v>
      </c>
      <c r="Q12" s="38">
        <v>1170479</v>
      </c>
      <c r="R12" s="38">
        <v>-82284</v>
      </c>
      <c r="S12" s="38">
        <v>57068180</v>
      </c>
      <c r="T12" s="39">
        <v>15697918</v>
      </c>
      <c r="U12" s="38">
        <v>59032367</v>
      </c>
      <c r="V12" s="39">
        <v>-1017601</v>
      </c>
    </row>
    <row r="13" spans="2:22" x14ac:dyDescent="0.25">
      <c r="B13" s="37" t="s">
        <v>21</v>
      </c>
      <c r="C13" s="38">
        <v>13465253</v>
      </c>
      <c r="D13" s="38">
        <v>5271406</v>
      </c>
      <c r="E13" s="38">
        <v>2357963</v>
      </c>
      <c r="F13" s="38">
        <v>-1745347</v>
      </c>
      <c r="G13" s="38">
        <v>12573058</v>
      </c>
      <c r="H13" s="38">
        <v>207147</v>
      </c>
      <c r="I13" s="38">
        <v>2034714</v>
      </c>
      <c r="J13" s="38">
        <v>-3834439</v>
      </c>
      <c r="K13" s="38">
        <v>1210083</v>
      </c>
      <c r="L13" s="38">
        <v>-63422</v>
      </c>
      <c r="M13" s="38">
        <v>124092</v>
      </c>
      <c r="N13" s="38">
        <v>-334830</v>
      </c>
      <c r="O13" s="38">
        <v>485783</v>
      </c>
      <c r="P13" s="38">
        <v>-36320</v>
      </c>
      <c r="Q13" s="38">
        <v>64044</v>
      </c>
      <c r="R13" s="38">
        <v>-124958</v>
      </c>
      <c r="S13" s="38">
        <v>27734177</v>
      </c>
      <c r="T13" s="39">
        <v>5378811</v>
      </c>
      <c r="U13" s="38">
        <v>4580813</v>
      </c>
      <c r="V13" s="39">
        <v>-6039574</v>
      </c>
    </row>
    <row r="14" spans="2:22" x14ac:dyDescent="0.25">
      <c r="B14" s="37" t="s">
        <v>22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183</v>
      </c>
      <c r="J14" s="38">
        <v>-187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  <c r="U14" s="38">
        <v>183</v>
      </c>
      <c r="V14" s="39">
        <v>-187</v>
      </c>
    </row>
    <row r="15" spans="2:22" x14ac:dyDescent="0.25">
      <c r="B15" s="37" t="s">
        <v>23</v>
      </c>
      <c r="C15" s="38">
        <v>10191318</v>
      </c>
      <c r="D15" s="38">
        <v>3143308</v>
      </c>
      <c r="E15" s="38">
        <v>5093320</v>
      </c>
      <c r="F15" s="38">
        <v>-157474</v>
      </c>
      <c r="G15" s="38">
        <v>7341324</v>
      </c>
      <c r="H15" s="38">
        <v>-943190</v>
      </c>
      <c r="I15" s="38">
        <v>2109087</v>
      </c>
      <c r="J15" s="38">
        <v>-1054442</v>
      </c>
      <c r="K15" s="38">
        <v>1637345</v>
      </c>
      <c r="L15" s="38">
        <v>-150124</v>
      </c>
      <c r="M15" s="38">
        <v>442076</v>
      </c>
      <c r="N15" s="38">
        <v>-343752</v>
      </c>
      <c r="O15" s="38">
        <v>258380</v>
      </c>
      <c r="P15" s="38">
        <v>-48824</v>
      </c>
      <c r="Q15" s="38">
        <v>107139</v>
      </c>
      <c r="R15" s="38">
        <v>-69654</v>
      </c>
      <c r="S15" s="38">
        <v>19428367</v>
      </c>
      <c r="T15" s="39">
        <v>2001170</v>
      </c>
      <c r="U15" s="38">
        <v>7751622</v>
      </c>
      <c r="V15" s="39">
        <v>-1625322</v>
      </c>
    </row>
    <row r="16" spans="2:22" x14ac:dyDescent="0.25">
      <c r="B16" s="37" t="s">
        <v>24</v>
      </c>
      <c r="C16" s="38">
        <v>0</v>
      </c>
      <c r="D16" s="38">
        <v>0</v>
      </c>
      <c r="E16" s="38">
        <v>16</v>
      </c>
      <c r="F16" s="38">
        <v>0</v>
      </c>
      <c r="G16" s="38">
        <v>0</v>
      </c>
      <c r="H16" s="38">
        <v>0</v>
      </c>
      <c r="I16" s="38">
        <v>1150</v>
      </c>
      <c r="J16" s="38">
        <v>-560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9">
        <v>0</v>
      </c>
      <c r="U16" s="38">
        <v>1166</v>
      </c>
      <c r="V16" s="39">
        <v>-560</v>
      </c>
    </row>
    <row r="17" spans="2:22" x14ac:dyDescent="0.25">
      <c r="B17" s="37" t="s">
        <v>25</v>
      </c>
      <c r="C17" s="38">
        <v>0</v>
      </c>
      <c r="D17" s="38">
        <v>0</v>
      </c>
      <c r="E17" s="38">
        <v>8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9">
        <v>0</v>
      </c>
      <c r="U17" s="38">
        <v>8</v>
      </c>
      <c r="V17" s="39">
        <v>0</v>
      </c>
    </row>
    <row r="18" spans="2:22" x14ac:dyDescent="0.25">
      <c r="B18" s="37" t="s">
        <v>26</v>
      </c>
      <c r="C18" s="38">
        <v>0</v>
      </c>
      <c r="D18" s="38">
        <v>0</v>
      </c>
      <c r="E18" s="38">
        <v>6551384</v>
      </c>
      <c r="F18" s="38">
        <v>1347489</v>
      </c>
      <c r="G18" s="38">
        <v>0</v>
      </c>
      <c r="H18" s="38">
        <v>0</v>
      </c>
      <c r="I18" s="38">
        <v>8142743</v>
      </c>
      <c r="J18" s="38">
        <v>-1635412</v>
      </c>
      <c r="K18" s="38">
        <v>0</v>
      </c>
      <c r="L18" s="38">
        <v>0</v>
      </c>
      <c r="M18" s="38">
        <v>574106</v>
      </c>
      <c r="N18" s="38">
        <v>16535</v>
      </c>
      <c r="O18" s="38">
        <v>0</v>
      </c>
      <c r="P18" s="38">
        <v>0</v>
      </c>
      <c r="Q18" s="38">
        <v>404967</v>
      </c>
      <c r="R18" s="38">
        <v>-55839</v>
      </c>
      <c r="S18" s="38">
        <v>0</v>
      </c>
      <c r="T18" s="39">
        <v>0</v>
      </c>
      <c r="U18" s="38">
        <v>15673200</v>
      </c>
      <c r="V18" s="39">
        <v>-327227</v>
      </c>
    </row>
    <row r="19" spans="2:22" x14ac:dyDescent="0.25">
      <c r="B19" s="37" t="s">
        <v>27</v>
      </c>
      <c r="C19" s="38">
        <v>117067</v>
      </c>
      <c r="D19" s="38">
        <v>55151</v>
      </c>
      <c r="E19" s="38">
        <v>22670281</v>
      </c>
      <c r="F19" s="38">
        <v>6841798</v>
      </c>
      <c r="G19" s="38">
        <v>613803</v>
      </c>
      <c r="H19" s="38">
        <v>3262</v>
      </c>
      <c r="I19" s="38">
        <v>14433277</v>
      </c>
      <c r="J19" s="38">
        <v>-1933095</v>
      </c>
      <c r="K19" s="38">
        <v>0</v>
      </c>
      <c r="L19" s="38">
        <v>0</v>
      </c>
      <c r="M19" s="38">
        <v>5098197</v>
      </c>
      <c r="N19" s="38">
        <v>-862778</v>
      </c>
      <c r="O19" s="38">
        <v>27455</v>
      </c>
      <c r="P19" s="38">
        <v>-15939</v>
      </c>
      <c r="Q19" s="38">
        <v>6368625</v>
      </c>
      <c r="R19" s="38">
        <v>2109718</v>
      </c>
      <c r="S19" s="38">
        <v>758325</v>
      </c>
      <c r="T19" s="39">
        <v>42474</v>
      </c>
      <c r="U19" s="38">
        <v>48570380</v>
      </c>
      <c r="V19" s="39">
        <v>6155643</v>
      </c>
    </row>
    <row r="20" spans="2:22" x14ac:dyDescent="0.25">
      <c r="B20" s="37" t="s">
        <v>28</v>
      </c>
      <c r="C20" s="38">
        <v>0</v>
      </c>
      <c r="D20" s="38">
        <v>0</v>
      </c>
      <c r="E20" s="38">
        <v>4809957</v>
      </c>
      <c r="F20" s="38">
        <v>837865</v>
      </c>
      <c r="G20" s="38">
        <v>16274</v>
      </c>
      <c r="H20" s="38">
        <v>4276</v>
      </c>
      <c r="I20" s="38">
        <v>4608400</v>
      </c>
      <c r="J20" s="38">
        <v>-603744</v>
      </c>
      <c r="K20" s="38">
        <v>0</v>
      </c>
      <c r="L20" s="38">
        <v>0</v>
      </c>
      <c r="M20" s="38">
        <v>513073</v>
      </c>
      <c r="N20" s="38">
        <v>-40539</v>
      </c>
      <c r="O20" s="38">
        <v>0</v>
      </c>
      <c r="P20" s="38">
        <v>0</v>
      </c>
      <c r="Q20" s="38">
        <v>150373</v>
      </c>
      <c r="R20" s="38">
        <v>-2449</v>
      </c>
      <c r="S20" s="38">
        <v>16274</v>
      </c>
      <c r="T20" s="39">
        <v>4276</v>
      </c>
      <c r="U20" s="38">
        <v>10081803</v>
      </c>
      <c r="V20" s="39">
        <v>191133</v>
      </c>
    </row>
    <row r="21" spans="2:22" x14ac:dyDescent="0.25">
      <c r="B21" s="37" t="s">
        <v>29</v>
      </c>
      <c r="C21" s="38">
        <v>0</v>
      </c>
      <c r="D21" s="38">
        <v>0</v>
      </c>
      <c r="E21" s="38">
        <v>-20</v>
      </c>
      <c r="F21" s="38">
        <v>-213</v>
      </c>
      <c r="G21" s="38">
        <v>0</v>
      </c>
      <c r="H21" s="38">
        <v>0</v>
      </c>
      <c r="I21" s="38">
        <v>932</v>
      </c>
      <c r="J21" s="38">
        <v>191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9">
        <v>0</v>
      </c>
      <c r="U21" s="38">
        <v>912</v>
      </c>
      <c r="V21" s="39">
        <v>-22</v>
      </c>
    </row>
    <row r="22" spans="2:22" x14ac:dyDescent="0.25">
      <c r="B22" s="37" t="s">
        <v>30</v>
      </c>
      <c r="C22" s="38">
        <v>0</v>
      </c>
      <c r="D22" s="38">
        <v>0</v>
      </c>
      <c r="E22" s="38">
        <v>379232</v>
      </c>
      <c r="F22" s="38">
        <v>124643</v>
      </c>
      <c r="G22" s="38">
        <v>0</v>
      </c>
      <c r="H22" s="38">
        <v>0</v>
      </c>
      <c r="I22" s="38">
        <v>67820</v>
      </c>
      <c r="J22" s="38">
        <v>-43084</v>
      </c>
      <c r="K22" s="38">
        <v>0</v>
      </c>
      <c r="L22" s="38">
        <v>0</v>
      </c>
      <c r="M22" s="38">
        <v>8234</v>
      </c>
      <c r="N22" s="38">
        <v>-1078</v>
      </c>
      <c r="O22" s="38">
        <v>0</v>
      </c>
      <c r="P22" s="38">
        <v>0</v>
      </c>
      <c r="Q22" s="38">
        <v>1743265</v>
      </c>
      <c r="R22" s="38">
        <v>747902</v>
      </c>
      <c r="S22" s="38">
        <v>0</v>
      </c>
      <c r="T22" s="39">
        <v>0</v>
      </c>
      <c r="U22" s="38">
        <v>2198551</v>
      </c>
      <c r="V22" s="39">
        <v>828383</v>
      </c>
    </row>
    <row r="23" spans="2:22" x14ac:dyDescent="0.25">
      <c r="B23" s="37" t="s">
        <v>31</v>
      </c>
      <c r="C23" s="38">
        <v>0</v>
      </c>
      <c r="D23" s="38">
        <v>0</v>
      </c>
      <c r="E23" s="38">
        <v>5079671</v>
      </c>
      <c r="F23" s="38">
        <v>-203628</v>
      </c>
      <c r="G23" s="38">
        <v>0</v>
      </c>
      <c r="H23" s="38">
        <v>0</v>
      </c>
      <c r="I23" s="38">
        <v>1612997</v>
      </c>
      <c r="J23" s="38">
        <v>-1003947</v>
      </c>
      <c r="K23" s="38">
        <v>0</v>
      </c>
      <c r="L23" s="38">
        <v>0</v>
      </c>
      <c r="M23" s="38">
        <v>532533</v>
      </c>
      <c r="N23" s="38">
        <v>-336089</v>
      </c>
      <c r="O23" s="38">
        <v>0</v>
      </c>
      <c r="P23" s="38">
        <v>0</v>
      </c>
      <c r="Q23" s="38">
        <v>144372</v>
      </c>
      <c r="R23" s="38">
        <v>-45499</v>
      </c>
      <c r="S23" s="38">
        <v>0</v>
      </c>
      <c r="T23" s="39">
        <v>0</v>
      </c>
      <c r="U23" s="38">
        <v>7369573</v>
      </c>
      <c r="V23" s="39">
        <v>-1589163</v>
      </c>
    </row>
    <row r="24" spans="2:22" x14ac:dyDescent="0.25">
      <c r="B24" s="37" t="s">
        <v>32</v>
      </c>
      <c r="C24" s="38">
        <v>848387</v>
      </c>
      <c r="D24" s="38">
        <v>474155</v>
      </c>
      <c r="E24" s="38">
        <v>26677749</v>
      </c>
      <c r="F24" s="38">
        <v>6835360</v>
      </c>
      <c r="G24" s="38">
        <v>491620</v>
      </c>
      <c r="H24" s="38">
        <v>38472</v>
      </c>
      <c r="I24" s="38">
        <v>11759858</v>
      </c>
      <c r="J24" s="38">
        <v>-2292684</v>
      </c>
      <c r="K24" s="38">
        <v>243539</v>
      </c>
      <c r="L24" s="38">
        <v>32600</v>
      </c>
      <c r="M24" s="38">
        <v>1946242</v>
      </c>
      <c r="N24" s="38">
        <v>-559015</v>
      </c>
      <c r="O24" s="38">
        <v>14800</v>
      </c>
      <c r="P24" s="38">
        <v>2313</v>
      </c>
      <c r="Q24" s="38">
        <v>816399</v>
      </c>
      <c r="R24" s="38">
        <v>-141347</v>
      </c>
      <c r="S24" s="38">
        <v>1598346</v>
      </c>
      <c r="T24" s="39">
        <v>547540</v>
      </c>
      <c r="U24" s="38">
        <v>41200248</v>
      </c>
      <c r="V24" s="39">
        <v>3842314</v>
      </c>
    </row>
    <row r="25" spans="2:22" x14ac:dyDescent="0.25">
      <c r="B25" s="37" t="s">
        <v>33</v>
      </c>
      <c r="C25" s="38">
        <v>2716620</v>
      </c>
      <c r="D25" s="38">
        <v>1396772</v>
      </c>
      <c r="E25" s="38">
        <v>58149009</v>
      </c>
      <c r="F25" s="38">
        <v>5339396</v>
      </c>
      <c r="G25" s="38">
        <v>9038883</v>
      </c>
      <c r="H25" s="38">
        <v>1696502</v>
      </c>
      <c r="I25" s="38">
        <v>34586731</v>
      </c>
      <c r="J25" s="38">
        <v>-13136855</v>
      </c>
      <c r="K25" s="38">
        <v>575855</v>
      </c>
      <c r="L25" s="38">
        <v>39141</v>
      </c>
      <c r="M25" s="38">
        <v>6156515</v>
      </c>
      <c r="N25" s="38">
        <v>-1893902</v>
      </c>
      <c r="O25" s="38">
        <v>340557</v>
      </c>
      <c r="P25" s="38">
        <v>22921</v>
      </c>
      <c r="Q25" s="38">
        <v>1913701</v>
      </c>
      <c r="R25" s="38">
        <v>-224254</v>
      </c>
      <c r="S25" s="38">
        <v>12671915</v>
      </c>
      <c r="T25" s="39">
        <v>3155336</v>
      </c>
      <c r="U25" s="38">
        <v>100805956</v>
      </c>
      <c r="V25" s="39">
        <v>-9915615</v>
      </c>
    </row>
    <row r="26" spans="2:22" x14ac:dyDescent="0.25">
      <c r="B26" s="37" t="s">
        <v>34</v>
      </c>
      <c r="C26" s="38">
        <v>13135760</v>
      </c>
      <c r="D26" s="38">
        <v>5041837</v>
      </c>
      <c r="E26" s="38">
        <v>14362550</v>
      </c>
      <c r="F26" s="38">
        <v>2017457</v>
      </c>
      <c r="G26" s="38">
        <v>12871675</v>
      </c>
      <c r="H26" s="38">
        <v>522918</v>
      </c>
      <c r="I26" s="38">
        <v>6185566</v>
      </c>
      <c r="J26" s="38">
        <v>-1605602</v>
      </c>
      <c r="K26" s="38">
        <v>1764357</v>
      </c>
      <c r="L26" s="38">
        <v>-721977</v>
      </c>
      <c r="M26" s="38">
        <v>963340</v>
      </c>
      <c r="N26" s="38">
        <v>-845060</v>
      </c>
      <c r="O26" s="38">
        <v>2284947</v>
      </c>
      <c r="P26" s="38">
        <v>321133</v>
      </c>
      <c r="Q26" s="38">
        <v>669506</v>
      </c>
      <c r="R26" s="38">
        <v>-177987</v>
      </c>
      <c r="S26" s="38">
        <v>30056739</v>
      </c>
      <c r="T26" s="39">
        <v>5163911</v>
      </c>
      <c r="U26" s="38">
        <v>22180962</v>
      </c>
      <c r="V26" s="39">
        <v>-611192</v>
      </c>
    </row>
    <row r="27" spans="2:22" x14ac:dyDescent="0.25">
      <c r="B27" s="37" t="s">
        <v>35</v>
      </c>
      <c r="C27" s="38">
        <v>0</v>
      </c>
      <c r="D27" s="38">
        <v>0</v>
      </c>
      <c r="E27" s="38">
        <v>14881</v>
      </c>
      <c r="F27" s="38">
        <v>-12290</v>
      </c>
      <c r="G27" s="38">
        <v>0</v>
      </c>
      <c r="H27" s="38">
        <v>0</v>
      </c>
      <c r="I27" s="38">
        <v>180215</v>
      </c>
      <c r="J27" s="38">
        <v>-386573</v>
      </c>
      <c r="K27" s="38">
        <v>0</v>
      </c>
      <c r="L27" s="38">
        <v>0</v>
      </c>
      <c r="M27" s="38">
        <v>1654</v>
      </c>
      <c r="N27" s="38">
        <v>-5450</v>
      </c>
      <c r="O27" s="38">
        <v>0</v>
      </c>
      <c r="P27" s="38">
        <v>0</v>
      </c>
      <c r="Q27" s="38">
        <v>725</v>
      </c>
      <c r="R27" s="38">
        <v>-5315</v>
      </c>
      <c r="S27" s="38">
        <v>0</v>
      </c>
      <c r="T27" s="39">
        <v>0</v>
      </c>
      <c r="U27" s="38">
        <v>197475</v>
      </c>
      <c r="V27" s="39">
        <v>-409628</v>
      </c>
    </row>
    <row r="28" spans="2:22" x14ac:dyDescent="0.25">
      <c r="B28" s="37" t="s">
        <v>36</v>
      </c>
      <c r="C28" s="38">
        <v>1997061</v>
      </c>
      <c r="D28" s="38">
        <v>473979</v>
      </c>
      <c r="E28" s="38">
        <v>11404095</v>
      </c>
      <c r="F28" s="38">
        <v>57227</v>
      </c>
      <c r="G28" s="38">
        <v>867756</v>
      </c>
      <c r="H28" s="38">
        <v>-57168</v>
      </c>
      <c r="I28" s="38">
        <v>2541948</v>
      </c>
      <c r="J28" s="38">
        <v>-1235450</v>
      </c>
      <c r="K28" s="38">
        <v>177201</v>
      </c>
      <c r="L28" s="38">
        <v>-112772</v>
      </c>
      <c r="M28" s="38">
        <v>1103929</v>
      </c>
      <c r="N28" s="38">
        <v>-858070</v>
      </c>
      <c r="O28" s="38">
        <v>32012</v>
      </c>
      <c r="P28" s="38">
        <v>-11754</v>
      </c>
      <c r="Q28" s="38">
        <v>244322</v>
      </c>
      <c r="R28" s="38">
        <v>-114339</v>
      </c>
      <c r="S28" s="38">
        <v>3074030</v>
      </c>
      <c r="T28" s="39">
        <v>292285</v>
      </c>
      <c r="U28" s="38">
        <v>15294294</v>
      </c>
      <c r="V28" s="39">
        <v>-2150632</v>
      </c>
    </row>
    <row r="29" spans="2:22" x14ac:dyDescent="0.25">
      <c r="B29" s="37" t="s">
        <v>37</v>
      </c>
      <c r="C29" s="38">
        <v>5319136</v>
      </c>
      <c r="D29" s="38">
        <v>2407921</v>
      </c>
      <c r="E29" s="38">
        <v>24177364</v>
      </c>
      <c r="F29" s="38">
        <v>-567989</v>
      </c>
      <c r="G29" s="38">
        <v>5014837</v>
      </c>
      <c r="H29" s="38">
        <v>147943</v>
      </c>
      <c r="I29" s="38">
        <v>34453012</v>
      </c>
      <c r="J29" s="38">
        <v>-12175125</v>
      </c>
      <c r="K29" s="38">
        <v>896032</v>
      </c>
      <c r="L29" s="38">
        <v>-39002</v>
      </c>
      <c r="M29" s="38">
        <v>3654752</v>
      </c>
      <c r="N29" s="38">
        <v>-1256442</v>
      </c>
      <c r="O29" s="38">
        <v>165472</v>
      </c>
      <c r="P29" s="38">
        <v>30744</v>
      </c>
      <c r="Q29" s="38">
        <v>1141623</v>
      </c>
      <c r="R29" s="38">
        <v>-326421</v>
      </c>
      <c r="S29" s="38">
        <v>11395477</v>
      </c>
      <c r="T29" s="39">
        <v>2547606</v>
      </c>
      <c r="U29" s="38">
        <v>63426751</v>
      </c>
      <c r="V29" s="39">
        <v>-14325977</v>
      </c>
    </row>
    <row r="30" spans="2:22" x14ac:dyDescent="0.25">
      <c r="B30" s="37" t="s">
        <v>38</v>
      </c>
      <c r="C30" s="38">
        <v>36255408</v>
      </c>
      <c r="D30" s="38">
        <v>16178987</v>
      </c>
      <c r="E30" s="38">
        <v>6530460</v>
      </c>
      <c r="F30" s="38">
        <v>-977687</v>
      </c>
      <c r="G30" s="38">
        <v>95522647</v>
      </c>
      <c r="H30" s="38">
        <v>9249403</v>
      </c>
      <c r="I30" s="38">
        <v>14258003</v>
      </c>
      <c r="J30" s="38">
        <v>-13233309</v>
      </c>
      <c r="K30" s="38">
        <v>9581074</v>
      </c>
      <c r="L30" s="38">
        <v>-1174521</v>
      </c>
      <c r="M30" s="38">
        <v>1479477</v>
      </c>
      <c r="N30" s="38">
        <v>-2816976</v>
      </c>
      <c r="O30" s="38">
        <v>3719300</v>
      </c>
      <c r="P30" s="38">
        <v>142655</v>
      </c>
      <c r="Q30" s="38">
        <v>751646</v>
      </c>
      <c r="R30" s="38">
        <v>-379208</v>
      </c>
      <c r="S30" s="38">
        <v>145078429</v>
      </c>
      <c r="T30" s="39">
        <v>24396524</v>
      </c>
      <c r="U30" s="38">
        <v>23019586</v>
      </c>
      <c r="V30" s="39">
        <v>-17407180</v>
      </c>
    </row>
    <row r="31" spans="2:22" x14ac:dyDescent="0.25">
      <c r="B31" s="37" t="s">
        <v>39</v>
      </c>
      <c r="C31" s="38">
        <v>0</v>
      </c>
      <c r="D31" s="38">
        <v>0</v>
      </c>
      <c r="E31" s="38">
        <v>1575705</v>
      </c>
      <c r="F31" s="38">
        <v>-265956</v>
      </c>
      <c r="G31" s="38">
        <v>0</v>
      </c>
      <c r="H31" s="38">
        <v>0</v>
      </c>
      <c r="I31" s="38">
        <v>845638</v>
      </c>
      <c r="J31" s="38">
        <v>-329341</v>
      </c>
      <c r="K31" s="38">
        <v>0</v>
      </c>
      <c r="L31" s="38">
        <v>0</v>
      </c>
      <c r="M31" s="38">
        <v>152327</v>
      </c>
      <c r="N31" s="38">
        <v>-122296</v>
      </c>
      <c r="O31" s="38">
        <v>0</v>
      </c>
      <c r="P31" s="38">
        <v>0</v>
      </c>
      <c r="Q31" s="38">
        <v>72215</v>
      </c>
      <c r="R31" s="38">
        <v>-18476</v>
      </c>
      <c r="S31" s="38">
        <v>0</v>
      </c>
      <c r="T31" s="39">
        <v>0</v>
      </c>
      <c r="U31" s="38">
        <v>2645885</v>
      </c>
      <c r="V31" s="39">
        <v>-736069</v>
      </c>
    </row>
    <row r="32" spans="2:22" x14ac:dyDescent="0.25">
      <c r="B32" s="37" t="s">
        <v>40</v>
      </c>
      <c r="C32" s="38">
        <v>72064</v>
      </c>
      <c r="D32" s="38">
        <v>4084</v>
      </c>
      <c r="E32" s="38">
        <v>1583061</v>
      </c>
      <c r="F32" s="38">
        <v>707005</v>
      </c>
      <c r="G32" s="38">
        <v>87746</v>
      </c>
      <c r="H32" s="38">
        <v>11069</v>
      </c>
      <c r="I32" s="38">
        <v>870820</v>
      </c>
      <c r="J32" s="38">
        <v>-222568</v>
      </c>
      <c r="K32" s="38">
        <v>40338</v>
      </c>
      <c r="L32" s="38">
        <v>-27624</v>
      </c>
      <c r="M32" s="38">
        <v>122343</v>
      </c>
      <c r="N32" s="38">
        <v>-79093</v>
      </c>
      <c r="O32" s="38">
        <v>0</v>
      </c>
      <c r="P32" s="38">
        <v>0</v>
      </c>
      <c r="Q32" s="38">
        <v>48569</v>
      </c>
      <c r="R32" s="38">
        <v>4781</v>
      </c>
      <c r="S32" s="38">
        <v>200148</v>
      </c>
      <c r="T32" s="39">
        <v>-12471</v>
      </c>
      <c r="U32" s="38">
        <v>2624793</v>
      </c>
      <c r="V32" s="39">
        <v>410125</v>
      </c>
    </row>
    <row r="33" spans="2:22" x14ac:dyDescent="0.25">
      <c r="B33" s="37" t="s">
        <v>41</v>
      </c>
      <c r="C33" s="38">
        <v>0</v>
      </c>
      <c r="D33" s="38">
        <v>0</v>
      </c>
      <c r="E33" s="38">
        <v>1247046</v>
      </c>
      <c r="F33" s="38">
        <v>-291294</v>
      </c>
      <c r="G33" s="38">
        <v>0</v>
      </c>
      <c r="H33" s="38">
        <v>0</v>
      </c>
      <c r="I33" s="38">
        <v>379085</v>
      </c>
      <c r="J33" s="38">
        <v>-52574</v>
      </c>
      <c r="K33" s="38">
        <v>0</v>
      </c>
      <c r="L33" s="38">
        <v>0</v>
      </c>
      <c r="M33" s="38">
        <v>258040</v>
      </c>
      <c r="N33" s="38">
        <v>27520</v>
      </c>
      <c r="O33" s="38">
        <v>0</v>
      </c>
      <c r="P33" s="38">
        <v>0</v>
      </c>
      <c r="Q33" s="38">
        <v>29620</v>
      </c>
      <c r="R33" s="38">
        <v>-10201</v>
      </c>
      <c r="S33" s="38">
        <v>0</v>
      </c>
      <c r="T33" s="39">
        <v>0</v>
      </c>
      <c r="U33" s="38">
        <v>1913791</v>
      </c>
      <c r="V33" s="39">
        <v>-326549</v>
      </c>
    </row>
    <row r="34" spans="2:22" x14ac:dyDescent="0.25">
      <c r="B34" s="37" t="s">
        <v>42</v>
      </c>
      <c r="C34" s="38">
        <v>0</v>
      </c>
      <c r="D34" s="38">
        <v>0</v>
      </c>
      <c r="E34" s="38">
        <v>940182</v>
      </c>
      <c r="F34" s="38">
        <v>-107564</v>
      </c>
      <c r="G34" s="38">
        <v>0</v>
      </c>
      <c r="H34" s="38">
        <v>0</v>
      </c>
      <c r="I34" s="38">
        <v>1921008</v>
      </c>
      <c r="J34" s="38">
        <v>-828713</v>
      </c>
      <c r="K34" s="38">
        <v>0</v>
      </c>
      <c r="L34" s="38">
        <v>0</v>
      </c>
      <c r="M34" s="38">
        <v>169794</v>
      </c>
      <c r="N34" s="38">
        <v>-151013</v>
      </c>
      <c r="O34" s="38">
        <v>0</v>
      </c>
      <c r="P34" s="38">
        <v>0</v>
      </c>
      <c r="Q34" s="38">
        <v>40811</v>
      </c>
      <c r="R34" s="38">
        <v>-27883</v>
      </c>
      <c r="S34" s="38">
        <v>0</v>
      </c>
      <c r="T34" s="39">
        <v>0</v>
      </c>
      <c r="U34" s="38">
        <v>3071795</v>
      </c>
      <c r="V34" s="39">
        <v>-1115173</v>
      </c>
    </row>
    <row r="35" spans="2:22" x14ac:dyDescent="0.25">
      <c r="B35" s="37" t="s">
        <v>43</v>
      </c>
      <c r="C35" s="38">
        <v>6261772</v>
      </c>
      <c r="D35" s="38">
        <v>2262641</v>
      </c>
      <c r="E35" s="38">
        <v>13918139</v>
      </c>
      <c r="F35" s="38">
        <v>393654</v>
      </c>
      <c r="G35" s="38">
        <v>10030367</v>
      </c>
      <c r="H35" s="38">
        <v>426694</v>
      </c>
      <c r="I35" s="38">
        <v>9755578</v>
      </c>
      <c r="J35" s="38">
        <v>-4542149</v>
      </c>
      <c r="K35" s="38">
        <v>1388043</v>
      </c>
      <c r="L35" s="38">
        <v>55568</v>
      </c>
      <c r="M35" s="38">
        <v>1576866</v>
      </c>
      <c r="N35" s="38">
        <v>-824498</v>
      </c>
      <c r="O35" s="38">
        <v>468628</v>
      </c>
      <c r="P35" s="38">
        <v>-1234</v>
      </c>
      <c r="Q35" s="38">
        <v>604188</v>
      </c>
      <c r="R35" s="38">
        <v>-174524</v>
      </c>
      <c r="S35" s="38">
        <v>18148810</v>
      </c>
      <c r="T35" s="39">
        <v>2743669</v>
      </c>
      <c r="U35" s="38">
        <v>25854771</v>
      </c>
      <c r="V35" s="39">
        <v>-5147517</v>
      </c>
    </row>
    <row r="36" spans="2:22" x14ac:dyDescent="0.25">
      <c r="B36" s="37" t="s">
        <v>44</v>
      </c>
      <c r="C36" s="38">
        <v>14687070</v>
      </c>
      <c r="D36" s="38">
        <v>3698331</v>
      </c>
      <c r="E36" s="38">
        <v>7906586</v>
      </c>
      <c r="F36" s="38">
        <v>216510</v>
      </c>
      <c r="G36" s="38">
        <v>8775861</v>
      </c>
      <c r="H36" s="38">
        <v>811572</v>
      </c>
      <c r="I36" s="38">
        <v>5407032</v>
      </c>
      <c r="J36" s="38">
        <v>-2225173</v>
      </c>
      <c r="K36" s="38">
        <v>1917997</v>
      </c>
      <c r="L36" s="38">
        <v>-143457</v>
      </c>
      <c r="M36" s="38">
        <v>801283</v>
      </c>
      <c r="N36" s="38">
        <v>-440705</v>
      </c>
      <c r="O36" s="38">
        <v>950482</v>
      </c>
      <c r="P36" s="38">
        <v>-41455</v>
      </c>
      <c r="Q36" s="38">
        <v>809099</v>
      </c>
      <c r="R36" s="38">
        <v>-248674</v>
      </c>
      <c r="S36" s="38">
        <v>26331410</v>
      </c>
      <c r="T36" s="39">
        <v>4324991</v>
      </c>
      <c r="U36" s="38">
        <v>14924000</v>
      </c>
      <c r="V36" s="39">
        <v>-2698042</v>
      </c>
    </row>
    <row r="37" spans="2:22" x14ac:dyDescent="0.25">
      <c r="B37" s="37" t="s">
        <v>45</v>
      </c>
      <c r="C37" s="38">
        <v>0</v>
      </c>
      <c r="D37" s="38">
        <v>0</v>
      </c>
      <c r="E37" s="38">
        <v>2960</v>
      </c>
      <c r="F37" s="38">
        <v>1216</v>
      </c>
      <c r="G37" s="38">
        <v>0</v>
      </c>
      <c r="H37" s="38">
        <v>0</v>
      </c>
      <c r="I37" s="38">
        <v>160</v>
      </c>
      <c r="J37" s="38">
        <v>17</v>
      </c>
      <c r="K37" s="38">
        <v>0</v>
      </c>
      <c r="L37" s="38">
        <v>0</v>
      </c>
      <c r="M37" s="38">
        <v>12766</v>
      </c>
      <c r="N37" s="38">
        <v>1063</v>
      </c>
      <c r="O37" s="38">
        <v>0</v>
      </c>
      <c r="P37" s="38">
        <v>0</v>
      </c>
      <c r="Q37" s="38">
        <v>837</v>
      </c>
      <c r="R37" s="38">
        <v>570</v>
      </c>
      <c r="S37" s="38">
        <v>0</v>
      </c>
      <c r="T37" s="39">
        <v>0</v>
      </c>
      <c r="U37" s="38">
        <v>16723</v>
      </c>
      <c r="V37" s="39">
        <v>2866</v>
      </c>
    </row>
    <row r="38" spans="2:22" x14ac:dyDescent="0.25">
      <c r="B38" s="37" t="s">
        <v>46</v>
      </c>
      <c r="C38" s="38">
        <v>0</v>
      </c>
      <c r="D38" s="38">
        <v>0</v>
      </c>
      <c r="E38" s="51">
        <v>57513</v>
      </c>
      <c r="F38" s="52">
        <v>28595</v>
      </c>
      <c r="G38" s="38">
        <v>0</v>
      </c>
      <c r="H38" s="38">
        <v>0</v>
      </c>
      <c r="I38" s="51">
        <v>19542</v>
      </c>
      <c r="J38" s="52">
        <v>4906</v>
      </c>
      <c r="K38" s="38">
        <v>0</v>
      </c>
      <c r="L38" s="38">
        <v>0</v>
      </c>
      <c r="M38" s="51">
        <v>2781</v>
      </c>
      <c r="N38" s="52">
        <v>58</v>
      </c>
      <c r="O38" s="38">
        <v>0</v>
      </c>
      <c r="P38" s="38">
        <v>0</v>
      </c>
      <c r="Q38" s="51">
        <v>5050</v>
      </c>
      <c r="R38" s="52">
        <v>2663</v>
      </c>
      <c r="S38" s="38">
        <v>0</v>
      </c>
      <c r="T38" s="39">
        <v>0</v>
      </c>
      <c r="U38" s="51">
        <v>84886</v>
      </c>
      <c r="V38" s="52">
        <v>36222</v>
      </c>
    </row>
    <row r="39" spans="2:22" x14ac:dyDescent="0.25">
      <c r="B39" s="37" t="s">
        <v>47</v>
      </c>
      <c r="C39" s="53">
        <v>0</v>
      </c>
      <c r="D39" s="51">
        <v>0</v>
      </c>
      <c r="E39" s="38">
        <v>12255641</v>
      </c>
      <c r="F39" s="38">
        <v>4326651</v>
      </c>
      <c r="G39" s="53">
        <v>0</v>
      </c>
      <c r="H39" s="51">
        <v>0</v>
      </c>
      <c r="I39" s="38">
        <v>22916768</v>
      </c>
      <c r="J39" s="38">
        <v>2085157</v>
      </c>
      <c r="K39" s="53">
        <v>0</v>
      </c>
      <c r="L39" s="51">
        <v>0</v>
      </c>
      <c r="M39" s="38">
        <v>1060622</v>
      </c>
      <c r="N39" s="38">
        <v>-37147</v>
      </c>
      <c r="O39" s="53">
        <v>0</v>
      </c>
      <c r="P39" s="51">
        <v>0</v>
      </c>
      <c r="Q39" s="38">
        <v>814040</v>
      </c>
      <c r="R39" s="38">
        <v>151973</v>
      </c>
      <c r="S39" s="53">
        <v>0</v>
      </c>
      <c r="T39" s="51">
        <v>0</v>
      </c>
      <c r="U39" s="39">
        <v>37047071</v>
      </c>
      <c r="V39" s="39">
        <v>6526634</v>
      </c>
    </row>
    <row r="40" spans="2:22" x14ac:dyDescent="0.25">
      <c r="B40" s="37" t="s">
        <v>48</v>
      </c>
      <c r="C40" s="53">
        <v>8165753</v>
      </c>
      <c r="D40" s="51">
        <v>3445684</v>
      </c>
      <c r="E40" s="38">
        <v>21551022</v>
      </c>
      <c r="F40" s="38">
        <v>3066846</v>
      </c>
      <c r="G40" s="53">
        <v>5787091</v>
      </c>
      <c r="H40" s="51">
        <v>795689</v>
      </c>
      <c r="I40" s="38">
        <v>12322283</v>
      </c>
      <c r="J40" s="38">
        <v>-4286296</v>
      </c>
      <c r="K40" s="53">
        <v>1015027</v>
      </c>
      <c r="L40" s="51">
        <v>-172235</v>
      </c>
      <c r="M40" s="38">
        <v>2439327</v>
      </c>
      <c r="N40" s="38">
        <v>-826498</v>
      </c>
      <c r="O40" s="53">
        <v>1026298</v>
      </c>
      <c r="P40" s="51">
        <v>-1580</v>
      </c>
      <c r="Q40" s="38">
        <v>3220499</v>
      </c>
      <c r="R40" s="38">
        <v>-634365</v>
      </c>
      <c r="S40" s="53">
        <v>15994169</v>
      </c>
      <c r="T40" s="51">
        <v>4067558</v>
      </c>
      <c r="U40" s="39">
        <v>39533131</v>
      </c>
      <c r="V40" s="39">
        <v>-2680313</v>
      </c>
    </row>
    <row r="41" spans="2:22" x14ac:dyDescent="0.25">
      <c r="B41" s="37" t="s">
        <v>7</v>
      </c>
      <c r="C41" s="53">
        <v>8103</v>
      </c>
      <c r="D41" s="51">
        <v>4630</v>
      </c>
      <c r="E41" s="38">
        <v>6551163</v>
      </c>
      <c r="F41" s="38">
        <v>1770811</v>
      </c>
      <c r="G41" s="53">
        <v>5234</v>
      </c>
      <c r="H41" s="51">
        <v>3192</v>
      </c>
      <c r="I41" s="38">
        <v>3516475</v>
      </c>
      <c r="J41" s="38">
        <v>-606516</v>
      </c>
      <c r="K41" s="53">
        <v>0</v>
      </c>
      <c r="L41" s="51">
        <v>0</v>
      </c>
      <c r="M41" s="38">
        <v>758013</v>
      </c>
      <c r="N41" s="38">
        <v>18257</v>
      </c>
      <c r="O41" s="53">
        <v>0</v>
      </c>
      <c r="P41" s="51">
        <v>0</v>
      </c>
      <c r="Q41" s="38">
        <v>543705</v>
      </c>
      <c r="R41" s="38">
        <v>-266181</v>
      </c>
      <c r="S41" s="53">
        <v>13337</v>
      </c>
      <c r="T41" s="51">
        <v>7822</v>
      </c>
      <c r="U41" s="39">
        <v>11369356</v>
      </c>
      <c r="V41" s="39">
        <v>916371</v>
      </c>
    </row>
    <row r="42" spans="2:22" x14ac:dyDescent="0.25">
      <c r="B42" s="37" t="s">
        <v>49</v>
      </c>
      <c r="C42" s="53">
        <v>957456</v>
      </c>
      <c r="D42" s="51">
        <v>322954</v>
      </c>
      <c r="E42" s="38">
        <v>9894706</v>
      </c>
      <c r="F42" s="38">
        <v>3271715</v>
      </c>
      <c r="G42" s="53">
        <v>1953454</v>
      </c>
      <c r="H42" s="51">
        <v>-275461</v>
      </c>
      <c r="I42" s="38">
        <v>5931045</v>
      </c>
      <c r="J42" s="38">
        <v>-185116</v>
      </c>
      <c r="K42" s="53">
        <v>239561</v>
      </c>
      <c r="L42" s="51">
        <v>-140700</v>
      </c>
      <c r="M42" s="38">
        <v>936447</v>
      </c>
      <c r="N42" s="38">
        <v>-122732</v>
      </c>
      <c r="O42" s="53">
        <v>0</v>
      </c>
      <c r="P42" s="51">
        <v>0</v>
      </c>
      <c r="Q42" s="38">
        <v>379315</v>
      </c>
      <c r="R42" s="38">
        <v>34783</v>
      </c>
      <c r="S42" s="53">
        <v>3150471</v>
      </c>
      <c r="T42" s="51">
        <v>-93207</v>
      </c>
      <c r="U42" s="39">
        <v>17141513</v>
      </c>
      <c r="V42" s="39">
        <v>2998650</v>
      </c>
    </row>
    <row r="43" spans="2:22" x14ac:dyDescent="0.25">
      <c r="B43" s="37" t="s">
        <v>50</v>
      </c>
      <c r="C43" s="53">
        <v>0</v>
      </c>
      <c r="D43" s="51">
        <v>0</v>
      </c>
      <c r="E43" s="38">
        <v>5325440</v>
      </c>
      <c r="F43" s="38">
        <v>2543844</v>
      </c>
      <c r="G43" s="53">
        <v>0</v>
      </c>
      <c r="H43" s="51">
        <v>0</v>
      </c>
      <c r="I43" s="38">
        <v>4675694</v>
      </c>
      <c r="J43" s="38">
        <v>1060938</v>
      </c>
      <c r="K43" s="53">
        <v>0</v>
      </c>
      <c r="L43" s="51">
        <v>0</v>
      </c>
      <c r="M43" s="38">
        <v>992371</v>
      </c>
      <c r="N43" s="38">
        <v>245601</v>
      </c>
      <c r="O43" s="53">
        <v>0</v>
      </c>
      <c r="P43" s="51">
        <v>0</v>
      </c>
      <c r="Q43" s="38">
        <v>596613</v>
      </c>
      <c r="R43" s="38">
        <v>241474</v>
      </c>
      <c r="S43" s="53">
        <v>0</v>
      </c>
      <c r="T43" s="51">
        <v>0</v>
      </c>
      <c r="U43" s="39">
        <v>11590118</v>
      </c>
      <c r="V43" s="39">
        <v>4091857</v>
      </c>
    </row>
    <row r="44" spans="2:22" x14ac:dyDescent="0.25">
      <c r="B44" s="37" t="s">
        <v>51</v>
      </c>
      <c r="C44" s="53">
        <v>662377</v>
      </c>
      <c r="D44" s="51">
        <v>371661</v>
      </c>
      <c r="E44" s="38">
        <v>153748</v>
      </c>
      <c r="F44" s="38">
        <v>-89295</v>
      </c>
      <c r="G44" s="53">
        <v>564290</v>
      </c>
      <c r="H44" s="51">
        <v>43551</v>
      </c>
      <c r="I44" s="38">
        <v>346853</v>
      </c>
      <c r="J44" s="38">
        <v>-647883</v>
      </c>
      <c r="K44" s="53">
        <v>101274</v>
      </c>
      <c r="L44" s="51">
        <v>-24303</v>
      </c>
      <c r="M44" s="38">
        <v>44179</v>
      </c>
      <c r="N44" s="38">
        <v>-125340</v>
      </c>
      <c r="O44" s="53">
        <v>25555</v>
      </c>
      <c r="P44" s="51">
        <v>-22941</v>
      </c>
      <c r="Q44" s="38">
        <v>9453</v>
      </c>
      <c r="R44" s="38">
        <v>-13757</v>
      </c>
      <c r="S44" s="53">
        <v>1353496</v>
      </c>
      <c r="T44" s="51">
        <v>367968</v>
      </c>
      <c r="U44" s="39">
        <v>554233</v>
      </c>
      <c r="V44" s="39">
        <v>-876275</v>
      </c>
    </row>
    <row r="45" spans="2:22" x14ac:dyDescent="0.25">
      <c r="B45" s="37" t="s">
        <v>52</v>
      </c>
      <c r="C45" s="53">
        <v>0</v>
      </c>
      <c r="D45" s="51">
        <v>0</v>
      </c>
      <c r="E45" s="38">
        <v>3616826</v>
      </c>
      <c r="F45" s="38">
        <v>1018179</v>
      </c>
      <c r="G45" s="53">
        <v>0</v>
      </c>
      <c r="H45" s="51">
        <v>0</v>
      </c>
      <c r="I45" s="38">
        <v>2123478</v>
      </c>
      <c r="J45" s="38">
        <v>-315853</v>
      </c>
      <c r="K45" s="53">
        <v>0</v>
      </c>
      <c r="L45" s="51">
        <v>0</v>
      </c>
      <c r="M45" s="38">
        <v>214772</v>
      </c>
      <c r="N45" s="38">
        <v>-108446</v>
      </c>
      <c r="O45" s="53">
        <v>0</v>
      </c>
      <c r="P45" s="51">
        <v>0</v>
      </c>
      <c r="Q45" s="38">
        <v>91997</v>
      </c>
      <c r="R45" s="38">
        <v>-13752</v>
      </c>
      <c r="S45" s="53">
        <v>0</v>
      </c>
      <c r="T45" s="51">
        <v>0</v>
      </c>
      <c r="U45" s="39">
        <v>6047073</v>
      </c>
      <c r="V45" s="39">
        <v>580128</v>
      </c>
    </row>
    <row r="46" spans="2:22" x14ac:dyDescent="0.25">
      <c r="B46" s="37" t="s">
        <v>53</v>
      </c>
      <c r="C46" s="53">
        <v>0</v>
      </c>
      <c r="D46" s="51">
        <v>0</v>
      </c>
      <c r="E46" s="38">
        <v>2424</v>
      </c>
      <c r="F46" s="38">
        <v>-199</v>
      </c>
      <c r="G46" s="53">
        <v>0</v>
      </c>
      <c r="H46" s="51">
        <v>0</v>
      </c>
      <c r="I46" s="38">
        <v>0</v>
      </c>
      <c r="J46" s="38">
        <v>0</v>
      </c>
      <c r="K46" s="53">
        <v>0</v>
      </c>
      <c r="L46" s="51">
        <v>0</v>
      </c>
      <c r="M46" s="38">
        <v>0</v>
      </c>
      <c r="N46" s="38">
        <v>0</v>
      </c>
      <c r="O46" s="53">
        <v>0</v>
      </c>
      <c r="P46" s="51">
        <v>0</v>
      </c>
      <c r="Q46" s="38">
        <v>193</v>
      </c>
      <c r="R46" s="38">
        <v>-379</v>
      </c>
      <c r="S46" s="53">
        <v>0</v>
      </c>
      <c r="T46" s="51">
        <v>0</v>
      </c>
      <c r="U46" s="39">
        <v>2617</v>
      </c>
      <c r="V46" s="39">
        <v>-578</v>
      </c>
    </row>
    <row r="47" spans="2:22" x14ac:dyDescent="0.25">
      <c r="B47" s="54" t="s">
        <v>54</v>
      </c>
      <c r="C47" s="55">
        <v>0</v>
      </c>
      <c r="D47" s="56">
        <v>0</v>
      </c>
      <c r="E47" s="57">
        <v>465139</v>
      </c>
      <c r="F47" s="58">
        <v>-114803</v>
      </c>
      <c r="G47" s="55">
        <v>0</v>
      </c>
      <c r="H47" s="56">
        <v>0</v>
      </c>
      <c r="I47" s="57">
        <v>442813</v>
      </c>
      <c r="J47" s="58">
        <v>-220717</v>
      </c>
      <c r="K47" s="55">
        <v>0</v>
      </c>
      <c r="L47" s="56">
        <v>0</v>
      </c>
      <c r="M47" s="57">
        <v>19540</v>
      </c>
      <c r="N47" s="58">
        <v>-38227</v>
      </c>
      <c r="O47" s="55">
        <v>0</v>
      </c>
      <c r="P47" s="56">
        <v>0</v>
      </c>
      <c r="Q47" s="57">
        <v>37148</v>
      </c>
      <c r="R47" s="58">
        <v>-12910</v>
      </c>
      <c r="S47" s="55">
        <v>0</v>
      </c>
      <c r="T47" s="56">
        <v>0</v>
      </c>
      <c r="U47" s="59">
        <v>964640</v>
      </c>
      <c r="V47" s="60">
        <v>-386657</v>
      </c>
    </row>
    <row r="48" spans="2:22" x14ac:dyDescent="0.25">
      <c r="B48" s="54" t="s">
        <v>55</v>
      </c>
      <c r="C48" s="55">
        <v>733760</v>
      </c>
      <c r="D48" s="56">
        <v>142944</v>
      </c>
      <c r="E48" s="57">
        <v>4076018</v>
      </c>
      <c r="F48" s="58">
        <v>170229</v>
      </c>
      <c r="G48" s="55">
        <v>311040</v>
      </c>
      <c r="H48" s="56">
        <v>-52475</v>
      </c>
      <c r="I48" s="57">
        <v>1792978</v>
      </c>
      <c r="J48" s="58">
        <v>-740170</v>
      </c>
      <c r="K48" s="55">
        <v>151150</v>
      </c>
      <c r="L48" s="56">
        <v>21185</v>
      </c>
      <c r="M48" s="57">
        <v>475309</v>
      </c>
      <c r="N48" s="58">
        <v>-454666</v>
      </c>
      <c r="O48" s="55">
        <v>199</v>
      </c>
      <c r="P48" s="56">
        <v>-18210</v>
      </c>
      <c r="Q48" s="57">
        <v>1695095</v>
      </c>
      <c r="R48" s="58">
        <v>-935429</v>
      </c>
      <c r="S48" s="55">
        <v>1196149</v>
      </c>
      <c r="T48" s="56">
        <v>93444</v>
      </c>
      <c r="U48" s="59">
        <v>8039400</v>
      </c>
      <c r="V48" s="60">
        <v>-1960036</v>
      </c>
    </row>
    <row r="49" spans="2:22" x14ac:dyDescent="0.25">
      <c r="B49" s="54" t="s">
        <v>56</v>
      </c>
      <c r="C49" s="55">
        <v>0</v>
      </c>
      <c r="D49" s="56">
        <v>0</v>
      </c>
      <c r="E49" s="57">
        <v>240569</v>
      </c>
      <c r="F49" s="58">
        <v>66739</v>
      </c>
      <c r="G49" s="55">
        <v>0</v>
      </c>
      <c r="H49" s="56">
        <v>0</v>
      </c>
      <c r="I49" s="57">
        <v>51335</v>
      </c>
      <c r="J49" s="58">
        <v>-26292</v>
      </c>
      <c r="K49" s="55">
        <v>0</v>
      </c>
      <c r="L49" s="56">
        <v>0</v>
      </c>
      <c r="M49" s="57">
        <v>3171</v>
      </c>
      <c r="N49" s="58">
        <v>-545</v>
      </c>
      <c r="O49" s="55">
        <v>0</v>
      </c>
      <c r="P49" s="56">
        <v>0</v>
      </c>
      <c r="Q49" s="57">
        <v>4231</v>
      </c>
      <c r="R49" s="58">
        <v>-3221</v>
      </c>
      <c r="S49" s="55">
        <v>0</v>
      </c>
      <c r="T49" s="56">
        <v>0</v>
      </c>
      <c r="U49" s="59">
        <v>299306</v>
      </c>
      <c r="V49" s="60">
        <v>36681</v>
      </c>
    </row>
    <row r="50" spans="2:22" x14ac:dyDescent="0.25">
      <c r="B50" s="54" t="s">
        <v>57</v>
      </c>
      <c r="C50" s="55">
        <v>0</v>
      </c>
      <c r="D50" s="56">
        <v>0</v>
      </c>
      <c r="E50" s="57">
        <v>3323104</v>
      </c>
      <c r="F50" s="58">
        <v>-1653265</v>
      </c>
      <c r="G50" s="55">
        <v>0</v>
      </c>
      <c r="H50" s="56">
        <v>0</v>
      </c>
      <c r="I50" s="57">
        <v>2889360</v>
      </c>
      <c r="J50" s="58">
        <v>-531331</v>
      </c>
      <c r="K50" s="55">
        <v>0</v>
      </c>
      <c r="L50" s="56">
        <v>0</v>
      </c>
      <c r="M50" s="57">
        <v>668198</v>
      </c>
      <c r="N50" s="58">
        <v>-865341</v>
      </c>
      <c r="O50" s="55">
        <v>0</v>
      </c>
      <c r="P50" s="56">
        <v>0</v>
      </c>
      <c r="Q50" s="57">
        <v>248084</v>
      </c>
      <c r="R50" s="58">
        <v>-29374</v>
      </c>
      <c r="S50" s="55">
        <v>0</v>
      </c>
      <c r="T50" s="56">
        <v>0</v>
      </c>
      <c r="U50" s="59">
        <v>7128746</v>
      </c>
      <c r="V50" s="60">
        <v>-3079311</v>
      </c>
    </row>
    <row r="51" spans="2:22" x14ac:dyDescent="0.25">
      <c r="B51" s="54" t="s">
        <v>58</v>
      </c>
      <c r="C51" s="55">
        <v>6402291</v>
      </c>
      <c r="D51" s="56">
        <v>1566664</v>
      </c>
      <c r="E51" s="57">
        <v>7439752</v>
      </c>
      <c r="F51" s="58">
        <v>771718</v>
      </c>
      <c r="G51" s="55">
        <v>7194880</v>
      </c>
      <c r="H51" s="56">
        <v>-1693033</v>
      </c>
      <c r="I51" s="57">
        <v>10128679</v>
      </c>
      <c r="J51" s="58">
        <v>-3305698</v>
      </c>
      <c r="K51" s="55">
        <v>2189325</v>
      </c>
      <c r="L51" s="56">
        <v>-302557</v>
      </c>
      <c r="M51" s="57">
        <v>1118277</v>
      </c>
      <c r="N51" s="58">
        <v>-653961</v>
      </c>
      <c r="O51" s="55">
        <v>420723</v>
      </c>
      <c r="P51" s="56">
        <v>-67129</v>
      </c>
      <c r="Q51" s="57">
        <v>291972</v>
      </c>
      <c r="R51" s="58">
        <v>-306377</v>
      </c>
      <c r="S51" s="55">
        <v>16207219</v>
      </c>
      <c r="T51" s="56">
        <v>-496055</v>
      </c>
      <c r="U51" s="59">
        <v>18978680</v>
      </c>
      <c r="V51" s="60">
        <v>-3494318</v>
      </c>
    </row>
    <row r="52" spans="2:22" x14ac:dyDescent="0.25">
      <c r="B52" s="54" t="s">
        <v>59</v>
      </c>
      <c r="C52" s="55">
        <v>50030</v>
      </c>
      <c r="D52" s="56">
        <v>44611</v>
      </c>
      <c r="E52" s="57">
        <v>11224905</v>
      </c>
      <c r="F52" s="58">
        <v>1584498</v>
      </c>
      <c r="G52" s="55">
        <v>0</v>
      </c>
      <c r="H52" s="56">
        <v>0</v>
      </c>
      <c r="I52" s="57">
        <v>8722316</v>
      </c>
      <c r="J52" s="58">
        <v>-5680639</v>
      </c>
      <c r="K52" s="55">
        <v>0</v>
      </c>
      <c r="L52" s="56">
        <v>0</v>
      </c>
      <c r="M52" s="57">
        <v>1311103</v>
      </c>
      <c r="N52" s="58">
        <v>-541868</v>
      </c>
      <c r="O52" s="55">
        <v>0</v>
      </c>
      <c r="P52" s="56">
        <v>0</v>
      </c>
      <c r="Q52" s="57">
        <v>155572</v>
      </c>
      <c r="R52" s="58">
        <v>-62380</v>
      </c>
      <c r="S52" s="55">
        <v>50030</v>
      </c>
      <c r="T52" s="56">
        <v>44611</v>
      </c>
      <c r="U52" s="59">
        <v>21413896</v>
      </c>
      <c r="V52" s="60">
        <v>-4700389</v>
      </c>
    </row>
    <row r="53" spans="2:22" x14ac:dyDescent="0.25">
      <c r="B53" s="54" t="s">
        <v>60</v>
      </c>
      <c r="C53" s="55">
        <v>21523</v>
      </c>
      <c r="D53" s="56">
        <v>11643</v>
      </c>
      <c r="E53" s="57">
        <v>12584273</v>
      </c>
      <c r="F53" s="58">
        <v>3225098</v>
      </c>
      <c r="G53" s="55">
        <v>0</v>
      </c>
      <c r="H53" s="56">
        <v>0</v>
      </c>
      <c r="I53" s="57">
        <v>8273420</v>
      </c>
      <c r="J53" s="58">
        <v>-2471370</v>
      </c>
      <c r="K53" s="55">
        <v>0</v>
      </c>
      <c r="L53" s="56">
        <v>0</v>
      </c>
      <c r="M53" s="57">
        <v>910529</v>
      </c>
      <c r="N53" s="58">
        <v>-733427</v>
      </c>
      <c r="O53" s="55">
        <v>0</v>
      </c>
      <c r="P53" s="56">
        <v>0</v>
      </c>
      <c r="Q53" s="57">
        <v>855494</v>
      </c>
      <c r="R53" s="58">
        <v>-43177</v>
      </c>
      <c r="S53" s="55">
        <v>21523</v>
      </c>
      <c r="T53" s="56">
        <v>11643</v>
      </c>
      <c r="U53" s="59">
        <v>22623716</v>
      </c>
      <c r="V53" s="60">
        <v>-22876</v>
      </c>
    </row>
    <row r="54" spans="2:22" x14ac:dyDescent="0.25">
      <c r="B54" s="54" t="s">
        <v>61</v>
      </c>
      <c r="C54" s="55">
        <v>0</v>
      </c>
      <c r="D54" s="56">
        <v>0</v>
      </c>
      <c r="E54" s="57">
        <v>6977146</v>
      </c>
      <c r="F54" s="58">
        <v>798856</v>
      </c>
      <c r="G54" s="55">
        <v>0</v>
      </c>
      <c r="H54" s="56">
        <v>0</v>
      </c>
      <c r="I54" s="57">
        <v>6184664</v>
      </c>
      <c r="J54" s="58">
        <v>-1577767</v>
      </c>
      <c r="K54" s="55">
        <v>0</v>
      </c>
      <c r="L54" s="56">
        <v>0</v>
      </c>
      <c r="M54" s="57">
        <v>829920</v>
      </c>
      <c r="N54" s="58">
        <v>-104359</v>
      </c>
      <c r="O54" s="55">
        <v>0</v>
      </c>
      <c r="P54" s="56">
        <v>0</v>
      </c>
      <c r="Q54" s="57">
        <v>217321</v>
      </c>
      <c r="R54" s="58">
        <v>-58112</v>
      </c>
      <c r="S54" s="55">
        <v>0</v>
      </c>
      <c r="T54" s="56">
        <v>0</v>
      </c>
      <c r="U54" s="59">
        <v>14209051</v>
      </c>
      <c r="V54" s="60">
        <v>-941382</v>
      </c>
    </row>
    <row r="55" spans="2:22" x14ac:dyDescent="0.25">
      <c r="B55" s="54" t="s">
        <v>62</v>
      </c>
      <c r="C55" s="55">
        <v>0</v>
      </c>
      <c r="D55" s="56">
        <v>0</v>
      </c>
      <c r="E55" s="57">
        <v>455603</v>
      </c>
      <c r="F55" s="58">
        <v>-24056</v>
      </c>
      <c r="G55" s="55">
        <v>0</v>
      </c>
      <c r="H55" s="56">
        <v>0</v>
      </c>
      <c r="I55" s="57">
        <v>400725</v>
      </c>
      <c r="J55" s="58">
        <v>-264630</v>
      </c>
      <c r="K55" s="55">
        <v>0</v>
      </c>
      <c r="L55" s="56">
        <v>0</v>
      </c>
      <c r="M55" s="57">
        <v>73730</v>
      </c>
      <c r="N55" s="58">
        <v>-133112</v>
      </c>
      <c r="O55" s="55">
        <v>0</v>
      </c>
      <c r="P55" s="56">
        <v>0</v>
      </c>
      <c r="Q55" s="57">
        <v>35545</v>
      </c>
      <c r="R55" s="58">
        <v>-32875</v>
      </c>
      <c r="S55" s="55">
        <v>0</v>
      </c>
      <c r="T55" s="56">
        <v>0</v>
      </c>
      <c r="U55" s="59">
        <v>965603</v>
      </c>
      <c r="V55" s="60">
        <v>-454673</v>
      </c>
    </row>
    <row r="56" spans="2:22" x14ac:dyDescent="0.25">
      <c r="B56" s="54" t="s">
        <v>63</v>
      </c>
      <c r="C56" s="55">
        <v>19061371</v>
      </c>
      <c r="D56" s="56">
        <v>5548392</v>
      </c>
      <c r="E56" s="57">
        <v>7356297</v>
      </c>
      <c r="F56" s="58">
        <v>-2190409</v>
      </c>
      <c r="G56" s="55">
        <v>11241682</v>
      </c>
      <c r="H56" s="56">
        <v>-3468026</v>
      </c>
      <c r="I56" s="57">
        <v>5148717</v>
      </c>
      <c r="J56" s="58">
        <v>-5339123</v>
      </c>
      <c r="K56" s="55">
        <v>4387607</v>
      </c>
      <c r="L56" s="56">
        <v>-483602</v>
      </c>
      <c r="M56" s="57">
        <v>964726</v>
      </c>
      <c r="N56" s="58">
        <v>-1310161</v>
      </c>
      <c r="O56" s="55">
        <v>130314</v>
      </c>
      <c r="P56" s="56">
        <v>-12998</v>
      </c>
      <c r="Q56" s="57">
        <v>240472</v>
      </c>
      <c r="R56" s="58">
        <v>-201567</v>
      </c>
      <c r="S56" s="55">
        <v>34820974</v>
      </c>
      <c r="T56" s="56">
        <v>1583766</v>
      </c>
      <c r="U56" s="59">
        <v>13710212</v>
      </c>
      <c r="V56" s="60">
        <v>-9041260</v>
      </c>
    </row>
    <row r="57" spans="2:22" x14ac:dyDescent="0.25">
      <c r="B57" s="54" t="s">
        <v>64</v>
      </c>
      <c r="C57" s="55">
        <v>0</v>
      </c>
      <c r="D57" s="56">
        <v>0</v>
      </c>
      <c r="E57" s="57">
        <v>5089</v>
      </c>
      <c r="F57" s="58">
        <v>1658</v>
      </c>
      <c r="G57" s="55">
        <v>0</v>
      </c>
      <c r="H57" s="56">
        <v>0</v>
      </c>
      <c r="I57" s="57">
        <v>1636</v>
      </c>
      <c r="J57" s="58">
        <v>399</v>
      </c>
      <c r="K57" s="55">
        <v>0</v>
      </c>
      <c r="L57" s="56">
        <v>0</v>
      </c>
      <c r="M57" s="57">
        <v>257</v>
      </c>
      <c r="N57" s="58">
        <v>-260</v>
      </c>
      <c r="O57" s="55">
        <v>0</v>
      </c>
      <c r="P57" s="56">
        <v>0</v>
      </c>
      <c r="Q57" s="57">
        <v>94</v>
      </c>
      <c r="R57" s="58">
        <v>36</v>
      </c>
      <c r="S57" s="55">
        <v>0</v>
      </c>
      <c r="T57" s="56">
        <v>0</v>
      </c>
      <c r="U57" s="59">
        <v>7076</v>
      </c>
      <c r="V57" s="60">
        <v>1833</v>
      </c>
    </row>
    <row r="58" spans="2:22" x14ac:dyDescent="0.25">
      <c r="B58" s="54" t="s">
        <v>65</v>
      </c>
      <c r="C58" s="55">
        <v>6402422</v>
      </c>
      <c r="D58" s="56">
        <v>1296105</v>
      </c>
      <c r="E58" s="57">
        <v>21996944</v>
      </c>
      <c r="F58" s="58">
        <v>3731712</v>
      </c>
      <c r="G58" s="55">
        <v>4906844</v>
      </c>
      <c r="H58" s="56">
        <v>-161288</v>
      </c>
      <c r="I58" s="57">
        <v>15377439</v>
      </c>
      <c r="J58" s="58">
        <v>-5325082</v>
      </c>
      <c r="K58" s="55">
        <v>641084</v>
      </c>
      <c r="L58" s="56">
        <v>-14124</v>
      </c>
      <c r="M58" s="57">
        <v>1361937</v>
      </c>
      <c r="N58" s="58">
        <v>-724038</v>
      </c>
      <c r="O58" s="55">
        <v>286652</v>
      </c>
      <c r="P58" s="56">
        <v>-60980</v>
      </c>
      <c r="Q58" s="57">
        <v>811996</v>
      </c>
      <c r="R58" s="58">
        <v>-323526</v>
      </c>
      <c r="S58" s="55">
        <v>12237002</v>
      </c>
      <c r="T58" s="56">
        <v>1059713</v>
      </c>
      <c r="U58" s="59">
        <v>39548316</v>
      </c>
      <c r="V58" s="60">
        <v>-2640934</v>
      </c>
    </row>
    <row r="59" spans="2:22" x14ac:dyDescent="0.25">
      <c r="B59" s="54" t="s">
        <v>66</v>
      </c>
      <c r="C59" s="55">
        <v>2239569</v>
      </c>
      <c r="D59" s="56">
        <v>571154</v>
      </c>
      <c r="E59" s="57">
        <v>2035907</v>
      </c>
      <c r="F59" s="58">
        <v>197786</v>
      </c>
      <c r="G59" s="55">
        <v>4556421</v>
      </c>
      <c r="H59" s="56">
        <v>-296224</v>
      </c>
      <c r="I59" s="57">
        <v>3067679</v>
      </c>
      <c r="J59" s="58">
        <v>-1137777</v>
      </c>
      <c r="K59" s="55">
        <v>261073</v>
      </c>
      <c r="L59" s="56">
        <v>-212183</v>
      </c>
      <c r="M59" s="57">
        <v>253200</v>
      </c>
      <c r="N59" s="58">
        <v>-184908</v>
      </c>
      <c r="O59" s="55">
        <v>150564</v>
      </c>
      <c r="P59" s="56">
        <v>-57563</v>
      </c>
      <c r="Q59" s="57">
        <v>85016</v>
      </c>
      <c r="R59" s="58">
        <v>-66677</v>
      </c>
      <c r="S59" s="55">
        <v>7207627</v>
      </c>
      <c r="T59" s="56">
        <v>5184</v>
      </c>
      <c r="U59" s="59">
        <v>5441802</v>
      </c>
      <c r="V59" s="60">
        <v>-1191576</v>
      </c>
    </row>
    <row r="60" spans="2:22" s="44" customFormat="1" ht="15.75" thickBot="1" x14ac:dyDescent="0.3">
      <c r="B60" s="42" t="s">
        <v>77</v>
      </c>
      <c r="C60" s="43">
        <f>SUM(C6:C59)</f>
        <v>167682523</v>
      </c>
      <c r="D60" s="43">
        <f t="shared" ref="D60:V60" si="0">SUM(D6:D59)</f>
        <v>61894017</v>
      </c>
      <c r="E60" s="43">
        <f t="shared" si="0"/>
        <v>401262041</v>
      </c>
      <c r="F60" s="43">
        <f t="shared" si="0"/>
        <v>53768430</v>
      </c>
      <c r="G60" s="43">
        <f t="shared" si="0"/>
        <v>236244814</v>
      </c>
      <c r="H60" s="43">
        <f t="shared" si="0"/>
        <v>14148242</v>
      </c>
      <c r="I60" s="43">
        <f t="shared" si="0"/>
        <v>308992670</v>
      </c>
      <c r="J60" s="43">
        <f t="shared" si="0"/>
        <v>-108739985</v>
      </c>
      <c r="K60" s="43">
        <f t="shared" si="0"/>
        <v>30173539</v>
      </c>
      <c r="L60" s="43">
        <f t="shared" si="0"/>
        <v>-3560753</v>
      </c>
      <c r="M60" s="43">
        <f t="shared" si="0"/>
        <v>43439567</v>
      </c>
      <c r="N60" s="43">
        <f t="shared" si="0"/>
        <v>-20617798</v>
      </c>
      <c r="O60" s="43">
        <f t="shared" si="0"/>
        <v>11760673</v>
      </c>
      <c r="P60" s="43">
        <f t="shared" si="0"/>
        <v>454809</v>
      </c>
      <c r="Q60" s="43">
        <f t="shared" si="0"/>
        <v>28363024</v>
      </c>
      <c r="R60" s="43">
        <f t="shared" si="0"/>
        <v>-2488021</v>
      </c>
      <c r="S60" s="43">
        <f t="shared" si="0"/>
        <v>445861549</v>
      </c>
      <c r="T60" s="43">
        <f t="shared" si="0"/>
        <v>72936315</v>
      </c>
      <c r="U60" s="43">
        <f t="shared" si="0"/>
        <v>782057302</v>
      </c>
      <c r="V60" s="43">
        <f t="shared" si="0"/>
        <v>-78077374</v>
      </c>
    </row>
    <row r="61" spans="2:22" s="44" customFormat="1" x14ac:dyDescent="0.25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2:22" s="44" customFormat="1" x14ac:dyDescent="0.25">
      <c r="B62" s="47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</row>
    <row r="63" spans="2:22" s="44" customFormat="1" x14ac:dyDescent="0.25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</row>
    <row r="64" spans="2:22" s="44" customFormat="1" x14ac:dyDescent="0.25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</row>
    <row r="65" spans="2:22" s="44" customFormat="1" x14ac:dyDescent="0.25"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2:22" s="44" customFormat="1" x14ac:dyDescent="0.2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2:22" s="44" customFormat="1" x14ac:dyDescent="0.25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</row>
    <row r="68" spans="2:22" s="44" customFormat="1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</row>
    <row r="69" spans="2:22" s="44" customFormat="1" x14ac:dyDescent="0.25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2:22" s="44" customFormat="1" x14ac:dyDescent="0.25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</row>
    <row r="71" spans="2:22" s="44" customFormat="1" x14ac:dyDescent="0.25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2:22" s="44" customFormat="1" x14ac:dyDescent="0.25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2:22" s="44" customFormat="1" x14ac:dyDescent="0.25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2:22" s="44" customFormat="1" x14ac:dyDescent="0.25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2:22" s="44" customFormat="1" x14ac:dyDescent="0.25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2:22" s="44" customFormat="1" x14ac:dyDescent="0.25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2:22" s="44" customFormat="1" x14ac:dyDescent="0.25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2:22" s="44" customFormat="1" x14ac:dyDescent="0.25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2:22" s="44" customFormat="1" x14ac:dyDescent="0.25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2:22" s="44" customFormat="1" x14ac:dyDescent="0.25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2:22" s="44" customFormat="1" x14ac:dyDescent="0.25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2:22" s="44" customFormat="1" x14ac:dyDescent="0.25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2:22" s="44" customFormat="1" x14ac:dyDescent="0.25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2:22" s="44" customFormat="1" x14ac:dyDescent="0.25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2:22" s="44" customFormat="1" x14ac:dyDescent="0.25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2:22" s="44" customFormat="1" x14ac:dyDescent="0.25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2:22" s="44" customFormat="1" x14ac:dyDescent="0.25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2:22" s="44" customFormat="1" x14ac:dyDescent="0.25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2:22" s="44" customFormat="1" x14ac:dyDescent="0.25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2:22" s="44" customFormat="1" x14ac:dyDescent="0.25"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2:22" s="44" customFormat="1" x14ac:dyDescent="0.25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2:22" s="44" customFormat="1" x14ac:dyDescent="0.25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2:22" s="44" customFormat="1" x14ac:dyDescent="0.25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2:22" s="44" customFormat="1" x14ac:dyDescent="0.25"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2:22" s="44" customFormat="1" x14ac:dyDescent="0.25"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2:22" s="44" customFormat="1" x14ac:dyDescent="0.25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2:22" s="44" customFormat="1" x14ac:dyDescent="0.25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2:22" s="44" customFormat="1" x14ac:dyDescent="0.25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2:22" s="44" customFormat="1" x14ac:dyDescent="0.25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2:22" s="44" customFormat="1" x14ac:dyDescent="0.25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2:22" s="44" customFormat="1" x14ac:dyDescent="0.25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2:22" s="44" customFormat="1" x14ac:dyDescent="0.25"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2:22" s="44" customFormat="1" x14ac:dyDescent="0.25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2:22" s="44" customFormat="1" x14ac:dyDescent="0.25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2:22" s="44" customFormat="1" x14ac:dyDescent="0.25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2:22" s="44" customFormat="1" x14ac:dyDescent="0.25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2:22" s="44" customFormat="1" x14ac:dyDescent="0.25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2:22" s="44" customFormat="1" x14ac:dyDescent="0.25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2:22" s="44" customFormat="1" x14ac:dyDescent="0.25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2:22" s="44" customFormat="1" x14ac:dyDescent="0.25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2:22" s="44" customFormat="1" x14ac:dyDescent="0.25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2:22" s="44" customFormat="1" x14ac:dyDescent="0.25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2:22" s="44" customFormat="1" x14ac:dyDescent="0.25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2:22" s="44" customFormat="1" x14ac:dyDescent="0.25"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2:22" s="44" customFormat="1" x14ac:dyDescent="0.25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2:22" s="44" customFormat="1" x14ac:dyDescent="0.25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2:22" s="44" customFormat="1" x14ac:dyDescent="0.25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2:22" s="44" customFormat="1" x14ac:dyDescent="0.25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2:22" s="44" customFormat="1" x14ac:dyDescent="0.25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2:22" s="44" customFormat="1" x14ac:dyDescent="0.25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2:22" s="44" customFormat="1" x14ac:dyDescent="0.25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2:22" s="44" customFormat="1" x14ac:dyDescent="0.25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</row>
    <row r="123" spans="2:22" s="44" customFormat="1" x14ac:dyDescent="0.25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</row>
    <row r="124" spans="2:22" s="44" customFormat="1" x14ac:dyDescent="0.25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</row>
    <row r="125" spans="2:22" s="44" customFormat="1" x14ac:dyDescent="0.25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</row>
    <row r="126" spans="2:22" s="44" customFormat="1" x14ac:dyDescent="0.25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</row>
    <row r="127" spans="2:22" s="44" customFormat="1" x14ac:dyDescent="0.25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2:22" s="44" customFormat="1" x14ac:dyDescent="0.25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2:22" s="44" customFormat="1" x14ac:dyDescent="0.25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2:22" s="44" customFormat="1" x14ac:dyDescent="0.25"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2:22" s="44" customFormat="1" x14ac:dyDescent="0.25"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2:22" s="44" customFormat="1" x14ac:dyDescent="0.25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  <row r="133" spans="2:22" s="44" customFormat="1" x14ac:dyDescent="0.25"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2:22" s="44" customFormat="1" x14ac:dyDescent="0.25"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2:22" s="44" customFormat="1" x14ac:dyDescent="0.25"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2:22" s="44" customFormat="1" x14ac:dyDescent="0.25"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2:22" s="44" customFormat="1" x14ac:dyDescent="0.25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2:22" s="44" customFormat="1" x14ac:dyDescent="0.25"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2:22" s="44" customFormat="1" x14ac:dyDescent="0.25"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</row>
    <row r="140" spans="2:22" s="44" customFormat="1" x14ac:dyDescent="0.25"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</row>
    <row r="141" spans="2:22" s="44" customFormat="1" x14ac:dyDescent="0.25"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</row>
    <row r="142" spans="2:22" s="44" customFormat="1" x14ac:dyDescent="0.25"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</row>
    <row r="143" spans="2:22" s="44" customFormat="1" x14ac:dyDescent="0.25"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</row>
    <row r="144" spans="2:22" s="44" customFormat="1" x14ac:dyDescent="0.25"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</row>
    <row r="145" spans="2:22" s="44" customFormat="1" x14ac:dyDescent="0.25"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</row>
    <row r="146" spans="2:22" s="44" customFormat="1" x14ac:dyDescent="0.25"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</row>
    <row r="147" spans="2:22" s="44" customFormat="1" x14ac:dyDescent="0.25"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</row>
    <row r="148" spans="2:22" s="44" customFormat="1" x14ac:dyDescent="0.25"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</row>
    <row r="149" spans="2:22" s="44" customFormat="1" x14ac:dyDescent="0.25"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</row>
    <row r="150" spans="2:22" s="44" customFormat="1" x14ac:dyDescent="0.25"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</row>
    <row r="151" spans="2:22" s="44" customFormat="1" x14ac:dyDescent="0.25"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</row>
    <row r="152" spans="2:22" s="44" customFormat="1" x14ac:dyDescent="0.25"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</row>
    <row r="153" spans="2:22" s="44" customFormat="1" x14ac:dyDescent="0.25"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</row>
    <row r="154" spans="2:22" s="44" customFormat="1" x14ac:dyDescent="0.25"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</row>
    <row r="155" spans="2:22" s="44" customFormat="1" x14ac:dyDescent="0.25">
      <c r="B155" s="45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</row>
    <row r="156" spans="2:22" s="44" customFormat="1" x14ac:dyDescent="0.25"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</row>
    <row r="157" spans="2:22" s="44" customFormat="1" x14ac:dyDescent="0.25">
      <c r="B157" s="45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</row>
    <row r="158" spans="2:22" s="44" customFormat="1" x14ac:dyDescent="0.25">
      <c r="B158" s="45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</row>
    <row r="159" spans="2:22" s="44" customFormat="1" x14ac:dyDescent="0.25"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</row>
    <row r="160" spans="2:22" s="44" customFormat="1" x14ac:dyDescent="0.25"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</row>
    <row r="161" spans="2:22" s="44" customFormat="1" x14ac:dyDescent="0.25"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</row>
    <row r="162" spans="2:22" s="44" customFormat="1" x14ac:dyDescent="0.25">
      <c r="B162" s="4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</row>
    <row r="163" spans="2:22" s="44" customFormat="1" x14ac:dyDescent="0.25"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</row>
    <row r="164" spans="2:22" s="44" customFormat="1" x14ac:dyDescent="0.25">
      <c r="B164" s="45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</row>
    <row r="165" spans="2:22" s="44" customFormat="1" x14ac:dyDescent="0.25"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</row>
    <row r="166" spans="2:22" s="44" customFormat="1" x14ac:dyDescent="0.25">
      <c r="B166" s="45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</row>
    <row r="167" spans="2:22" s="44" customFormat="1" x14ac:dyDescent="0.25"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</row>
    <row r="168" spans="2:22" s="44" customFormat="1" x14ac:dyDescent="0.25">
      <c r="B168" s="45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2:22" s="44" customFormat="1" x14ac:dyDescent="0.25">
      <c r="B169" s="45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</row>
    <row r="170" spans="2:22" s="44" customFormat="1" x14ac:dyDescent="0.25">
      <c r="B170" s="45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</row>
    <row r="171" spans="2:22" s="44" customFormat="1" x14ac:dyDescent="0.25"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</row>
    <row r="172" spans="2:22" s="44" customFormat="1" x14ac:dyDescent="0.25">
      <c r="B172" s="45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</row>
    <row r="173" spans="2:22" s="44" customFormat="1" x14ac:dyDescent="0.25"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</row>
    <row r="174" spans="2:22" s="44" customFormat="1" x14ac:dyDescent="0.25">
      <c r="B174" s="45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</row>
    <row r="175" spans="2:22" s="44" customFormat="1" x14ac:dyDescent="0.25"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</row>
    <row r="176" spans="2:22" s="44" customFormat="1" x14ac:dyDescent="0.25"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</row>
    <row r="177" spans="2:22" s="44" customFormat="1" x14ac:dyDescent="0.25"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</row>
    <row r="178" spans="2:22" s="44" customFormat="1" x14ac:dyDescent="0.25">
      <c r="B178" s="45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</row>
    <row r="179" spans="2:22" s="44" customFormat="1" x14ac:dyDescent="0.25"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</row>
    <row r="180" spans="2:22" s="44" customFormat="1" x14ac:dyDescent="0.25">
      <c r="B180" s="45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</row>
    <row r="181" spans="2:22" s="44" customFormat="1" x14ac:dyDescent="0.25"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</row>
    <row r="182" spans="2:22" s="44" customFormat="1" x14ac:dyDescent="0.25"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</row>
    <row r="183" spans="2:22" s="44" customFormat="1" x14ac:dyDescent="0.25">
      <c r="B183" s="45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</row>
    <row r="184" spans="2:22" s="44" customFormat="1" x14ac:dyDescent="0.25">
      <c r="B184" s="45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</row>
    <row r="185" spans="2:22" s="44" customFormat="1" x14ac:dyDescent="0.25">
      <c r="B185" s="45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2:22" s="44" customFormat="1" x14ac:dyDescent="0.25"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</row>
    <row r="187" spans="2:22" s="44" customFormat="1" x14ac:dyDescent="0.25"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</row>
    <row r="188" spans="2:22" s="44" customFormat="1" x14ac:dyDescent="0.25">
      <c r="B188" s="45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</row>
    <row r="189" spans="2:22" s="44" customFormat="1" x14ac:dyDescent="0.25"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</row>
    <row r="190" spans="2:22" s="44" customFormat="1" x14ac:dyDescent="0.25">
      <c r="B190" s="4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</row>
    <row r="191" spans="2:22" s="44" customFormat="1" x14ac:dyDescent="0.25"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</row>
    <row r="192" spans="2:22" s="44" customFormat="1" x14ac:dyDescent="0.25"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</row>
    <row r="193" spans="2:22" s="44" customFormat="1" x14ac:dyDescent="0.25"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</row>
    <row r="194" spans="2:22" s="44" customFormat="1" x14ac:dyDescent="0.25"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</row>
    <row r="195" spans="2:22" s="44" customFormat="1" x14ac:dyDescent="0.25"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</row>
    <row r="196" spans="2:22" s="44" customFormat="1" x14ac:dyDescent="0.25"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</row>
    <row r="197" spans="2:22" s="44" customFormat="1" x14ac:dyDescent="0.25"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</row>
    <row r="198" spans="2:22" s="44" customFormat="1" x14ac:dyDescent="0.25">
      <c r="B198" s="45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</row>
    <row r="199" spans="2:22" s="44" customFormat="1" x14ac:dyDescent="0.25"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</row>
    <row r="200" spans="2:22" s="44" customFormat="1" x14ac:dyDescent="0.25">
      <c r="B200" s="45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</row>
    <row r="201" spans="2:22" s="44" customFormat="1" x14ac:dyDescent="0.25">
      <c r="B201" s="45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</row>
    <row r="202" spans="2:22" s="44" customFormat="1" x14ac:dyDescent="0.25">
      <c r="B202" s="45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</row>
    <row r="203" spans="2:22" s="44" customFormat="1" x14ac:dyDescent="0.25">
      <c r="B203" s="45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</row>
    <row r="204" spans="2:22" s="44" customFormat="1" x14ac:dyDescent="0.25">
      <c r="B204" s="45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</row>
    <row r="205" spans="2:22" s="44" customFormat="1" x14ac:dyDescent="0.25"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</row>
    <row r="206" spans="2:22" s="44" customFormat="1" x14ac:dyDescent="0.25"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</row>
    <row r="207" spans="2:22" s="44" customFormat="1" x14ac:dyDescent="0.25">
      <c r="B207" s="45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</row>
    <row r="208" spans="2:22" s="44" customFormat="1" x14ac:dyDescent="0.25"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</row>
    <row r="209" spans="2:22" s="44" customFormat="1" x14ac:dyDescent="0.25"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</row>
    <row r="210" spans="2:22" s="44" customFormat="1" x14ac:dyDescent="0.25"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2:22" s="44" customFormat="1" x14ac:dyDescent="0.25"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</row>
    <row r="212" spans="2:22" s="44" customFormat="1" x14ac:dyDescent="0.25">
      <c r="B212" s="45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</row>
    <row r="213" spans="2:22" s="44" customFormat="1" x14ac:dyDescent="0.25"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</row>
    <row r="214" spans="2:22" s="44" customFormat="1" x14ac:dyDescent="0.25">
      <c r="B214" s="45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</row>
    <row r="215" spans="2:22" s="44" customFormat="1" x14ac:dyDescent="0.25"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</row>
    <row r="216" spans="2:22" s="44" customFormat="1" x14ac:dyDescent="0.25">
      <c r="B216" s="45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</row>
    <row r="217" spans="2:22" s="44" customFormat="1" x14ac:dyDescent="0.25"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</row>
    <row r="218" spans="2:22" s="44" customFormat="1" x14ac:dyDescent="0.25">
      <c r="B218" s="45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</row>
    <row r="219" spans="2:22" s="44" customFormat="1" x14ac:dyDescent="0.25"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</row>
    <row r="220" spans="2:22" s="44" customFormat="1" x14ac:dyDescent="0.25">
      <c r="B220" s="45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</row>
    <row r="221" spans="2:22" s="44" customFormat="1" x14ac:dyDescent="0.25"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</row>
    <row r="222" spans="2:22" s="44" customFormat="1" x14ac:dyDescent="0.25">
      <c r="B222" s="45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</row>
    <row r="223" spans="2:22" s="44" customFormat="1" x14ac:dyDescent="0.25"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</row>
    <row r="224" spans="2:22" s="44" customFormat="1" x14ac:dyDescent="0.25">
      <c r="B224" s="45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</row>
    <row r="225" spans="2:22" s="44" customFormat="1" x14ac:dyDescent="0.25">
      <c r="B225" s="45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</row>
    <row r="226" spans="2:22" s="44" customFormat="1" x14ac:dyDescent="0.25"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</row>
    <row r="227" spans="2:22" s="44" customFormat="1" x14ac:dyDescent="0.25">
      <c r="B227" s="45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</row>
    <row r="228" spans="2:22" s="44" customFormat="1" x14ac:dyDescent="0.25"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</row>
    <row r="229" spans="2:22" s="44" customFormat="1" x14ac:dyDescent="0.25">
      <c r="B229" s="45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</row>
    <row r="230" spans="2:22" s="44" customFormat="1" x14ac:dyDescent="0.25">
      <c r="B230" s="45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</row>
    <row r="231" spans="2:22" s="44" customFormat="1" x14ac:dyDescent="0.25">
      <c r="B231" s="45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</row>
    <row r="232" spans="2:22" s="44" customFormat="1" x14ac:dyDescent="0.25">
      <c r="B232" s="45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</row>
    <row r="233" spans="2:22" s="44" customFormat="1" x14ac:dyDescent="0.25">
      <c r="B233" s="45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</row>
    <row r="234" spans="2:22" s="44" customFormat="1" x14ac:dyDescent="0.25"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</row>
    <row r="235" spans="2:22" s="44" customFormat="1" x14ac:dyDescent="0.25"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</row>
    <row r="236" spans="2:22" s="44" customFormat="1" x14ac:dyDescent="0.25"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</row>
    <row r="237" spans="2:22" s="44" customFormat="1" x14ac:dyDescent="0.25"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2:22" s="44" customFormat="1" x14ac:dyDescent="0.25"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</row>
    <row r="239" spans="2:22" s="44" customFormat="1" x14ac:dyDescent="0.25"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</row>
    <row r="240" spans="2:22" s="44" customFormat="1" x14ac:dyDescent="0.25"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</row>
    <row r="241" spans="2:22" s="44" customFormat="1" x14ac:dyDescent="0.25"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</row>
    <row r="242" spans="2:22" s="44" customFormat="1" x14ac:dyDescent="0.25">
      <c r="B242" s="45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</row>
    <row r="243" spans="2:22" s="44" customFormat="1" x14ac:dyDescent="0.25"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</row>
    <row r="244" spans="2:22" s="44" customFormat="1" x14ac:dyDescent="0.25">
      <c r="B244" s="45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</row>
    <row r="245" spans="2:22" s="44" customFormat="1" x14ac:dyDescent="0.25">
      <c r="B245" s="45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</row>
    <row r="246" spans="2:22" s="44" customFormat="1" x14ac:dyDescent="0.25"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</row>
    <row r="247" spans="2:22" s="44" customFormat="1" x14ac:dyDescent="0.25">
      <c r="B247" s="45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</row>
    <row r="248" spans="2:22" s="44" customFormat="1" x14ac:dyDescent="0.25">
      <c r="B248" s="45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</row>
    <row r="249" spans="2:22" s="44" customFormat="1" x14ac:dyDescent="0.25"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</row>
    <row r="250" spans="2:22" s="44" customFormat="1" x14ac:dyDescent="0.25">
      <c r="B250" s="45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</row>
    <row r="251" spans="2:22" s="44" customFormat="1" x14ac:dyDescent="0.25"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</row>
    <row r="252" spans="2:22" s="44" customFormat="1" x14ac:dyDescent="0.25">
      <c r="B252" s="45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2:22" s="44" customFormat="1" x14ac:dyDescent="0.25">
      <c r="B253" s="45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</row>
    <row r="254" spans="2:22" s="44" customFormat="1" x14ac:dyDescent="0.25"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</row>
    <row r="255" spans="2:22" s="44" customFormat="1" x14ac:dyDescent="0.25">
      <c r="B255" s="45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</row>
    <row r="256" spans="2:22" s="44" customFormat="1" x14ac:dyDescent="0.25">
      <c r="B256" s="45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</row>
    <row r="257" spans="2:22" s="44" customFormat="1" x14ac:dyDescent="0.25">
      <c r="B257" s="45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</row>
    <row r="258" spans="2:22" s="44" customFormat="1" x14ac:dyDescent="0.25">
      <c r="B258" s="45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</row>
    <row r="259" spans="2:22" s="44" customFormat="1" x14ac:dyDescent="0.25">
      <c r="B259" s="45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</row>
    <row r="260" spans="2:22" s="44" customFormat="1" x14ac:dyDescent="0.25">
      <c r="B260" s="45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</row>
    <row r="261" spans="2:22" s="44" customFormat="1" x14ac:dyDescent="0.25">
      <c r="B261" s="45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</row>
    <row r="262" spans="2:22" s="44" customFormat="1" x14ac:dyDescent="0.25">
      <c r="B262" s="45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</row>
    <row r="263" spans="2:22" s="44" customFormat="1" x14ac:dyDescent="0.25">
      <c r="B263" s="45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</row>
    <row r="264" spans="2:22" s="44" customFormat="1" x14ac:dyDescent="0.25"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</row>
    <row r="265" spans="2:22" s="44" customFormat="1" x14ac:dyDescent="0.25">
      <c r="B265" s="45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</row>
    <row r="266" spans="2:22" s="44" customFormat="1" x14ac:dyDescent="0.25"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</row>
    <row r="267" spans="2:22" s="44" customFormat="1" x14ac:dyDescent="0.25">
      <c r="B267" s="45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</row>
    <row r="268" spans="2:22" s="44" customFormat="1" x14ac:dyDescent="0.25"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</row>
    <row r="269" spans="2:22" s="44" customFormat="1" x14ac:dyDescent="0.25">
      <c r="B269" s="45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</row>
    <row r="270" spans="2:22" s="44" customFormat="1" x14ac:dyDescent="0.25">
      <c r="B270" s="45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</row>
    <row r="271" spans="2:22" s="44" customFormat="1" x14ac:dyDescent="0.25">
      <c r="B271" s="45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</row>
    <row r="272" spans="2:22" s="44" customFormat="1" x14ac:dyDescent="0.25">
      <c r="B272" s="45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</row>
    <row r="273" spans="2:22" s="44" customFormat="1" x14ac:dyDescent="0.25">
      <c r="B273" s="45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</row>
    <row r="274" spans="2:22" s="44" customFormat="1" x14ac:dyDescent="0.25"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</row>
    <row r="275" spans="2:22" s="44" customFormat="1" x14ac:dyDescent="0.25">
      <c r="B275" s="45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</row>
    <row r="276" spans="2:22" s="44" customFormat="1" x14ac:dyDescent="0.25">
      <c r="B276" s="45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</row>
    <row r="277" spans="2:22" s="44" customFormat="1" x14ac:dyDescent="0.25"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</row>
    <row r="278" spans="2:22" s="44" customFormat="1" x14ac:dyDescent="0.25">
      <c r="B278" s="45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</row>
    <row r="279" spans="2:22" s="44" customFormat="1" x14ac:dyDescent="0.25">
      <c r="B279" s="45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</row>
    <row r="280" spans="2:22" s="44" customFormat="1" x14ac:dyDescent="0.25">
      <c r="B280" s="45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</row>
    <row r="281" spans="2:22" s="44" customFormat="1" x14ac:dyDescent="0.25">
      <c r="B281" s="45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2:22" s="44" customFormat="1" x14ac:dyDescent="0.25">
      <c r="B282" s="45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</row>
    <row r="283" spans="2:22" s="44" customFormat="1" x14ac:dyDescent="0.25">
      <c r="B283" s="45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</row>
    <row r="284" spans="2:22" s="44" customFormat="1" x14ac:dyDescent="0.25">
      <c r="B284" s="45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</row>
    <row r="285" spans="2:22" s="44" customFormat="1" x14ac:dyDescent="0.25">
      <c r="B285" s="45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</row>
    <row r="286" spans="2:22" s="44" customFormat="1" x14ac:dyDescent="0.25">
      <c r="B286" s="45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</row>
    <row r="287" spans="2:22" s="44" customFormat="1" x14ac:dyDescent="0.25">
      <c r="B287" s="45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</row>
    <row r="288" spans="2:22" s="44" customFormat="1" x14ac:dyDescent="0.25">
      <c r="B288" s="45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</row>
    <row r="289" spans="2:22" s="44" customFormat="1" x14ac:dyDescent="0.25">
      <c r="B289" s="45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</row>
    <row r="290" spans="2:22" s="44" customFormat="1" x14ac:dyDescent="0.25">
      <c r="B290" s="45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</row>
    <row r="291" spans="2:22" s="44" customFormat="1" x14ac:dyDescent="0.25">
      <c r="B291" s="45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</row>
    <row r="292" spans="2:22" s="44" customFormat="1" x14ac:dyDescent="0.25"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</row>
    <row r="293" spans="2:22" s="44" customFormat="1" x14ac:dyDescent="0.25">
      <c r="B293" s="45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</row>
    <row r="294" spans="2:22" s="44" customFormat="1" x14ac:dyDescent="0.25">
      <c r="B294" s="45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</row>
    <row r="295" spans="2:22" s="44" customFormat="1" x14ac:dyDescent="0.25">
      <c r="B295" s="45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</row>
    <row r="296" spans="2:22" s="44" customFormat="1" x14ac:dyDescent="0.25">
      <c r="B296" s="45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</row>
    <row r="297" spans="2:22" s="44" customFormat="1" x14ac:dyDescent="0.25">
      <c r="B297" s="45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2:22" s="44" customFormat="1" x14ac:dyDescent="0.25"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</row>
    <row r="299" spans="2:22" s="44" customFormat="1" x14ac:dyDescent="0.25">
      <c r="B299" s="45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</row>
    <row r="300" spans="2:22" s="44" customFormat="1" x14ac:dyDescent="0.25">
      <c r="B300" s="45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</row>
    <row r="301" spans="2:22" s="44" customFormat="1" x14ac:dyDescent="0.25"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</row>
    <row r="302" spans="2:22" s="44" customFormat="1" x14ac:dyDescent="0.25">
      <c r="B302" s="45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</row>
    <row r="303" spans="2:22" s="44" customFormat="1" x14ac:dyDescent="0.25">
      <c r="B303" s="45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</row>
  </sheetData>
  <mergeCells count="6">
    <mergeCell ref="S4:V4"/>
    <mergeCell ref="B4:B5"/>
    <mergeCell ref="C4:F4"/>
    <mergeCell ref="G4:J4"/>
    <mergeCell ref="K4:N4"/>
    <mergeCell ref="O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BIDMC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Marx,Adam  (BILH - Integration Office)</dc:creator>
  <cp:lastModifiedBy>Marx,Adam  (BILH - Integration Office)</cp:lastModifiedBy>
  <dcterms:created xsi:type="dcterms:W3CDTF">2019-09-11T20:12:50Z</dcterms:created>
  <dcterms:modified xsi:type="dcterms:W3CDTF">2019-09-19T20:17:15Z</dcterms:modified>
</cp:coreProperties>
</file>