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  <sheet name="Physician Practice-1" sheetId="8" r:id="rId2"/>
    <sheet name="Physician Practice-2" sheetId="12" r:id="rId3"/>
  </sheets>
  <externalReferences>
    <externalReference r:id="rId4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2" l="1"/>
  <c r="C53" i="12"/>
  <c r="C61" i="12" s="1"/>
  <c r="C70" i="12" s="1"/>
  <c r="C74" i="12" s="1"/>
  <c r="C77" i="12" s="1"/>
  <c r="C45" i="12"/>
  <c r="C34" i="12"/>
  <c r="C40" i="12" s="1"/>
  <c r="C24" i="12"/>
  <c r="C26" i="12" s="1"/>
  <c r="C16" i="12"/>
  <c r="C69" i="1"/>
  <c r="C60" i="1"/>
  <c r="C53" i="1"/>
  <c r="C45" i="1"/>
  <c r="C39" i="1"/>
  <c r="C34" i="1"/>
  <c r="C24" i="1"/>
  <c r="C26" i="1" s="1"/>
  <c r="C16" i="1"/>
  <c r="C46" i="12" l="1"/>
  <c r="C27" i="12"/>
  <c r="C61" i="1"/>
  <c r="C70" i="1" s="1"/>
  <c r="C74" i="1" s="1"/>
  <c r="C77" i="1" s="1"/>
  <c r="C40" i="1"/>
  <c r="C46" i="1" s="1"/>
  <c r="C27" i="1"/>
  <c r="C69" i="8"/>
  <c r="C60" i="8"/>
  <c r="C53" i="8"/>
  <c r="C45" i="8"/>
  <c r="C39" i="8"/>
  <c r="C34" i="8"/>
  <c r="C24" i="8"/>
  <c r="C26" i="8" s="1"/>
  <c r="C16" i="8"/>
  <c r="C61" i="8" l="1"/>
  <c r="C70" i="8" s="1"/>
  <c r="C74" i="8" s="1"/>
  <c r="C77" i="8" s="1"/>
  <c r="C40" i="8"/>
  <c r="C46" i="8" s="1"/>
  <c r="C27" i="8"/>
</calcChain>
</file>

<file path=xl/sharedStrings.xml><?xml version="1.0" encoding="utf-8"?>
<sst xmlns="http://schemas.openxmlformats.org/spreadsheetml/2006/main" count="437" uniqueCount="147">
  <si>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</si>
  <si>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</si>
  <si>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</si>
  <si>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</si>
  <si>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</si>
  <si>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</si>
  <si>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</si>
  <si>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</si>
  <si>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</si>
  <si>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</si>
  <si>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</si>
  <si>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</si>
  <si>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</si>
  <si>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</si>
  <si>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</si>
  <si>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</si>
  <si>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</si>
  <si>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</si>
  <si>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</si>
  <si>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</si>
  <si>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</si>
  <si>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</si>
  <si>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</si>
  <si>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</si>
  <si>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</si>
  <si>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</si>
  <si>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</si>
  <si>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</si>
  <si>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</si>
  <si>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</si>
  <si>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</si>
  <si>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</si>
  <si>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</si>
  <si>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</si>
  <si>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</si>
  <si>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</si>
  <si>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</si>
  <si>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</si>
  <si>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</si>
  <si>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</si>
  <si>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</si>
  <si>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</si>
  <si>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</si>
  <si>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</si>
  <si>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</si>
  <si>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</si>
  <si>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</si>
  <si>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</si>
  <si>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</si>
  <si>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</si>
  <si>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</si>
  <si>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</si>
  <si>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</si>
  <si>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</si>
  <si>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</si>
  <si>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</si>
  <si>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</si>
  <si>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</si>
  <si>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</si>
  <si>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</si>
  <si>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</si>
  <si>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</si>
  <si>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</si>
  <si>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</si>
  <si>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</si>
  <si>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</si>
  <si>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</si>
  <si>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</si>
  <si>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</si>
  <si>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</si>
  <si>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</si>
  <si>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</si>
  <si>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</si>
  <si>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</si>
  <si>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</si>
  <si>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</si>
  <si>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</si>
  <si>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</si>
  <si>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</si>
  <si>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</si>
  <si>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</si>
  <si>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</si>
  <si>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</si>
  <si>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</si>
  <si>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</si>
  <si>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</si>
  <si>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</si>
  <si>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</si>
  <si>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</si>
  <si>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</si>
  <si>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</si>
  <si>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</si>
  <si>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</si>
  <si>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</si>
  <si>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</si>
  <si>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</si>
  <si>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</si>
  <si>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</si>
  <si>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</si>
  <si>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</si>
  <si>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</si>
  <si>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</si>
  <si>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</si>
  <si>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</si>
  <si>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</si>
  <si>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</si>
  <si>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</si>
  <si>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</si>
  <si>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</si>
  <si>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</si>
  <si>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</si>
  <si>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</si>
  <si>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</si>
  <si>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</si>
  <si>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</si>
  <si>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</si>
  <si>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</si>
  <si>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</si>
  <si>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</si>
  <si>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</si>
  <si>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</si>
  <si>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</si>
  <si>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</si>
  <si>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</si>
  <si>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</si>
  <si>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</si>
  <si>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</si>
  <si>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</si>
  <si>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</si>
  <si>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</si>
  <si>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</si>
  <si>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</si>
  <si>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</si>
  <si>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</si>
  <si>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</si>
  <si>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</si>
  <si>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</si>
  <si>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</si>
  <si>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</si>
  <si>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BMC Health System, Inc.</t>
  </si>
  <si>
    <t>System-Level</t>
  </si>
  <si>
    <t>10/1/2016 - 9/30/2017</t>
  </si>
  <si>
    <t>Includes Capitation Revenue.  NPSR is inclusive of HSN Payments net of Assessment.</t>
  </si>
  <si>
    <t>Health Safety Net Assessments are included in Net Patient Service Revenue</t>
  </si>
  <si>
    <t>Faculty Practice Foundation, Inc.</t>
  </si>
  <si>
    <t>Physician Practice</t>
  </si>
  <si>
    <t>Boston University Affiliated Physicians,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</si>
</sst>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>
      <selection activeCell="D68" sqref="D68"/>
    </sheetView>
  </sheetViews>
  <sheetFormatPr defaultRowHeight="15" x14ac:dyDescent="0.25"/>
  <cols>
    <col min="1" max="1" width="9.140625" style="28"/>
    <col min="2" max="2" width="64" style="28" customWidth="1"/>
    <col min="3" max="3" width="15.8554687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10" t="s">
        <v>2</v>
      </c>
      <c r="C1" s="32" t="s">
        <v>139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140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251360000</v>
      </c>
      <c r="D8" s="3"/>
      <c r="E8" s="15"/>
    </row>
    <row r="9" spans="1:5" x14ac:dyDescent="0.25">
      <c r="A9" s="11" t="s">
        <v>12</v>
      </c>
      <c r="B9" s="1" t="s">
        <v>14</v>
      </c>
      <c r="C9" s="3">
        <v>39732000</v>
      </c>
      <c r="D9" s="3"/>
      <c r="E9" s="15"/>
    </row>
    <row r="10" spans="1:5" x14ac:dyDescent="0.25">
      <c r="A10" s="11" t="s">
        <v>13</v>
      </c>
      <c r="B10" s="1" t="s">
        <v>15</v>
      </c>
      <c r="C10" s="3">
        <v>3189000</v>
      </c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96420000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>
        <v>3941000</v>
      </c>
      <c r="D14" s="3"/>
      <c r="E14" s="15"/>
    </row>
    <row r="15" spans="1:5" x14ac:dyDescent="0.25">
      <c r="A15" s="11" t="s">
        <v>22</v>
      </c>
      <c r="B15" s="1" t="s">
        <v>27</v>
      </c>
      <c r="C15" s="3">
        <v>257697000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652339000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>
        <v>859298000</v>
      </c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1989368000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1025517000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963851000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355945000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2179094000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2831433000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>
        <v>5902000</v>
      </c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419639000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425541000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>
        <v>571746000</v>
      </c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254289000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826035000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1251576000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1241038000</v>
      </c>
      <c r="D42" s="3"/>
      <c r="E42" s="15"/>
    </row>
    <row r="43" spans="1:5" x14ac:dyDescent="0.25">
      <c r="A43" s="11" t="s">
        <v>64</v>
      </c>
      <c r="B43" s="1" t="s">
        <v>71</v>
      </c>
      <c r="C43" s="3">
        <v>300939000</v>
      </c>
      <c r="D43" s="3"/>
      <c r="E43" s="15"/>
    </row>
    <row r="44" spans="1:5" x14ac:dyDescent="0.25">
      <c r="A44" s="11" t="s">
        <v>65</v>
      </c>
      <c r="B44" s="1" t="s">
        <v>72</v>
      </c>
      <c r="C44" s="3">
        <v>37880000</v>
      </c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1579857000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2831433000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2624711000</v>
      </c>
      <c r="D50" s="3"/>
      <c r="E50" s="15" t="s">
        <v>142</v>
      </c>
    </row>
    <row r="51" spans="1:5" x14ac:dyDescent="0.25">
      <c r="A51" s="11" t="s">
        <v>87</v>
      </c>
      <c r="B51" s="1" t="s">
        <v>92</v>
      </c>
      <c r="C51" s="3">
        <v>343428000</v>
      </c>
      <c r="D51" s="3"/>
      <c r="E51" s="15"/>
    </row>
    <row r="52" spans="1:5" x14ac:dyDescent="0.25">
      <c r="A52" s="11" t="s">
        <v>88</v>
      </c>
      <c r="B52" s="1" t="s">
        <v>93</v>
      </c>
      <c r="C52" s="3">
        <v>18623000</v>
      </c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2986762000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>
        <v>32900000</v>
      </c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-5154000</v>
      </c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27746000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3014508000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982916000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88274000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18274000</v>
      </c>
      <c r="D65" s="3"/>
      <c r="E65" s="15"/>
    </row>
    <row r="66" spans="1:5" x14ac:dyDescent="0.25">
      <c r="A66" s="11" t="s">
        <v>113</v>
      </c>
      <c r="B66" s="1" t="s">
        <v>123</v>
      </c>
      <c r="C66" s="3">
        <v>3747000</v>
      </c>
      <c r="D66" s="3"/>
      <c r="E66" s="15" t="s">
        <v>143</v>
      </c>
    </row>
    <row r="67" spans="1:5" x14ac:dyDescent="0.25">
      <c r="A67" s="11" t="s">
        <v>114</v>
      </c>
      <c r="B67" s="1" t="s">
        <v>124</v>
      </c>
      <c r="C67" s="3">
        <v>1909412000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3002623000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11885000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>
        <v>55723000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67608000</v>
      </c>
      <c r="D74" s="4"/>
      <c r="E74" s="24"/>
    </row>
    <row r="75" spans="1:5" x14ac:dyDescent="0.25">
      <c r="A75" s="11" t="s">
        <v>130</v>
      </c>
      <c r="B75" s="1" t="s">
        <v>137</v>
      </c>
      <c r="C75" s="3">
        <v>16751000</v>
      </c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84359000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C3" sqref="C3:E3"/>
    </sheetView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2" t="s">
        <v>144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145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60670000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16725000</v>
      </c>
      <c r="D12" s="3"/>
      <c r="E12" s="15"/>
    </row>
    <row r="13" spans="1:5" x14ac:dyDescent="0.25">
      <c r="A13" s="11" t="s">
        <v>20</v>
      </c>
      <c r="B13" s="1" t="s">
        <v>25</v>
      </c>
      <c r="C13" s="3">
        <v>18382000</v>
      </c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52521000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148298000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14261000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11455000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2806000</v>
      </c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2806000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151104000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>
        <v>124000</v>
      </c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>
        <v>46471000</v>
      </c>
      <c r="D32" s="3"/>
      <c r="E32" s="15"/>
    </row>
    <row r="33" spans="1:5" x14ac:dyDescent="0.25">
      <c r="A33" s="11" t="s">
        <v>55</v>
      </c>
      <c r="B33" s="1" t="s">
        <v>60</v>
      </c>
      <c r="C33" s="3">
        <v>70261000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116856000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5883000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5883000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122739000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66872000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66872000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189611000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150399000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214904000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365303000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>
        <v>5285000</v>
      </c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93000</v>
      </c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5378000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370681000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332750000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1497000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12000</v>
      </c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35282000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369541000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1140000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>
        <v>4873000</v>
      </c>
      <c r="D72" s="3"/>
      <c r="E72" s="24"/>
    </row>
    <row r="73" spans="1:5" x14ac:dyDescent="0.25">
      <c r="A73" s="11" t="s">
        <v>128</v>
      </c>
      <c r="B73" s="1" t="s">
        <v>135</v>
      </c>
      <c r="C73" s="3">
        <v>-1700000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4313000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4313000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A71" sqref="A71:E71"/>
    </sheetView>
  </sheetViews>
  <sheetFormatPr defaultRowHeight="15" x14ac:dyDescent="0.25"/>
  <cols>
    <col min="1" max="1" width="9.140625" style="28"/>
    <col min="2" max="2" width="64" style="28" customWidth="1"/>
    <col min="3" max="3" width="15.8554687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10" t="s">
        <v>2</v>
      </c>
      <c r="C1" s="32" t="s">
        <v>146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145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1551000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231000</v>
      </c>
      <c r="D12" s="3"/>
      <c r="E12" s="15"/>
    </row>
    <row r="13" spans="1:5" x14ac:dyDescent="0.25">
      <c r="A13" s="11" t="s">
        <v>20</v>
      </c>
      <c r="B13" s="1" t="s">
        <v>25</v>
      </c>
      <c r="C13" s="3">
        <v>96000</v>
      </c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50000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1928000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947000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817000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130000</v>
      </c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130000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2058000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>
        <v>3348000</v>
      </c>
      <c r="D32" s="3"/>
      <c r="E32" s="15"/>
    </row>
    <row r="33" spans="1:5" x14ac:dyDescent="0.25">
      <c r="A33" s="11" t="s">
        <v>55</v>
      </c>
      <c r="B33" s="1" t="s">
        <v>60</v>
      </c>
      <c r="C33" s="3">
        <v>356000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3704000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/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3704000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-1646000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-1646000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2058000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2680000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3154000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5834000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5834000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4497000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67000</v>
      </c>
      <c r="D64" s="3"/>
      <c r="E64" s="15"/>
    </row>
    <row r="65" spans="1:5" x14ac:dyDescent="0.25">
      <c r="A65" s="11" t="s">
        <v>112</v>
      </c>
      <c r="B65" s="1" t="s">
        <v>122</v>
      </c>
      <c r="C65" s="3"/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1246000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5810000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24000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24000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24000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System-Level</vt:lpstr>
      <vt:lpstr>Physician Practice-1</vt:lpstr>
      <vt:lpstr>Physician Practice-2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2019-03-27T18:21:56Z</dcterms:modified>
</cp:coreProperties>
</file>