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2017" sheetId="10" r:id="rId1"/>
  </sheets>
  <calcPr calcId="152511"/>
</workbook>
</file>

<file path=xl/calcChain.xml><?xml version="1.0" encoding="utf-8"?>
<calcChain xmlns="http://schemas.openxmlformats.org/spreadsheetml/2006/main">
  <c r="W74" i="10" l="1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B74" i="10"/>
</calcChain>
</file>

<file path=xl/sharedStrings.xml><?xml version="1.0" encoding="utf-8"?>
<sst xmlns="http://schemas.openxmlformats.org/spreadsheetml/2006/main" count="99" uniqueCount="82">
  <si>
    <t>Commercial</t>
  </si>
  <si>
    <t>Medicaid</t>
  </si>
  <si>
    <t>Medicare</t>
  </si>
  <si>
    <t>Service Line</t>
  </si>
  <si>
    <t>Grand Total</t>
  </si>
  <si>
    <t>01 - Bariatrics</t>
  </si>
  <si>
    <t>02 - Cardiology</t>
  </si>
  <si>
    <t>03 - Cardiology Procedures</t>
  </si>
  <si>
    <t>04 - Cardiothoracic</t>
  </si>
  <si>
    <t>05 - Dentistry/Oral</t>
  </si>
  <si>
    <t>06 - Family Medicine</t>
  </si>
  <si>
    <t>07 - General Surgery</t>
  </si>
  <si>
    <t>08 - Geriatrics</t>
  </si>
  <si>
    <t>09 - GI Procedures</t>
  </si>
  <si>
    <t>10 - Gyn Surgery</t>
  </si>
  <si>
    <t>11 - Hem/Oncology</t>
  </si>
  <si>
    <t>12 - Internal Medicine</t>
  </si>
  <si>
    <t>13 - Interventional Radiology</t>
  </si>
  <si>
    <t>14 - IP Unassigned</t>
  </si>
  <si>
    <t>15 - Med Dept Surg DRG</t>
  </si>
  <si>
    <t>16 - MED/ICU</t>
  </si>
  <si>
    <t>17 - Neurology</t>
  </si>
  <si>
    <t>18 - Neurosurgery</t>
  </si>
  <si>
    <t>19 - NICU</t>
  </si>
  <si>
    <t>20 - Nursery</t>
  </si>
  <si>
    <t>21 - Obstetrics</t>
  </si>
  <si>
    <t>22 - Ophthalmology</t>
  </si>
  <si>
    <t>23 - Orthopedics</t>
  </si>
  <si>
    <t>24 - Other Medicine</t>
  </si>
  <si>
    <t>25 - Otolaryngology</t>
  </si>
  <si>
    <t>26 - Pedi Family</t>
  </si>
  <si>
    <t>27 - Pedi Medicine</t>
  </si>
  <si>
    <t>28 - Pedi Nursery</t>
  </si>
  <si>
    <t>29 - Plastics</t>
  </si>
  <si>
    <t>30 - Podiatry</t>
  </si>
  <si>
    <t>31 - Pulmonary</t>
  </si>
  <si>
    <t>32 - Renal</t>
  </si>
  <si>
    <t>33 - Surg Dept Med DRG</t>
  </si>
  <si>
    <t>34 - Transplant</t>
  </si>
  <si>
    <t>35 - Urology</t>
  </si>
  <si>
    <t>36 - Operating Room</t>
  </si>
  <si>
    <t>37 - Observation</t>
  </si>
  <si>
    <t>38 - Emergency</t>
  </si>
  <si>
    <t>39 - Cardiology - Cath &amp; EP</t>
  </si>
  <si>
    <t>40 - Cardiology - Noninvasive</t>
  </si>
  <si>
    <t>41 - Clinic</t>
  </si>
  <si>
    <t>42 - Clinic - Infusion</t>
  </si>
  <si>
    <t>43 - Clinic - Procedure/Other</t>
  </si>
  <si>
    <t>44 - Endoscopy</t>
  </si>
  <si>
    <t>46 - Lab</t>
  </si>
  <si>
    <t>47 - Lab Sendout</t>
  </si>
  <si>
    <t>48 - Minor Surgery</t>
  </si>
  <si>
    <t>49 - Neurophysiology</t>
  </si>
  <si>
    <t>50 - Radiation Therapy</t>
  </si>
  <si>
    <t>51 - Radiology - Breast Imaging</t>
  </si>
  <si>
    <t>52 - Radiology - CT Scan</t>
  </si>
  <si>
    <t>53 - Radiology - Diagnostic</t>
  </si>
  <si>
    <t>54 - Radiology - MRI</t>
  </si>
  <si>
    <t>55 - Radiology - Nuc Med/PET</t>
  </si>
  <si>
    <t>56 - Radiology - Special Procedures</t>
  </si>
  <si>
    <t>57 - Radiology - Ultrasound</t>
  </si>
  <si>
    <t>58 - Other Diagnostic</t>
  </si>
  <si>
    <t>59 - Other Procedure</t>
  </si>
  <si>
    <t>60 -Pathology</t>
  </si>
  <si>
    <t>61 -Pharmacy</t>
  </si>
  <si>
    <t>62 -Photopheresis</t>
  </si>
  <si>
    <t>63 - Therapy</t>
  </si>
  <si>
    <t>64 - Other</t>
  </si>
  <si>
    <t>65 - Outpatient Unassigned</t>
  </si>
  <si>
    <t>All Other</t>
  </si>
  <si>
    <t>BMC</t>
  </si>
  <si>
    <t>Fiscal Year 2017</t>
  </si>
  <si>
    <t>Payor information by Service Line</t>
  </si>
  <si>
    <t>Inpatient vs Outpatient</t>
  </si>
  <si>
    <t>per EPSi, 9/14/2018</t>
  </si>
  <si>
    <t>Inpatient Revenue</t>
  </si>
  <si>
    <t>Inpatient Net Margin</t>
  </si>
  <si>
    <t>Outpatient Revenue</t>
  </si>
  <si>
    <t>Outpatient Net Margin</t>
  </si>
  <si>
    <t>Total</t>
  </si>
  <si>
    <t>Revenue</t>
  </si>
  <si>
    <t>Net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</si>
</sst>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5D9F1"/>
        <bgColor indexed="64"/>
      </patternFill>
    </fill>
    <fill>
      <patternFill patternType="solid">
        <fgColor rgb="FFF2DCDB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37" fontId="0" fillId="0" borderId="0" xfId="0" applyNumberFormat="1"/>
    <xf numFmtId="0" fontId="0" fillId="0" borderId="0" xfId="0" applyAlignment="1">
      <alignment horizontal="right"/>
    </xf>
    <xf numFmtId="37" fontId="0" fillId="34" borderId="10" xfId="0" applyNumberFormat="1" applyFill="1" applyBorder="1"/>
    <xf numFmtId="37" fontId="0" fillId="33" borderId="10" xfId="0" applyNumberFormat="1" applyFill="1" applyBorder="1"/>
    <xf numFmtId="37" fontId="0" fillId="34" borderId="11" xfId="0" applyNumberFormat="1" applyFill="1" applyBorder="1"/>
    <xf numFmtId="37" fontId="0" fillId="33" borderId="11" xfId="0" applyNumberFormat="1" applyFill="1" applyBorder="1"/>
    <xf numFmtId="37" fontId="0" fillId="34" borderId="12" xfId="0" applyNumberFormat="1" applyFill="1" applyBorder="1"/>
    <xf numFmtId="37" fontId="0" fillId="33" borderId="12" xfId="0" applyNumberFormat="1" applyFill="1" applyBorder="1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20" xfId="0" applyBorder="1"/>
    <xf numFmtId="0" fontId="0" fillId="34" borderId="21" xfId="0" applyFill="1" applyBorder="1" applyAlignment="1">
      <alignment wrapText="1"/>
    </xf>
    <xf numFmtId="0" fontId="0" fillId="34" borderId="22" xfId="0" applyFill="1" applyBorder="1" applyAlignment="1">
      <alignment wrapText="1"/>
    </xf>
    <xf numFmtId="0" fontId="0" fillId="33" borderId="23" xfId="0" applyFill="1" applyBorder="1" applyAlignment="1">
      <alignment wrapText="1"/>
    </xf>
    <xf numFmtId="0" fontId="0" fillId="33" borderId="21" xfId="0" applyFill="1" applyBorder="1" applyAlignment="1">
      <alignment wrapText="1"/>
    </xf>
    <xf numFmtId="0" fontId="0" fillId="33" borderId="22" xfId="0" applyFill="1" applyBorder="1" applyAlignment="1">
      <alignment wrapText="1"/>
    </xf>
    <xf numFmtId="0" fontId="0" fillId="34" borderId="23" xfId="0" applyFill="1" applyBorder="1" applyAlignment="1">
      <alignment wrapText="1"/>
    </xf>
    <xf numFmtId="0" fontId="0" fillId="34" borderId="23" xfId="0" applyFill="1" applyBorder="1"/>
    <xf numFmtId="0" fontId="0" fillId="34" borderId="22" xfId="0" applyFill="1" applyBorder="1"/>
    <xf numFmtId="0" fontId="0" fillId="0" borderId="0" xfId="0" applyBorder="1"/>
    <xf numFmtId="37" fontId="0" fillId="34" borderId="19" xfId="0" applyNumberFormat="1" applyFill="1" applyBorder="1"/>
    <xf numFmtId="0" fontId="0" fillId="34" borderId="13" xfId="0" applyFill="1" applyBorder="1" applyAlignment="1">
      <alignment horizontal="center"/>
    </xf>
    <xf numFmtId="0" fontId="0" fillId="34" borderId="15" xfId="0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0" fillId="33" borderId="17" xfId="0" applyFill="1" applyBorder="1" applyAlignment="1">
      <alignment horizontal="center"/>
    </xf>
    <xf numFmtId="0" fontId="0" fillId="33" borderId="18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3" borderId="15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2DCDB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79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M15" sqref="M15"/>
    </sheetView>
  </sheetViews>
  <sheetFormatPr defaultRowHeight="14.4" x14ac:dyDescent="0.3"/>
  <cols>
    <col min="1" max="1" width="32.33203125" bestFit="1" customWidth="1"/>
    <col min="2" max="2" width="13.109375" customWidth="1"/>
    <col min="3" max="3" width="11.5546875" customWidth="1"/>
    <col min="4" max="4" width="15.44140625" customWidth="1"/>
    <col min="5" max="5" width="15.5546875" customWidth="1"/>
    <col min="6" max="6" width="13.33203125" customWidth="1"/>
    <col min="7" max="7" width="12.88671875" customWidth="1"/>
    <col min="8" max="8" width="16.44140625" customWidth="1"/>
    <col min="9" max="9" width="15.88671875" customWidth="1"/>
    <col min="10" max="10" width="12.6640625" customWidth="1"/>
    <col min="11" max="11" width="15" customWidth="1"/>
    <col min="12" max="12" width="12.33203125" customWidth="1"/>
    <col min="13" max="13" width="14.6640625" customWidth="1"/>
    <col min="14" max="14" width="12.109375" customWidth="1"/>
    <col min="15" max="15" width="12.44140625" customWidth="1"/>
    <col min="16" max="16" width="13.88671875" customWidth="1"/>
    <col min="17" max="17" width="15.44140625" customWidth="1"/>
    <col min="18" max="18" width="12.5546875" customWidth="1"/>
    <col min="19" max="19" width="12.88671875" customWidth="1"/>
    <col min="20" max="20" width="12.5546875" customWidth="1"/>
    <col min="21" max="21" width="14.33203125" customWidth="1"/>
    <col min="22" max="22" width="11.88671875" bestFit="1" customWidth="1"/>
    <col min="23" max="23" width="12.5546875" bestFit="1" customWidth="1"/>
  </cols>
  <sheetData>
    <row r="1" spans="1:24" ht="15" x14ac:dyDescent="0.25">
      <c r="A1" t="s">
        <v>70</v>
      </c>
    </row>
    <row r="2" spans="1:24" ht="15" x14ac:dyDescent="0.25">
      <c r="A2" t="s">
        <v>72</v>
      </c>
    </row>
    <row r="3" spans="1:24" ht="15" x14ac:dyDescent="0.25">
      <c r="A3" t="s">
        <v>73</v>
      </c>
    </row>
    <row r="4" spans="1:24" ht="15" x14ac:dyDescent="0.25">
      <c r="A4" t="s">
        <v>71</v>
      </c>
    </row>
    <row r="5" spans="1:24" ht="15" x14ac:dyDescent="0.25">
      <c r="A5" t="s">
        <v>74</v>
      </c>
    </row>
    <row r="7" spans="1:24" ht="15.75" thickBot="1" x14ac:dyDescent="0.3"/>
    <row r="8" spans="1:24" ht="15.75" thickBot="1" x14ac:dyDescent="0.3">
      <c r="B8" s="25" t="s">
        <v>0</v>
      </c>
      <c r="C8" s="26"/>
      <c r="D8" s="26"/>
      <c r="E8" s="27"/>
      <c r="F8" s="23" t="s">
        <v>2</v>
      </c>
      <c r="G8" s="28"/>
      <c r="H8" s="28"/>
      <c r="I8" s="24"/>
      <c r="J8" s="29" t="s">
        <v>1</v>
      </c>
      <c r="K8" s="30"/>
      <c r="L8" s="30"/>
      <c r="M8" s="31"/>
      <c r="N8" s="23" t="s">
        <v>69</v>
      </c>
      <c r="O8" s="28"/>
      <c r="P8" s="28"/>
      <c r="Q8" s="24"/>
      <c r="R8" s="29" t="s">
        <v>79</v>
      </c>
      <c r="S8" s="30"/>
      <c r="T8" s="30"/>
      <c r="U8" s="31"/>
      <c r="V8" s="23" t="s">
        <v>4</v>
      </c>
      <c r="W8" s="24"/>
    </row>
    <row r="9" spans="1:24" ht="30.75" thickBot="1" x14ac:dyDescent="0.3">
      <c r="A9" s="12" t="s">
        <v>3</v>
      </c>
      <c r="B9" s="15" t="s">
        <v>75</v>
      </c>
      <c r="C9" s="16" t="s">
        <v>76</v>
      </c>
      <c r="D9" s="16" t="s">
        <v>77</v>
      </c>
      <c r="E9" s="17" t="s">
        <v>78</v>
      </c>
      <c r="F9" s="18" t="s">
        <v>75</v>
      </c>
      <c r="G9" s="13" t="s">
        <v>76</v>
      </c>
      <c r="H9" s="13" t="s">
        <v>77</v>
      </c>
      <c r="I9" s="14" t="s">
        <v>78</v>
      </c>
      <c r="J9" s="15" t="s">
        <v>75</v>
      </c>
      <c r="K9" s="16" t="s">
        <v>76</v>
      </c>
      <c r="L9" s="16" t="s">
        <v>77</v>
      </c>
      <c r="M9" s="17" t="s">
        <v>78</v>
      </c>
      <c r="N9" s="18" t="s">
        <v>75</v>
      </c>
      <c r="O9" s="13" t="s">
        <v>76</v>
      </c>
      <c r="P9" s="13" t="s">
        <v>77</v>
      </c>
      <c r="Q9" s="14" t="s">
        <v>78</v>
      </c>
      <c r="R9" s="15" t="s">
        <v>75</v>
      </c>
      <c r="S9" s="16" t="s">
        <v>76</v>
      </c>
      <c r="T9" s="16" t="s">
        <v>77</v>
      </c>
      <c r="U9" s="17" t="s">
        <v>78</v>
      </c>
      <c r="V9" s="19" t="s">
        <v>80</v>
      </c>
      <c r="W9" s="20" t="s">
        <v>81</v>
      </c>
      <c r="X9" s="21"/>
    </row>
    <row r="10" spans="1:24" ht="15.75" thickTop="1" x14ac:dyDescent="0.25">
      <c r="A10" s="10" t="s">
        <v>5</v>
      </c>
      <c r="B10" s="8">
        <v>1157619</v>
      </c>
      <c r="C10" s="8">
        <v>-218771</v>
      </c>
      <c r="D10" s="8"/>
      <c r="E10" s="8"/>
      <c r="F10" s="7">
        <v>669964</v>
      </c>
      <c r="G10" s="7">
        <v>19318</v>
      </c>
      <c r="H10" s="7"/>
      <c r="I10" s="7"/>
      <c r="J10" s="8">
        <v>3106429</v>
      </c>
      <c r="K10" s="8">
        <v>-1822344</v>
      </c>
      <c r="L10" s="8"/>
      <c r="M10" s="8"/>
      <c r="N10" s="7">
        <v>283845</v>
      </c>
      <c r="O10" s="7">
        <v>-51387</v>
      </c>
      <c r="P10" s="7"/>
      <c r="Q10" s="7"/>
      <c r="R10" s="8">
        <v>5217857</v>
      </c>
      <c r="S10" s="8">
        <v>-2073184</v>
      </c>
      <c r="T10" s="8"/>
      <c r="U10" s="8"/>
      <c r="V10" s="7">
        <v>5217857</v>
      </c>
      <c r="W10" s="22">
        <v>-2073184</v>
      </c>
      <c r="X10" s="21"/>
    </row>
    <row r="11" spans="1:24" ht="15" x14ac:dyDescent="0.25">
      <c r="A11" s="9" t="s">
        <v>6</v>
      </c>
      <c r="B11" s="4">
        <v>1607723</v>
      </c>
      <c r="C11" s="4">
        <v>234950</v>
      </c>
      <c r="D11" s="4"/>
      <c r="E11" s="4"/>
      <c r="F11" s="3">
        <v>8471003</v>
      </c>
      <c r="G11" s="3">
        <v>385829</v>
      </c>
      <c r="H11" s="3"/>
      <c r="I11" s="3"/>
      <c r="J11" s="4">
        <v>3398847</v>
      </c>
      <c r="K11" s="4">
        <v>-667563</v>
      </c>
      <c r="L11" s="4"/>
      <c r="M11" s="4"/>
      <c r="N11" s="3">
        <v>191138</v>
      </c>
      <c r="O11" s="3">
        <v>-95855</v>
      </c>
      <c r="P11" s="3"/>
      <c r="Q11" s="3"/>
      <c r="R11" s="4">
        <v>13668711</v>
      </c>
      <c r="S11" s="4">
        <v>-142639</v>
      </c>
      <c r="T11" s="4"/>
      <c r="U11" s="4"/>
      <c r="V11" s="3">
        <v>13668711</v>
      </c>
      <c r="W11" s="3">
        <v>-142639</v>
      </c>
    </row>
    <row r="12" spans="1:24" ht="15" x14ac:dyDescent="0.25">
      <c r="A12" s="9" t="s">
        <v>7</v>
      </c>
      <c r="B12" s="4">
        <v>2564095</v>
      </c>
      <c r="C12" s="4">
        <v>303944</v>
      </c>
      <c r="D12" s="4"/>
      <c r="E12" s="4"/>
      <c r="F12" s="3">
        <v>10603467</v>
      </c>
      <c r="G12" s="3">
        <v>2657362</v>
      </c>
      <c r="H12" s="3"/>
      <c r="I12" s="3"/>
      <c r="J12" s="4">
        <v>4281981</v>
      </c>
      <c r="K12" s="4">
        <v>-349460</v>
      </c>
      <c r="L12" s="4"/>
      <c r="M12" s="4"/>
      <c r="N12" s="3">
        <v>419556</v>
      </c>
      <c r="O12" s="3">
        <v>-51593</v>
      </c>
      <c r="P12" s="3"/>
      <c r="Q12" s="3"/>
      <c r="R12" s="4">
        <v>17869099</v>
      </c>
      <c r="S12" s="4">
        <v>2560253</v>
      </c>
      <c r="T12" s="4"/>
      <c r="U12" s="4"/>
      <c r="V12" s="3">
        <v>17869099</v>
      </c>
      <c r="W12" s="3">
        <v>2560253</v>
      </c>
    </row>
    <row r="13" spans="1:24" ht="15" x14ac:dyDescent="0.25">
      <c r="A13" s="9" t="s">
        <v>8</v>
      </c>
      <c r="B13" s="4">
        <v>1027502</v>
      </c>
      <c r="C13" s="4">
        <v>-327480</v>
      </c>
      <c r="D13" s="4"/>
      <c r="E13" s="4"/>
      <c r="F13" s="3">
        <v>5944490</v>
      </c>
      <c r="G13" s="3">
        <v>-133106</v>
      </c>
      <c r="H13" s="3"/>
      <c r="I13" s="3"/>
      <c r="J13" s="4">
        <v>4046616</v>
      </c>
      <c r="K13" s="4">
        <v>-1011297</v>
      </c>
      <c r="L13" s="4"/>
      <c r="M13" s="4"/>
      <c r="N13" s="3">
        <v>767028</v>
      </c>
      <c r="O13" s="3">
        <v>-6825</v>
      </c>
      <c r="P13" s="3"/>
      <c r="Q13" s="3"/>
      <c r="R13" s="4">
        <v>11785636</v>
      </c>
      <c r="S13" s="4">
        <v>-1478708</v>
      </c>
      <c r="T13" s="4"/>
      <c r="U13" s="4"/>
      <c r="V13" s="3">
        <v>11785636</v>
      </c>
      <c r="W13" s="3">
        <v>-1478708</v>
      </c>
    </row>
    <row r="14" spans="1:24" ht="15" x14ac:dyDescent="0.25">
      <c r="A14" s="9" t="s">
        <v>9</v>
      </c>
      <c r="B14" s="4">
        <v>3533604</v>
      </c>
      <c r="C14" s="4">
        <v>-990921</v>
      </c>
      <c r="D14" s="4"/>
      <c r="E14" s="4"/>
      <c r="F14" s="3">
        <v>1444823</v>
      </c>
      <c r="G14" s="3">
        <v>-9510</v>
      </c>
      <c r="H14" s="3"/>
      <c r="I14" s="3"/>
      <c r="J14" s="4">
        <v>2701303</v>
      </c>
      <c r="K14" s="4">
        <v>-1087270</v>
      </c>
      <c r="L14" s="4"/>
      <c r="M14" s="4"/>
      <c r="N14" s="3">
        <v>299047</v>
      </c>
      <c r="O14" s="3">
        <v>-159645</v>
      </c>
      <c r="P14" s="3"/>
      <c r="Q14" s="3"/>
      <c r="R14" s="4">
        <v>7978777</v>
      </c>
      <c r="S14" s="4">
        <v>-2247346</v>
      </c>
      <c r="T14" s="4"/>
      <c r="U14" s="4"/>
      <c r="V14" s="3">
        <v>7978777</v>
      </c>
      <c r="W14" s="3">
        <v>-2247346</v>
      </c>
    </row>
    <row r="15" spans="1:24" ht="15" x14ac:dyDescent="0.25">
      <c r="A15" s="9" t="s">
        <v>10</v>
      </c>
      <c r="B15" s="4">
        <v>2119882</v>
      </c>
      <c r="C15" s="4">
        <v>224480</v>
      </c>
      <c r="D15" s="4"/>
      <c r="E15" s="4"/>
      <c r="F15" s="3">
        <v>14079150</v>
      </c>
      <c r="G15" s="3">
        <v>2239504</v>
      </c>
      <c r="H15" s="3"/>
      <c r="I15" s="3"/>
      <c r="J15" s="4">
        <v>7200805</v>
      </c>
      <c r="K15" s="4">
        <v>-579435</v>
      </c>
      <c r="L15" s="4">
        <v>0</v>
      </c>
      <c r="M15" s="4">
        <v>0</v>
      </c>
      <c r="N15" s="3">
        <v>709947</v>
      </c>
      <c r="O15" s="3">
        <v>-78980</v>
      </c>
      <c r="P15" s="3"/>
      <c r="Q15" s="3"/>
      <c r="R15" s="4">
        <v>24109784</v>
      </c>
      <c r="S15" s="4">
        <v>1805569</v>
      </c>
      <c r="T15" s="4">
        <v>0</v>
      </c>
      <c r="U15" s="4">
        <v>0</v>
      </c>
      <c r="V15" s="3">
        <v>24109784</v>
      </c>
      <c r="W15" s="3">
        <v>1805569</v>
      </c>
    </row>
    <row r="16" spans="1:24" ht="15" x14ac:dyDescent="0.25">
      <c r="A16" s="9" t="s">
        <v>11</v>
      </c>
      <c r="B16" s="4">
        <v>7699283</v>
      </c>
      <c r="C16" s="4">
        <v>-347363</v>
      </c>
      <c r="D16" s="4"/>
      <c r="E16" s="4"/>
      <c r="F16" s="3">
        <v>20385947</v>
      </c>
      <c r="G16" s="3">
        <v>-854135</v>
      </c>
      <c r="H16" s="3"/>
      <c r="I16" s="3"/>
      <c r="J16" s="4">
        <v>15384332</v>
      </c>
      <c r="K16" s="4">
        <v>-6954013</v>
      </c>
      <c r="L16" s="4"/>
      <c r="M16" s="4"/>
      <c r="N16" s="3">
        <v>782063</v>
      </c>
      <c r="O16" s="3">
        <v>-524140</v>
      </c>
      <c r="P16" s="3"/>
      <c r="Q16" s="3"/>
      <c r="R16" s="4">
        <v>44251625</v>
      </c>
      <c r="S16" s="4">
        <v>-8679651</v>
      </c>
      <c r="T16" s="4"/>
      <c r="U16" s="4"/>
      <c r="V16" s="3">
        <v>44251625</v>
      </c>
      <c r="W16" s="3">
        <v>-8679651</v>
      </c>
    </row>
    <row r="17" spans="1:23" ht="15" x14ac:dyDescent="0.25">
      <c r="A17" s="9" t="s">
        <v>12</v>
      </c>
      <c r="B17" s="4">
        <v>153538</v>
      </c>
      <c r="C17" s="4">
        <v>35505</v>
      </c>
      <c r="D17" s="4"/>
      <c r="E17" s="4"/>
      <c r="F17" s="3">
        <v>9051020</v>
      </c>
      <c r="G17" s="3">
        <v>1827928</v>
      </c>
      <c r="H17" s="3"/>
      <c r="I17" s="3"/>
      <c r="J17" s="4">
        <v>668077</v>
      </c>
      <c r="K17" s="4">
        <v>-60132</v>
      </c>
      <c r="L17" s="4"/>
      <c r="M17" s="4"/>
      <c r="N17" s="3">
        <v>35095</v>
      </c>
      <c r="O17" s="3">
        <v>-18621</v>
      </c>
      <c r="P17" s="3"/>
      <c r="Q17" s="3"/>
      <c r="R17" s="4">
        <v>9907730</v>
      </c>
      <c r="S17" s="4">
        <v>1784680</v>
      </c>
      <c r="T17" s="4"/>
      <c r="U17" s="4"/>
      <c r="V17" s="3">
        <v>9907730</v>
      </c>
      <c r="W17" s="3">
        <v>1784680</v>
      </c>
    </row>
    <row r="18" spans="1:23" ht="15" x14ac:dyDescent="0.25">
      <c r="A18" s="9" t="s">
        <v>13</v>
      </c>
      <c r="B18" s="4">
        <v>70413</v>
      </c>
      <c r="C18" s="4">
        <v>34322</v>
      </c>
      <c r="D18" s="4"/>
      <c r="E18" s="4"/>
      <c r="F18" s="3">
        <v>506870</v>
      </c>
      <c r="G18" s="3">
        <v>-16121</v>
      </c>
      <c r="H18" s="3"/>
      <c r="I18" s="3"/>
      <c r="J18" s="4">
        <v>460281</v>
      </c>
      <c r="K18" s="4">
        <v>86148</v>
      </c>
      <c r="L18" s="4"/>
      <c r="M18" s="4"/>
      <c r="N18" s="3"/>
      <c r="O18" s="3"/>
      <c r="P18" s="3"/>
      <c r="Q18" s="3"/>
      <c r="R18" s="4">
        <v>1037564</v>
      </c>
      <c r="S18" s="4">
        <v>104349</v>
      </c>
      <c r="T18" s="4"/>
      <c r="U18" s="4"/>
      <c r="V18" s="3">
        <v>1037564</v>
      </c>
      <c r="W18" s="3">
        <v>104349</v>
      </c>
    </row>
    <row r="19" spans="1:23" ht="15" x14ac:dyDescent="0.25">
      <c r="A19" s="9" t="s">
        <v>14</v>
      </c>
      <c r="B19" s="4">
        <v>887280</v>
      </c>
      <c r="C19" s="4">
        <v>-297662</v>
      </c>
      <c r="D19" s="4"/>
      <c r="E19" s="4"/>
      <c r="F19" s="3">
        <v>625659</v>
      </c>
      <c r="G19" s="3">
        <v>-55666</v>
      </c>
      <c r="H19" s="3"/>
      <c r="I19" s="3"/>
      <c r="J19" s="4">
        <v>2286137</v>
      </c>
      <c r="K19" s="4">
        <v>-706305</v>
      </c>
      <c r="L19" s="4"/>
      <c r="M19" s="4"/>
      <c r="N19" s="3">
        <v>91580</v>
      </c>
      <c r="O19" s="3">
        <v>-86219</v>
      </c>
      <c r="P19" s="3"/>
      <c r="Q19" s="3"/>
      <c r="R19" s="4">
        <v>3890656</v>
      </c>
      <c r="S19" s="4">
        <v>-1145852</v>
      </c>
      <c r="T19" s="4"/>
      <c r="U19" s="4"/>
      <c r="V19" s="3">
        <v>3890656</v>
      </c>
      <c r="W19" s="3">
        <v>-1145852</v>
      </c>
    </row>
    <row r="20" spans="1:23" ht="15" x14ac:dyDescent="0.25">
      <c r="A20" s="9" t="s">
        <v>15</v>
      </c>
      <c r="B20" s="4">
        <v>1177363</v>
      </c>
      <c r="C20" s="4">
        <v>276124</v>
      </c>
      <c r="D20" s="4"/>
      <c r="E20" s="4"/>
      <c r="F20" s="3">
        <v>4363538</v>
      </c>
      <c r="G20" s="3">
        <v>661937</v>
      </c>
      <c r="H20" s="3"/>
      <c r="I20" s="3"/>
      <c r="J20" s="4">
        <v>4819176</v>
      </c>
      <c r="K20" s="4">
        <v>139552</v>
      </c>
      <c r="L20" s="4"/>
      <c r="M20" s="4"/>
      <c r="N20" s="3">
        <v>120977</v>
      </c>
      <c r="O20" s="3">
        <v>20200</v>
      </c>
      <c r="P20" s="3"/>
      <c r="Q20" s="3"/>
      <c r="R20" s="4">
        <v>10481054</v>
      </c>
      <c r="S20" s="4">
        <v>1097813</v>
      </c>
      <c r="T20" s="4"/>
      <c r="U20" s="4"/>
      <c r="V20" s="3">
        <v>10481054</v>
      </c>
      <c r="W20" s="3">
        <v>1097813</v>
      </c>
    </row>
    <row r="21" spans="1:23" ht="15" x14ac:dyDescent="0.25">
      <c r="A21" s="9" t="s">
        <v>16</v>
      </c>
      <c r="B21" s="4">
        <v>7194497</v>
      </c>
      <c r="C21" s="4">
        <v>1430585</v>
      </c>
      <c r="D21" s="4"/>
      <c r="E21" s="4"/>
      <c r="F21" s="3">
        <v>32151558</v>
      </c>
      <c r="G21" s="3">
        <v>4434166</v>
      </c>
      <c r="H21" s="3"/>
      <c r="I21" s="3"/>
      <c r="J21" s="4">
        <v>25315532</v>
      </c>
      <c r="K21" s="4">
        <v>-1465578</v>
      </c>
      <c r="L21" s="4"/>
      <c r="M21" s="4"/>
      <c r="N21" s="3">
        <v>1065868</v>
      </c>
      <c r="O21" s="3">
        <v>-440238</v>
      </c>
      <c r="P21" s="3"/>
      <c r="Q21" s="3"/>
      <c r="R21" s="4">
        <v>65727455</v>
      </c>
      <c r="S21" s="4">
        <v>3958935</v>
      </c>
      <c r="T21" s="4"/>
      <c r="U21" s="4"/>
      <c r="V21" s="3">
        <v>65727455</v>
      </c>
      <c r="W21" s="3">
        <v>3958935</v>
      </c>
    </row>
    <row r="22" spans="1:23" ht="15" x14ac:dyDescent="0.25">
      <c r="A22" s="9" t="s">
        <v>17</v>
      </c>
      <c r="B22" s="4">
        <v>625984</v>
      </c>
      <c r="C22" s="4">
        <v>-117483</v>
      </c>
      <c r="D22" s="4"/>
      <c r="E22" s="4"/>
      <c r="F22" s="3">
        <v>4326018</v>
      </c>
      <c r="G22" s="3">
        <v>1128764</v>
      </c>
      <c r="H22" s="3"/>
      <c r="I22" s="3"/>
      <c r="J22" s="4">
        <v>2229075</v>
      </c>
      <c r="K22" s="4">
        <v>3986</v>
      </c>
      <c r="L22" s="4"/>
      <c r="M22" s="4"/>
      <c r="N22" s="3">
        <v>91661</v>
      </c>
      <c r="O22" s="3">
        <v>-18190</v>
      </c>
      <c r="P22" s="3"/>
      <c r="Q22" s="3"/>
      <c r="R22" s="4">
        <v>7272738</v>
      </c>
      <c r="S22" s="4">
        <v>997077</v>
      </c>
      <c r="T22" s="4"/>
      <c r="U22" s="4"/>
      <c r="V22" s="3">
        <v>7272738</v>
      </c>
      <c r="W22" s="3">
        <v>997077</v>
      </c>
    </row>
    <row r="23" spans="1:23" ht="15" x14ac:dyDescent="0.25">
      <c r="A23" s="9" t="s">
        <v>18</v>
      </c>
      <c r="B23" s="4"/>
      <c r="C23" s="4"/>
      <c r="D23" s="4"/>
      <c r="E23" s="4"/>
      <c r="F23" s="3">
        <v>0</v>
      </c>
      <c r="G23" s="3">
        <v>-13873</v>
      </c>
      <c r="H23" s="3"/>
      <c r="I23" s="3"/>
      <c r="J23" s="4">
        <v>0</v>
      </c>
      <c r="K23" s="4">
        <v>-651</v>
      </c>
      <c r="L23" s="4"/>
      <c r="M23" s="4"/>
      <c r="N23" s="3"/>
      <c r="O23" s="3"/>
      <c r="P23" s="3"/>
      <c r="Q23" s="3"/>
      <c r="R23" s="4">
        <v>0</v>
      </c>
      <c r="S23" s="4">
        <v>-14524</v>
      </c>
      <c r="T23" s="4"/>
      <c r="U23" s="4"/>
      <c r="V23" s="3">
        <v>0</v>
      </c>
      <c r="W23" s="3">
        <v>-14524</v>
      </c>
    </row>
    <row r="24" spans="1:23" ht="15" x14ac:dyDescent="0.25">
      <c r="A24" s="9" t="s">
        <v>19</v>
      </c>
      <c r="B24" s="4">
        <v>1585142</v>
      </c>
      <c r="C24" s="4">
        <v>93422</v>
      </c>
      <c r="D24" s="4"/>
      <c r="E24" s="4"/>
      <c r="F24" s="3">
        <v>4128885</v>
      </c>
      <c r="G24" s="3">
        <v>176744</v>
      </c>
      <c r="H24" s="3"/>
      <c r="I24" s="3"/>
      <c r="J24" s="4">
        <v>3707351</v>
      </c>
      <c r="K24" s="4">
        <v>-560064</v>
      </c>
      <c r="L24" s="4"/>
      <c r="M24" s="4"/>
      <c r="N24" s="3">
        <v>155744</v>
      </c>
      <c r="O24" s="3">
        <v>-68294</v>
      </c>
      <c r="P24" s="3"/>
      <c r="Q24" s="3"/>
      <c r="R24" s="4">
        <v>9577122</v>
      </c>
      <c r="S24" s="4">
        <v>-358192</v>
      </c>
      <c r="T24" s="4"/>
      <c r="U24" s="4"/>
      <c r="V24" s="3">
        <v>9577122</v>
      </c>
      <c r="W24" s="3">
        <v>-358192</v>
      </c>
    </row>
    <row r="25" spans="1:23" ht="15" x14ac:dyDescent="0.25">
      <c r="A25" s="9" t="s">
        <v>20</v>
      </c>
      <c r="B25" s="4">
        <v>1093467</v>
      </c>
      <c r="C25" s="4">
        <v>148229</v>
      </c>
      <c r="D25" s="4"/>
      <c r="E25" s="4"/>
      <c r="F25" s="3">
        <v>6580793</v>
      </c>
      <c r="G25" s="3">
        <v>-1009956</v>
      </c>
      <c r="H25" s="3"/>
      <c r="I25" s="3"/>
      <c r="J25" s="4">
        <v>5097735</v>
      </c>
      <c r="K25" s="4">
        <v>-498834</v>
      </c>
      <c r="L25" s="4"/>
      <c r="M25" s="4"/>
      <c r="N25" s="3">
        <v>241211</v>
      </c>
      <c r="O25" s="3">
        <v>-104620</v>
      </c>
      <c r="P25" s="3"/>
      <c r="Q25" s="3"/>
      <c r="R25" s="4">
        <v>13013206</v>
      </c>
      <c r="S25" s="4">
        <v>-1465181</v>
      </c>
      <c r="T25" s="4"/>
      <c r="U25" s="4"/>
      <c r="V25" s="3">
        <v>13013206</v>
      </c>
      <c r="W25" s="3">
        <v>-1465181</v>
      </c>
    </row>
    <row r="26" spans="1:23" ht="15" x14ac:dyDescent="0.25">
      <c r="A26" s="9" t="s">
        <v>21</v>
      </c>
      <c r="B26" s="4">
        <v>1787953</v>
      </c>
      <c r="C26" s="4">
        <v>161969</v>
      </c>
      <c r="D26" s="4"/>
      <c r="E26" s="4"/>
      <c r="F26" s="3">
        <v>4870988</v>
      </c>
      <c r="G26" s="3">
        <v>400134</v>
      </c>
      <c r="H26" s="3"/>
      <c r="I26" s="3"/>
      <c r="J26" s="4">
        <v>3950435</v>
      </c>
      <c r="K26" s="4">
        <v>250683</v>
      </c>
      <c r="L26" s="4"/>
      <c r="M26" s="4"/>
      <c r="N26" s="3">
        <v>323564</v>
      </c>
      <c r="O26" s="3">
        <v>-80644</v>
      </c>
      <c r="P26" s="3"/>
      <c r="Q26" s="3"/>
      <c r="R26" s="4">
        <v>10932940</v>
      </c>
      <c r="S26" s="4">
        <v>732142</v>
      </c>
      <c r="T26" s="4"/>
      <c r="U26" s="4"/>
      <c r="V26" s="3">
        <v>10932940</v>
      </c>
      <c r="W26" s="3">
        <v>732142</v>
      </c>
    </row>
    <row r="27" spans="1:23" ht="15" x14ac:dyDescent="0.25">
      <c r="A27" s="9" t="s">
        <v>22</v>
      </c>
      <c r="B27" s="4">
        <v>3950767</v>
      </c>
      <c r="C27" s="4">
        <v>-668430</v>
      </c>
      <c r="D27" s="4"/>
      <c r="E27" s="4"/>
      <c r="F27" s="3">
        <v>9574474</v>
      </c>
      <c r="G27" s="3">
        <v>-87160</v>
      </c>
      <c r="H27" s="3"/>
      <c r="I27" s="3"/>
      <c r="J27" s="4">
        <v>10416171</v>
      </c>
      <c r="K27" s="4">
        <v>-3413389</v>
      </c>
      <c r="L27" s="4"/>
      <c r="M27" s="4"/>
      <c r="N27" s="3">
        <v>411381</v>
      </c>
      <c r="O27" s="3">
        <v>-417073</v>
      </c>
      <c r="P27" s="3"/>
      <c r="Q27" s="3"/>
      <c r="R27" s="4">
        <v>24352793</v>
      </c>
      <c r="S27" s="4">
        <v>-4586052</v>
      </c>
      <c r="T27" s="4"/>
      <c r="U27" s="4"/>
      <c r="V27" s="3">
        <v>24352793</v>
      </c>
      <c r="W27" s="3">
        <v>-4586052</v>
      </c>
    </row>
    <row r="28" spans="1:23" ht="15" x14ac:dyDescent="0.25">
      <c r="A28" s="9" t="s">
        <v>23</v>
      </c>
      <c r="B28" s="4">
        <v>965325</v>
      </c>
      <c r="C28" s="4">
        <v>-884730</v>
      </c>
      <c r="D28" s="4"/>
      <c r="E28" s="4"/>
      <c r="F28" s="3"/>
      <c r="G28" s="3"/>
      <c r="H28" s="3"/>
      <c r="I28" s="3"/>
      <c r="J28" s="4">
        <v>9223671</v>
      </c>
      <c r="K28" s="4">
        <v>-3405299</v>
      </c>
      <c r="L28" s="4"/>
      <c r="M28" s="4"/>
      <c r="N28" s="3">
        <v>90153</v>
      </c>
      <c r="O28" s="3">
        <v>-56359</v>
      </c>
      <c r="P28" s="3"/>
      <c r="Q28" s="3"/>
      <c r="R28" s="4">
        <v>10279149</v>
      </c>
      <c r="S28" s="4">
        <v>-4346388</v>
      </c>
      <c r="T28" s="4"/>
      <c r="U28" s="4"/>
      <c r="V28" s="3">
        <v>10279149</v>
      </c>
      <c r="W28" s="3">
        <v>-4346388</v>
      </c>
    </row>
    <row r="29" spans="1:23" ht="15" x14ac:dyDescent="0.25">
      <c r="A29" s="9" t="s">
        <v>24</v>
      </c>
      <c r="B29" s="4">
        <v>910477</v>
      </c>
      <c r="C29" s="4">
        <v>-1038567</v>
      </c>
      <c r="D29" s="4"/>
      <c r="E29" s="4"/>
      <c r="F29" s="3"/>
      <c r="G29" s="3"/>
      <c r="H29" s="3"/>
      <c r="I29" s="3"/>
      <c r="J29" s="4">
        <v>7157266</v>
      </c>
      <c r="K29" s="4">
        <v>-6699095</v>
      </c>
      <c r="L29" s="4"/>
      <c r="M29" s="4"/>
      <c r="N29" s="3">
        <v>16057</v>
      </c>
      <c r="O29" s="3">
        <v>-177772</v>
      </c>
      <c r="P29" s="3"/>
      <c r="Q29" s="3"/>
      <c r="R29" s="4">
        <v>8083800</v>
      </c>
      <c r="S29" s="4">
        <v>-7915434</v>
      </c>
      <c r="T29" s="4"/>
      <c r="U29" s="4"/>
      <c r="V29" s="3">
        <v>8083800</v>
      </c>
      <c r="W29" s="3">
        <v>-7915434</v>
      </c>
    </row>
    <row r="30" spans="1:23" ht="15" x14ac:dyDescent="0.25">
      <c r="A30" s="9" t="s">
        <v>25</v>
      </c>
      <c r="B30" s="4">
        <v>4742869</v>
      </c>
      <c r="C30" s="4">
        <v>-1844865</v>
      </c>
      <c r="D30" s="4"/>
      <c r="E30" s="4"/>
      <c r="F30" s="3">
        <v>679710</v>
      </c>
      <c r="G30" s="3">
        <v>-224712</v>
      </c>
      <c r="H30" s="3"/>
      <c r="I30" s="3"/>
      <c r="J30" s="4">
        <v>20407832</v>
      </c>
      <c r="K30" s="4">
        <v>-12712570</v>
      </c>
      <c r="L30" s="4"/>
      <c r="M30" s="4"/>
      <c r="N30" s="3">
        <v>351016</v>
      </c>
      <c r="O30" s="3">
        <v>-264402</v>
      </c>
      <c r="P30" s="3"/>
      <c r="Q30" s="3"/>
      <c r="R30" s="4">
        <v>26181427</v>
      </c>
      <c r="S30" s="4">
        <v>-15046549</v>
      </c>
      <c r="T30" s="4"/>
      <c r="U30" s="4"/>
      <c r="V30" s="3">
        <v>26181427</v>
      </c>
      <c r="W30" s="3">
        <v>-15046549</v>
      </c>
    </row>
    <row r="31" spans="1:23" ht="15" x14ac:dyDescent="0.25">
      <c r="A31" s="9" t="s">
        <v>26</v>
      </c>
      <c r="B31" s="4"/>
      <c r="C31" s="4"/>
      <c r="D31" s="4"/>
      <c r="E31" s="4"/>
      <c r="F31" s="3">
        <v>137972</v>
      </c>
      <c r="G31" s="3">
        <v>25687</v>
      </c>
      <c r="H31" s="3"/>
      <c r="I31" s="3"/>
      <c r="J31" s="4">
        <v>89533</v>
      </c>
      <c r="K31" s="4">
        <v>-121986</v>
      </c>
      <c r="L31" s="4"/>
      <c r="M31" s="4"/>
      <c r="N31" s="3">
        <v>36687</v>
      </c>
      <c r="O31" s="3">
        <v>-4979</v>
      </c>
      <c r="P31" s="3"/>
      <c r="Q31" s="3"/>
      <c r="R31" s="4">
        <v>264192</v>
      </c>
      <c r="S31" s="4">
        <v>-101278</v>
      </c>
      <c r="T31" s="4"/>
      <c r="U31" s="4"/>
      <c r="V31" s="3">
        <v>264192</v>
      </c>
      <c r="W31" s="3">
        <v>-101278</v>
      </c>
    </row>
    <row r="32" spans="1:23" ht="15" x14ac:dyDescent="0.25">
      <c r="A32" s="9" t="s">
        <v>27</v>
      </c>
      <c r="B32" s="4">
        <v>10020826</v>
      </c>
      <c r="C32" s="4">
        <v>-1084709</v>
      </c>
      <c r="D32" s="4"/>
      <c r="E32" s="4"/>
      <c r="F32" s="3">
        <v>19194966</v>
      </c>
      <c r="G32" s="3">
        <v>2863521</v>
      </c>
      <c r="H32" s="3"/>
      <c r="I32" s="3"/>
      <c r="J32" s="4">
        <v>15731771</v>
      </c>
      <c r="K32" s="4">
        <v>-2308842</v>
      </c>
      <c r="L32" s="4"/>
      <c r="M32" s="4"/>
      <c r="N32" s="3">
        <v>2952179</v>
      </c>
      <c r="O32" s="3">
        <v>26711</v>
      </c>
      <c r="P32" s="3"/>
      <c r="Q32" s="3"/>
      <c r="R32" s="4">
        <v>47899742</v>
      </c>
      <c r="S32" s="4">
        <v>-503319</v>
      </c>
      <c r="T32" s="4"/>
      <c r="U32" s="4"/>
      <c r="V32" s="3">
        <v>47899742</v>
      </c>
      <c r="W32" s="3">
        <v>-503319</v>
      </c>
    </row>
    <row r="33" spans="1:23" ht="15" x14ac:dyDescent="0.25">
      <c r="A33" s="9" t="s">
        <v>28</v>
      </c>
      <c r="B33" s="4">
        <v>276932</v>
      </c>
      <c r="C33" s="4">
        <v>-75162</v>
      </c>
      <c r="D33" s="4"/>
      <c r="E33" s="4"/>
      <c r="F33" s="3">
        <v>377542</v>
      </c>
      <c r="G33" s="3">
        <v>-10605</v>
      </c>
      <c r="H33" s="3"/>
      <c r="I33" s="3"/>
      <c r="J33" s="4">
        <v>261887</v>
      </c>
      <c r="K33" s="4">
        <v>-70233</v>
      </c>
      <c r="L33" s="4"/>
      <c r="M33" s="4"/>
      <c r="N33" s="3">
        <v>6236</v>
      </c>
      <c r="O33" s="3">
        <v>-17626</v>
      </c>
      <c r="P33" s="3"/>
      <c r="Q33" s="3"/>
      <c r="R33" s="4">
        <v>922597</v>
      </c>
      <c r="S33" s="4">
        <v>-173626</v>
      </c>
      <c r="T33" s="4"/>
      <c r="U33" s="4"/>
      <c r="V33" s="3">
        <v>922597</v>
      </c>
      <c r="W33" s="3">
        <v>-173626</v>
      </c>
    </row>
    <row r="34" spans="1:23" ht="15" x14ac:dyDescent="0.25">
      <c r="A34" s="9" t="s">
        <v>29</v>
      </c>
      <c r="B34" s="4">
        <v>1650850</v>
      </c>
      <c r="C34" s="4">
        <v>-450694</v>
      </c>
      <c r="D34" s="4"/>
      <c r="E34" s="4"/>
      <c r="F34" s="3">
        <v>3719355</v>
      </c>
      <c r="G34" s="3">
        <v>-173033</v>
      </c>
      <c r="H34" s="3"/>
      <c r="I34" s="3"/>
      <c r="J34" s="4">
        <v>3185075</v>
      </c>
      <c r="K34" s="4">
        <v>-994301</v>
      </c>
      <c r="L34" s="4"/>
      <c r="M34" s="4"/>
      <c r="N34" s="3">
        <v>77000</v>
      </c>
      <c r="O34" s="3">
        <v>-266411</v>
      </c>
      <c r="P34" s="3"/>
      <c r="Q34" s="3"/>
      <c r="R34" s="4">
        <v>8632280</v>
      </c>
      <c r="S34" s="4">
        <v>-1884439</v>
      </c>
      <c r="T34" s="4"/>
      <c r="U34" s="4"/>
      <c r="V34" s="3">
        <v>8632280</v>
      </c>
      <c r="W34" s="3">
        <v>-1884439</v>
      </c>
    </row>
    <row r="35" spans="1:23" ht="15" x14ac:dyDescent="0.25">
      <c r="A35" s="9" t="s">
        <v>30</v>
      </c>
      <c r="B35" s="4">
        <v>12861</v>
      </c>
      <c r="C35" s="4">
        <v>-3858</v>
      </c>
      <c r="D35" s="4"/>
      <c r="E35" s="4"/>
      <c r="F35" s="3"/>
      <c r="G35" s="3"/>
      <c r="H35" s="3"/>
      <c r="I35" s="3"/>
      <c r="J35" s="4">
        <v>14253</v>
      </c>
      <c r="K35" s="4">
        <v>-4495</v>
      </c>
      <c r="L35" s="4"/>
      <c r="M35" s="4"/>
      <c r="N35" s="3"/>
      <c r="O35" s="3"/>
      <c r="P35" s="3"/>
      <c r="Q35" s="3"/>
      <c r="R35" s="4">
        <v>27114</v>
      </c>
      <c r="S35" s="4">
        <v>-8353</v>
      </c>
      <c r="T35" s="4"/>
      <c r="U35" s="4"/>
      <c r="V35" s="3">
        <v>27114</v>
      </c>
      <c r="W35" s="3">
        <v>-8353</v>
      </c>
    </row>
    <row r="36" spans="1:23" ht="15" x14ac:dyDescent="0.25">
      <c r="A36" s="9" t="s">
        <v>31</v>
      </c>
      <c r="B36" s="4">
        <v>1956116</v>
      </c>
      <c r="C36" s="4">
        <v>-264364</v>
      </c>
      <c r="D36" s="4"/>
      <c r="E36" s="4"/>
      <c r="F36" s="3"/>
      <c r="G36" s="3"/>
      <c r="H36" s="3"/>
      <c r="I36" s="3"/>
      <c r="J36" s="4">
        <v>6195572</v>
      </c>
      <c r="K36" s="4">
        <v>-2205870</v>
      </c>
      <c r="L36" s="4"/>
      <c r="M36" s="4"/>
      <c r="N36" s="3">
        <v>150621</v>
      </c>
      <c r="O36" s="3">
        <v>-60285</v>
      </c>
      <c r="P36" s="3"/>
      <c r="Q36" s="3"/>
      <c r="R36" s="4">
        <v>8302309</v>
      </c>
      <c r="S36" s="4">
        <v>-2530519</v>
      </c>
      <c r="T36" s="4"/>
      <c r="U36" s="4"/>
      <c r="V36" s="3">
        <v>8302309</v>
      </c>
      <c r="W36" s="3">
        <v>-2530519</v>
      </c>
    </row>
    <row r="37" spans="1:23" ht="15" x14ac:dyDescent="0.25">
      <c r="A37" s="9" t="s">
        <v>32</v>
      </c>
      <c r="B37" s="4">
        <v>32237</v>
      </c>
      <c r="C37" s="4">
        <v>-42027</v>
      </c>
      <c r="D37" s="4"/>
      <c r="E37" s="4"/>
      <c r="F37" s="3"/>
      <c r="G37" s="3"/>
      <c r="H37" s="3"/>
      <c r="I37" s="3"/>
      <c r="J37" s="4">
        <v>2032458</v>
      </c>
      <c r="K37" s="4">
        <v>-2219357</v>
      </c>
      <c r="L37" s="4"/>
      <c r="M37" s="4"/>
      <c r="N37" s="3">
        <v>8495</v>
      </c>
      <c r="O37" s="3">
        <v>-82312</v>
      </c>
      <c r="P37" s="3"/>
      <c r="Q37" s="3"/>
      <c r="R37" s="4">
        <v>2073190</v>
      </c>
      <c r="S37" s="4">
        <v>-2343696</v>
      </c>
      <c r="T37" s="4"/>
      <c r="U37" s="4"/>
      <c r="V37" s="3">
        <v>2073190</v>
      </c>
      <c r="W37" s="3">
        <v>-2343696</v>
      </c>
    </row>
    <row r="38" spans="1:23" ht="15" x14ac:dyDescent="0.25">
      <c r="A38" s="9" t="s">
        <v>33</v>
      </c>
      <c r="B38" s="4">
        <v>365624</v>
      </c>
      <c r="C38" s="4">
        <v>-201570</v>
      </c>
      <c r="D38" s="4"/>
      <c r="E38" s="4"/>
      <c r="F38" s="3">
        <v>72215</v>
      </c>
      <c r="G38" s="3">
        <v>-10305</v>
      </c>
      <c r="H38" s="3"/>
      <c r="I38" s="3"/>
      <c r="J38" s="4">
        <v>486071</v>
      </c>
      <c r="K38" s="4">
        <v>-148693</v>
      </c>
      <c r="L38" s="4"/>
      <c r="M38" s="4"/>
      <c r="N38" s="3"/>
      <c r="O38" s="3"/>
      <c r="P38" s="3"/>
      <c r="Q38" s="3"/>
      <c r="R38" s="4">
        <v>923910</v>
      </c>
      <c r="S38" s="4">
        <v>-360568</v>
      </c>
      <c r="T38" s="4"/>
      <c r="U38" s="4"/>
      <c r="V38" s="3">
        <v>923910</v>
      </c>
      <c r="W38" s="3">
        <v>-360568</v>
      </c>
    </row>
    <row r="39" spans="1:23" ht="15" x14ac:dyDescent="0.25">
      <c r="A39" s="9" t="s">
        <v>34</v>
      </c>
      <c r="B39" s="4">
        <v>575389</v>
      </c>
      <c r="C39" s="4">
        <v>94915</v>
      </c>
      <c r="D39" s="4"/>
      <c r="E39" s="4"/>
      <c r="F39" s="3">
        <v>4253553</v>
      </c>
      <c r="G39" s="3">
        <v>1316108</v>
      </c>
      <c r="H39" s="3"/>
      <c r="I39" s="3"/>
      <c r="J39" s="4">
        <v>2545302</v>
      </c>
      <c r="K39" s="4">
        <v>-757700</v>
      </c>
      <c r="L39" s="4"/>
      <c r="M39" s="4"/>
      <c r="N39" s="3">
        <v>153818</v>
      </c>
      <c r="O39" s="3">
        <v>-41456</v>
      </c>
      <c r="P39" s="3"/>
      <c r="Q39" s="3"/>
      <c r="R39" s="4">
        <v>7528062</v>
      </c>
      <c r="S39" s="4">
        <v>611867</v>
      </c>
      <c r="T39" s="4"/>
      <c r="U39" s="4"/>
      <c r="V39" s="3">
        <v>7528062</v>
      </c>
      <c r="W39" s="3">
        <v>611867</v>
      </c>
    </row>
    <row r="40" spans="1:23" ht="15" x14ac:dyDescent="0.25">
      <c r="A40" s="9" t="s">
        <v>35</v>
      </c>
      <c r="B40" s="4">
        <v>180025</v>
      </c>
      <c r="C40" s="4">
        <v>356</v>
      </c>
      <c r="D40" s="4"/>
      <c r="E40" s="4"/>
      <c r="F40" s="3">
        <v>764870</v>
      </c>
      <c r="G40" s="3">
        <v>70946</v>
      </c>
      <c r="H40" s="3"/>
      <c r="I40" s="3"/>
      <c r="J40" s="4">
        <v>951195</v>
      </c>
      <c r="K40" s="4">
        <v>-103246</v>
      </c>
      <c r="L40" s="4"/>
      <c r="M40" s="4"/>
      <c r="N40" s="3">
        <v>25014</v>
      </c>
      <c r="O40" s="3">
        <v>-20885</v>
      </c>
      <c r="P40" s="3"/>
      <c r="Q40" s="3"/>
      <c r="R40" s="4">
        <v>1921104</v>
      </c>
      <c r="S40" s="4">
        <v>-52829</v>
      </c>
      <c r="T40" s="4"/>
      <c r="U40" s="4"/>
      <c r="V40" s="3">
        <v>1921104</v>
      </c>
      <c r="W40" s="3">
        <v>-52829</v>
      </c>
    </row>
    <row r="41" spans="1:23" x14ac:dyDescent="0.3">
      <c r="A41" s="9" t="s">
        <v>36</v>
      </c>
      <c r="B41" s="4">
        <v>448865</v>
      </c>
      <c r="C41" s="4">
        <v>102840</v>
      </c>
      <c r="D41" s="4"/>
      <c r="E41" s="4"/>
      <c r="F41" s="3">
        <v>5951268</v>
      </c>
      <c r="G41" s="3">
        <v>843157</v>
      </c>
      <c r="H41" s="3"/>
      <c r="I41" s="3"/>
      <c r="J41" s="4">
        <v>2387657</v>
      </c>
      <c r="K41" s="4">
        <v>-304588</v>
      </c>
      <c r="L41" s="4"/>
      <c r="M41" s="4"/>
      <c r="N41" s="3">
        <v>40011</v>
      </c>
      <c r="O41" s="3">
        <v>7151</v>
      </c>
      <c r="P41" s="3"/>
      <c r="Q41" s="3"/>
      <c r="R41" s="4">
        <v>8827801</v>
      </c>
      <c r="S41" s="4">
        <v>648560</v>
      </c>
      <c r="T41" s="4"/>
      <c r="U41" s="4"/>
      <c r="V41" s="3">
        <v>8827801</v>
      </c>
      <c r="W41" s="3">
        <v>648560</v>
      </c>
    </row>
    <row r="42" spans="1:23" x14ac:dyDescent="0.3">
      <c r="A42" s="9" t="s">
        <v>37</v>
      </c>
      <c r="B42" s="4">
        <v>3535987</v>
      </c>
      <c r="C42" s="4">
        <v>149280</v>
      </c>
      <c r="D42" s="4"/>
      <c r="E42" s="4"/>
      <c r="F42" s="3">
        <v>5121006</v>
      </c>
      <c r="G42" s="3">
        <v>335427</v>
      </c>
      <c r="H42" s="3"/>
      <c r="I42" s="3"/>
      <c r="J42" s="4">
        <v>4922147</v>
      </c>
      <c r="K42" s="4">
        <v>-695627</v>
      </c>
      <c r="L42" s="4"/>
      <c r="M42" s="4"/>
      <c r="N42" s="3">
        <v>521957</v>
      </c>
      <c r="O42" s="3">
        <v>-95789</v>
      </c>
      <c r="P42" s="3"/>
      <c r="Q42" s="3"/>
      <c r="R42" s="4">
        <v>14101097</v>
      </c>
      <c r="S42" s="4">
        <v>-306709</v>
      </c>
      <c r="T42" s="4"/>
      <c r="U42" s="4"/>
      <c r="V42" s="3">
        <v>14101097</v>
      </c>
      <c r="W42" s="3">
        <v>-306709</v>
      </c>
    </row>
    <row r="43" spans="1:23" x14ac:dyDescent="0.3">
      <c r="A43" s="9" t="s">
        <v>38</v>
      </c>
      <c r="B43" s="4">
        <v>461089</v>
      </c>
      <c r="C43" s="4">
        <v>-66273</v>
      </c>
      <c r="D43" s="4"/>
      <c r="E43" s="4"/>
      <c r="F43" s="3">
        <v>2031290</v>
      </c>
      <c r="G43" s="3">
        <v>-253913</v>
      </c>
      <c r="H43" s="3"/>
      <c r="I43" s="3"/>
      <c r="J43" s="4">
        <v>1099803</v>
      </c>
      <c r="K43" s="4">
        <v>-302737</v>
      </c>
      <c r="L43" s="4"/>
      <c r="M43" s="4"/>
      <c r="N43" s="3"/>
      <c r="O43" s="3"/>
      <c r="P43" s="3"/>
      <c r="Q43" s="3"/>
      <c r="R43" s="4">
        <v>3592182</v>
      </c>
      <c r="S43" s="4">
        <v>-622923</v>
      </c>
      <c r="T43" s="4"/>
      <c r="U43" s="4"/>
      <c r="V43" s="3">
        <v>3592182</v>
      </c>
      <c r="W43" s="3">
        <v>-622923</v>
      </c>
    </row>
    <row r="44" spans="1:23" x14ac:dyDescent="0.3">
      <c r="A44" s="9" t="s">
        <v>39</v>
      </c>
      <c r="B44" s="4">
        <v>933601</v>
      </c>
      <c r="C44" s="4">
        <v>-71938</v>
      </c>
      <c r="D44" s="4"/>
      <c r="E44" s="4"/>
      <c r="F44" s="3">
        <v>2194900</v>
      </c>
      <c r="G44" s="3">
        <v>-260447</v>
      </c>
      <c r="H44" s="3"/>
      <c r="I44" s="3"/>
      <c r="J44" s="4">
        <v>1325726</v>
      </c>
      <c r="K44" s="4">
        <v>-665370</v>
      </c>
      <c r="L44" s="4"/>
      <c r="M44" s="4"/>
      <c r="N44" s="3">
        <v>84882</v>
      </c>
      <c r="O44" s="3">
        <v>-102208</v>
      </c>
      <c r="P44" s="3"/>
      <c r="Q44" s="3"/>
      <c r="R44" s="4">
        <v>4539109</v>
      </c>
      <c r="S44" s="4">
        <v>-1099963</v>
      </c>
      <c r="T44" s="4"/>
      <c r="U44" s="4"/>
      <c r="V44" s="3">
        <v>4539109</v>
      </c>
      <c r="W44" s="3">
        <v>-1099963</v>
      </c>
    </row>
    <row r="45" spans="1:23" x14ac:dyDescent="0.3">
      <c r="A45" s="9" t="s">
        <v>40</v>
      </c>
      <c r="B45" s="4"/>
      <c r="C45" s="4"/>
      <c r="D45" s="4">
        <v>13282969</v>
      </c>
      <c r="E45" s="4">
        <v>-4694187</v>
      </c>
      <c r="F45" s="3"/>
      <c r="G45" s="3"/>
      <c r="H45" s="3">
        <v>9125334</v>
      </c>
      <c r="I45" s="3">
        <v>-7047050</v>
      </c>
      <c r="J45" s="4"/>
      <c r="K45" s="4"/>
      <c r="L45" s="4">
        <v>20995630</v>
      </c>
      <c r="M45" s="4">
        <v>-22710325</v>
      </c>
      <c r="N45" s="3"/>
      <c r="O45" s="3"/>
      <c r="P45" s="3">
        <v>2622351</v>
      </c>
      <c r="Q45" s="3">
        <v>-6000622</v>
      </c>
      <c r="R45" s="4"/>
      <c r="S45" s="4"/>
      <c r="T45" s="4">
        <v>46026284</v>
      </c>
      <c r="U45" s="4">
        <v>-40452184</v>
      </c>
      <c r="V45" s="3">
        <v>46026284</v>
      </c>
      <c r="W45" s="3">
        <v>-40452184</v>
      </c>
    </row>
    <row r="46" spans="1:23" x14ac:dyDescent="0.3">
      <c r="A46" s="9" t="s">
        <v>41</v>
      </c>
      <c r="B46" s="4"/>
      <c r="C46" s="4"/>
      <c r="D46" s="4">
        <v>6460515</v>
      </c>
      <c r="E46" s="4">
        <v>-1342540</v>
      </c>
      <c r="F46" s="3"/>
      <c r="G46" s="3"/>
      <c r="H46" s="3">
        <v>12135746</v>
      </c>
      <c r="I46" s="3">
        <v>-7209690</v>
      </c>
      <c r="J46" s="4"/>
      <c r="K46" s="4"/>
      <c r="L46" s="4">
        <v>17320987</v>
      </c>
      <c r="M46" s="4">
        <v>-13869751</v>
      </c>
      <c r="N46" s="3"/>
      <c r="O46" s="3"/>
      <c r="P46" s="3">
        <v>821827</v>
      </c>
      <c r="Q46" s="3">
        <v>-2225042</v>
      </c>
      <c r="R46" s="4"/>
      <c r="S46" s="4"/>
      <c r="T46" s="4">
        <v>36739075</v>
      </c>
      <c r="U46" s="4">
        <v>-24647023</v>
      </c>
      <c r="V46" s="3">
        <v>36739075</v>
      </c>
      <c r="W46" s="3">
        <v>-24647023</v>
      </c>
    </row>
    <row r="47" spans="1:23" x14ac:dyDescent="0.3">
      <c r="A47" s="9" t="s">
        <v>42</v>
      </c>
      <c r="B47" s="4"/>
      <c r="C47" s="4"/>
      <c r="D47" s="4">
        <v>13537759</v>
      </c>
      <c r="E47" s="4">
        <v>3495849</v>
      </c>
      <c r="F47" s="3"/>
      <c r="G47" s="3"/>
      <c r="H47" s="3">
        <v>7052119</v>
      </c>
      <c r="I47" s="3">
        <v>-1086678</v>
      </c>
      <c r="J47" s="4"/>
      <c r="K47" s="4"/>
      <c r="L47" s="4">
        <v>35242951</v>
      </c>
      <c r="M47" s="4">
        <v>5980215</v>
      </c>
      <c r="N47" s="3"/>
      <c r="O47" s="3"/>
      <c r="P47" s="3">
        <v>3740544</v>
      </c>
      <c r="Q47" s="3">
        <v>-1048053</v>
      </c>
      <c r="R47" s="4"/>
      <c r="S47" s="4"/>
      <c r="T47" s="4">
        <v>59573373</v>
      </c>
      <c r="U47" s="4">
        <v>7341333</v>
      </c>
      <c r="V47" s="3">
        <v>59573373</v>
      </c>
      <c r="W47" s="3">
        <v>7341333</v>
      </c>
    </row>
    <row r="48" spans="1:23" x14ac:dyDescent="0.3">
      <c r="A48" s="9" t="s">
        <v>43</v>
      </c>
      <c r="B48" s="4"/>
      <c r="C48" s="4"/>
      <c r="D48" s="4">
        <v>2893035</v>
      </c>
      <c r="E48" s="4">
        <v>741801</v>
      </c>
      <c r="F48" s="3"/>
      <c r="G48" s="3"/>
      <c r="H48" s="3">
        <v>4205783</v>
      </c>
      <c r="I48" s="3">
        <v>490993</v>
      </c>
      <c r="J48" s="4"/>
      <c r="K48" s="4"/>
      <c r="L48" s="4">
        <v>1761925</v>
      </c>
      <c r="M48" s="4">
        <v>-357126</v>
      </c>
      <c r="N48" s="3"/>
      <c r="O48" s="3"/>
      <c r="P48" s="3">
        <v>109373</v>
      </c>
      <c r="Q48" s="3">
        <v>-261814</v>
      </c>
      <c r="R48" s="4"/>
      <c r="S48" s="4"/>
      <c r="T48" s="4">
        <v>8970116</v>
      </c>
      <c r="U48" s="4">
        <v>613854</v>
      </c>
      <c r="V48" s="3">
        <v>8970116</v>
      </c>
      <c r="W48" s="3">
        <v>613854</v>
      </c>
    </row>
    <row r="49" spans="1:23" x14ac:dyDescent="0.3">
      <c r="A49" s="9" t="s">
        <v>44</v>
      </c>
      <c r="B49" s="4"/>
      <c r="C49" s="4"/>
      <c r="D49" s="4">
        <v>1555043</v>
      </c>
      <c r="E49" s="4">
        <v>890279</v>
      </c>
      <c r="F49" s="3"/>
      <c r="G49" s="3"/>
      <c r="H49" s="3">
        <v>1928202</v>
      </c>
      <c r="I49" s="3">
        <v>605692</v>
      </c>
      <c r="J49" s="4"/>
      <c r="K49" s="4"/>
      <c r="L49" s="4">
        <v>3171247</v>
      </c>
      <c r="M49" s="4">
        <v>1785869</v>
      </c>
      <c r="N49" s="3"/>
      <c r="O49" s="3"/>
      <c r="P49" s="3">
        <v>210052</v>
      </c>
      <c r="Q49" s="3">
        <v>119580</v>
      </c>
      <c r="R49" s="4"/>
      <c r="S49" s="4"/>
      <c r="T49" s="4">
        <v>6864544</v>
      </c>
      <c r="U49" s="4">
        <v>3401420</v>
      </c>
      <c r="V49" s="3">
        <v>6864544</v>
      </c>
      <c r="W49" s="3">
        <v>3401420</v>
      </c>
    </row>
    <row r="50" spans="1:23" x14ac:dyDescent="0.3">
      <c r="A50" s="9" t="s">
        <v>45</v>
      </c>
      <c r="B50" s="4"/>
      <c r="C50" s="4"/>
      <c r="D50" s="4">
        <v>10510189</v>
      </c>
      <c r="E50" s="4">
        <v>-20627223</v>
      </c>
      <c r="F50" s="3"/>
      <c r="G50" s="3"/>
      <c r="H50" s="3">
        <v>18847609</v>
      </c>
      <c r="I50" s="3">
        <v>-14411343</v>
      </c>
      <c r="J50" s="4"/>
      <c r="K50" s="4"/>
      <c r="L50" s="4">
        <v>55953832</v>
      </c>
      <c r="M50" s="4">
        <v>-13839636</v>
      </c>
      <c r="N50" s="3"/>
      <c r="O50" s="3"/>
      <c r="P50" s="3">
        <v>2672309</v>
      </c>
      <c r="Q50" s="3">
        <v>-2104384</v>
      </c>
      <c r="R50" s="4"/>
      <c r="S50" s="4"/>
      <c r="T50" s="4">
        <v>87983939</v>
      </c>
      <c r="U50" s="4">
        <v>-50982586</v>
      </c>
      <c r="V50" s="3">
        <v>87983939</v>
      </c>
      <c r="W50" s="3">
        <v>-50982586</v>
      </c>
    </row>
    <row r="51" spans="1:23" x14ac:dyDescent="0.3">
      <c r="A51" s="9" t="s">
        <v>46</v>
      </c>
      <c r="B51" s="4"/>
      <c r="C51" s="4"/>
      <c r="D51" s="4">
        <v>9025724</v>
      </c>
      <c r="E51" s="4">
        <v>76807</v>
      </c>
      <c r="F51" s="3"/>
      <c r="G51" s="3"/>
      <c r="H51" s="3">
        <v>12608595</v>
      </c>
      <c r="I51" s="3">
        <v>-29212</v>
      </c>
      <c r="J51" s="4"/>
      <c r="K51" s="4"/>
      <c r="L51" s="4">
        <v>15696122</v>
      </c>
      <c r="M51" s="4">
        <v>1223105</v>
      </c>
      <c r="N51" s="3"/>
      <c r="O51" s="3"/>
      <c r="P51" s="3">
        <v>356498</v>
      </c>
      <c r="Q51" s="3">
        <v>-147180</v>
      </c>
      <c r="R51" s="4"/>
      <c r="S51" s="4"/>
      <c r="T51" s="4">
        <v>37686939</v>
      </c>
      <c r="U51" s="4">
        <v>1123520</v>
      </c>
      <c r="V51" s="3">
        <v>37686939</v>
      </c>
      <c r="W51" s="3">
        <v>1123520</v>
      </c>
    </row>
    <row r="52" spans="1:23" x14ac:dyDescent="0.3">
      <c r="A52" s="9" t="s">
        <v>47</v>
      </c>
      <c r="B52" s="4"/>
      <c r="C52" s="4"/>
      <c r="D52" s="4">
        <v>13270854</v>
      </c>
      <c r="E52" s="4">
        <v>-3783836</v>
      </c>
      <c r="F52" s="3"/>
      <c r="G52" s="3"/>
      <c r="H52" s="3">
        <v>13202237</v>
      </c>
      <c r="I52" s="3">
        <v>-5896965</v>
      </c>
      <c r="J52" s="4"/>
      <c r="K52" s="4"/>
      <c r="L52" s="4">
        <v>34196188</v>
      </c>
      <c r="M52" s="4">
        <v>-5400863</v>
      </c>
      <c r="N52" s="3"/>
      <c r="O52" s="3"/>
      <c r="P52" s="3">
        <v>2090810</v>
      </c>
      <c r="Q52" s="3">
        <v>-1057268</v>
      </c>
      <c r="R52" s="4"/>
      <c r="S52" s="4"/>
      <c r="T52" s="4">
        <v>62760089</v>
      </c>
      <c r="U52" s="4">
        <v>-16138932</v>
      </c>
      <c r="V52" s="3">
        <v>62760089</v>
      </c>
      <c r="W52" s="3">
        <v>-16138932</v>
      </c>
    </row>
    <row r="53" spans="1:23" x14ac:dyDescent="0.3">
      <c r="A53" s="9" t="s">
        <v>48</v>
      </c>
      <c r="B53" s="4"/>
      <c r="C53" s="4"/>
      <c r="D53" s="4">
        <v>3152297</v>
      </c>
      <c r="E53" s="4">
        <v>99697</v>
      </c>
      <c r="F53" s="3"/>
      <c r="G53" s="3"/>
      <c r="H53" s="3">
        <v>2831348</v>
      </c>
      <c r="I53" s="3">
        <v>-642413</v>
      </c>
      <c r="J53" s="4"/>
      <c r="K53" s="4"/>
      <c r="L53" s="4">
        <v>4596680</v>
      </c>
      <c r="M53" s="4">
        <v>-1752288</v>
      </c>
      <c r="N53" s="3"/>
      <c r="O53" s="3"/>
      <c r="P53" s="3">
        <v>368186</v>
      </c>
      <c r="Q53" s="3">
        <v>-198912</v>
      </c>
      <c r="R53" s="4"/>
      <c r="S53" s="4"/>
      <c r="T53" s="4">
        <v>10948511</v>
      </c>
      <c r="U53" s="4">
        <v>-2493916</v>
      </c>
      <c r="V53" s="3">
        <v>10948511</v>
      </c>
      <c r="W53" s="3">
        <v>-2493916</v>
      </c>
    </row>
    <row r="54" spans="1:23" x14ac:dyDescent="0.3">
      <c r="A54" s="9" t="s">
        <v>49</v>
      </c>
      <c r="B54" s="4"/>
      <c r="C54" s="4"/>
      <c r="D54" s="4">
        <v>1030765</v>
      </c>
      <c r="E54" s="4">
        <v>189931</v>
      </c>
      <c r="F54" s="3"/>
      <c r="G54" s="3"/>
      <c r="H54" s="3">
        <v>554799</v>
      </c>
      <c r="I54" s="3">
        <v>41810</v>
      </c>
      <c r="J54" s="4"/>
      <c r="K54" s="4"/>
      <c r="L54" s="4">
        <v>1430480</v>
      </c>
      <c r="M54" s="4">
        <v>570197</v>
      </c>
      <c r="N54" s="3"/>
      <c r="O54" s="3"/>
      <c r="P54" s="3">
        <v>93916</v>
      </c>
      <c r="Q54" s="3">
        <v>13504</v>
      </c>
      <c r="R54" s="4"/>
      <c r="S54" s="4"/>
      <c r="T54" s="4">
        <v>3109960</v>
      </c>
      <c r="U54" s="4">
        <v>815442</v>
      </c>
      <c r="V54" s="3">
        <v>3109960</v>
      </c>
      <c r="W54" s="3">
        <v>815442</v>
      </c>
    </row>
    <row r="55" spans="1:23" x14ac:dyDescent="0.3">
      <c r="A55" s="9" t="s">
        <v>50</v>
      </c>
      <c r="B55" s="4"/>
      <c r="C55" s="4"/>
      <c r="D55" s="4">
        <v>549634</v>
      </c>
      <c r="E55" s="4">
        <v>92096</v>
      </c>
      <c r="F55" s="3"/>
      <c r="G55" s="3"/>
      <c r="H55" s="3">
        <v>263110</v>
      </c>
      <c r="I55" s="3">
        <v>-24974</v>
      </c>
      <c r="J55" s="4"/>
      <c r="K55" s="4"/>
      <c r="L55" s="4">
        <v>865949</v>
      </c>
      <c r="M55" s="4">
        <v>266201</v>
      </c>
      <c r="N55" s="3"/>
      <c r="O55" s="3"/>
      <c r="P55" s="3">
        <v>47598</v>
      </c>
      <c r="Q55" s="3">
        <v>-6085</v>
      </c>
      <c r="R55" s="4"/>
      <c r="S55" s="4"/>
      <c r="T55" s="4">
        <v>1726291</v>
      </c>
      <c r="U55" s="4">
        <v>327238</v>
      </c>
      <c r="V55" s="3">
        <v>1726291</v>
      </c>
      <c r="W55" s="3">
        <v>327238</v>
      </c>
    </row>
    <row r="56" spans="1:23" x14ac:dyDescent="0.3">
      <c r="A56" s="9" t="s">
        <v>51</v>
      </c>
      <c r="B56" s="4"/>
      <c r="C56" s="4"/>
      <c r="D56" s="4">
        <v>514480</v>
      </c>
      <c r="E56" s="4">
        <v>-115806</v>
      </c>
      <c r="F56" s="3"/>
      <c r="G56" s="3"/>
      <c r="H56" s="3">
        <v>1123307</v>
      </c>
      <c r="I56" s="3">
        <v>-632311</v>
      </c>
      <c r="J56" s="4"/>
      <c r="K56" s="4"/>
      <c r="L56" s="4">
        <v>646460</v>
      </c>
      <c r="M56" s="4">
        <v>-587742</v>
      </c>
      <c r="N56" s="3"/>
      <c r="O56" s="3"/>
      <c r="P56" s="3">
        <v>68792</v>
      </c>
      <c r="Q56" s="3">
        <v>-83179</v>
      </c>
      <c r="R56" s="4"/>
      <c r="S56" s="4"/>
      <c r="T56" s="4">
        <v>2353039</v>
      </c>
      <c r="U56" s="4">
        <v>-1419038</v>
      </c>
      <c r="V56" s="3">
        <v>2353039</v>
      </c>
      <c r="W56" s="3">
        <v>-1419038</v>
      </c>
    </row>
    <row r="57" spans="1:23" x14ac:dyDescent="0.3">
      <c r="A57" s="9" t="s">
        <v>52</v>
      </c>
      <c r="B57" s="4"/>
      <c r="C57" s="4"/>
      <c r="D57" s="4">
        <v>741736</v>
      </c>
      <c r="E57" s="4">
        <v>9633</v>
      </c>
      <c r="F57" s="3"/>
      <c r="G57" s="3"/>
      <c r="H57" s="3">
        <v>533445</v>
      </c>
      <c r="I57" s="3">
        <v>-74402</v>
      </c>
      <c r="J57" s="4"/>
      <c r="K57" s="4"/>
      <c r="L57" s="4">
        <v>2483142</v>
      </c>
      <c r="M57" s="4">
        <v>-54694</v>
      </c>
      <c r="N57" s="3"/>
      <c r="O57" s="3"/>
      <c r="P57" s="3">
        <v>48005</v>
      </c>
      <c r="Q57" s="3">
        <v>-19718</v>
      </c>
      <c r="R57" s="4"/>
      <c r="S57" s="4"/>
      <c r="T57" s="4">
        <v>3806328</v>
      </c>
      <c r="U57" s="4">
        <v>-139181</v>
      </c>
      <c r="V57" s="3">
        <v>3806328</v>
      </c>
      <c r="W57" s="3">
        <v>-139181</v>
      </c>
    </row>
    <row r="58" spans="1:23" x14ac:dyDescent="0.3">
      <c r="A58" s="9" t="s">
        <v>53</v>
      </c>
      <c r="B58" s="4"/>
      <c r="C58" s="4"/>
      <c r="D58" s="4">
        <v>2340209</v>
      </c>
      <c r="E58" s="4">
        <v>1571193</v>
      </c>
      <c r="F58" s="3"/>
      <c r="G58" s="3"/>
      <c r="H58" s="3">
        <v>3280703</v>
      </c>
      <c r="I58" s="3">
        <v>1375424</v>
      </c>
      <c r="J58" s="4"/>
      <c r="K58" s="4"/>
      <c r="L58" s="4">
        <v>7383148</v>
      </c>
      <c r="M58" s="4">
        <v>4729568</v>
      </c>
      <c r="N58" s="3"/>
      <c r="O58" s="3"/>
      <c r="P58" s="3">
        <v>269216</v>
      </c>
      <c r="Q58" s="3">
        <v>140029</v>
      </c>
      <c r="R58" s="4"/>
      <c r="S58" s="4"/>
      <c r="T58" s="4">
        <v>13273276</v>
      </c>
      <c r="U58" s="4">
        <v>7816214</v>
      </c>
      <c r="V58" s="3">
        <v>13273276</v>
      </c>
      <c r="W58" s="3">
        <v>7816214</v>
      </c>
    </row>
    <row r="59" spans="1:23" x14ac:dyDescent="0.3">
      <c r="A59" s="9" t="s">
        <v>54</v>
      </c>
      <c r="B59" s="4"/>
      <c r="C59" s="4"/>
      <c r="D59" s="4">
        <v>1679838</v>
      </c>
      <c r="E59" s="4">
        <v>730434</v>
      </c>
      <c r="F59" s="3"/>
      <c r="G59" s="3"/>
      <c r="H59" s="3">
        <v>946573</v>
      </c>
      <c r="I59" s="3">
        <v>114720</v>
      </c>
      <c r="J59" s="4"/>
      <c r="K59" s="4"/>
      <c r="L59" s="4">
        <v>3993935</v>
      </c>
      <c r="M59" s="4">
        <v>2169633</v>
      </c>
      <c r="N59" s="3"/>
      <c r="O59" s="3"/>
      <c r="P59" s="3">
        <v>220259</v>
      </c>
      <c r="Q59" s="3">
        <v>82182</v>
      </c>
      <c r="R59" s="4"/>
      <c r="S59" s="4"/>
      <c r="T59" s="4">
        <v>6840605</v>
      </c>
      <c r="U59" s="4">
        <v>3096969</v>
      </c>
      <c r="V59" s="3">
        <v>6840605</v>
      </c>
      <c r="W59" s="3">
        <v>3096969</v>
      </c>
    </row>
    <row r="60" spans="1:23" x14ac:dyDescent="0.3">
      <c r="A60" s="9" t="s">
        <v>55</v>
      </c>
      <c r="B60" s="4"/>
      <c r="C60" s="4"/>
      <c r="D60" s="4">
        <v>1559990</v>
      </c>
      <c r="E60" s="4">
        <v>1055815</v>
      </c>
      <c r="F60" s="3"/>
      <c r="G60" s="3"/>
      <c r="H60" s="3">
        <v>1834326</v>
      </c>
      <c r="I60" s="3">
        <v>805381</v>
      </c>
      <c r="J60" s="4"/>
      <c r="K60" s="4"/>
      <c r="L60" s="4">
        <v>5309950</v>
      </c>
      <c r="M60" s="4">
        <v>4054333</v>
      </c>
      <c r="N60" s="3"/>
      <c r="O60" s="3"/>
      <c r="P60" s="3">
        <v>361639</v>
      </c>
      <c r="Q60" s="3">
        <v>256326</v>
      </c>
      <c r="R60" s="4"/>
      <c r="S60" s="4"/>
      <c r="T60" s="4">
        <v>9065905</v>
      </c>
      <c r="U60" s="4">
        <v>6171855</v>
      </c>
      <c r="V60" s="3">
        <v>9065905</v>
      </c>
      <c r="W60" s="3">
        <v>6171855</v>
      </c>
    </row>
    <row r="61" spans="1:23" x14ac:dyDescent="0.3">
      <c r="A61" s="9" t="s">
        <v>56</v>
      </c>
      <c r="B61" s="4"/>
      <c r="C61" s="4"/>
      <c r="D61" s="4">
        <v>616541</v>
      </c>
      <c r="E61" s="4">
        <v>155040</v>
      </c>
      <c r="F61" s="3"/>
      <c r="G61" s="3"/>
      <c r="H61" s="3">
        <v>288644</v>
      </c>
      <c r="I61" s="3">
        <v>-60190</v>
      </c>
      <c r="J61" s="4"/>
      <c r="K61" s="4"/>
      <c r="L61" s="4">
        <v>1416116</v>
      </c>
      <c r="M61" s="4">
        <v>574734</v>
      </c>
      <c r="N61" s="3"/>
      <c r="O61" s="3"/>
      <c r="P61" s="3">
        <v>74654</v>
      </c>
      <c r="Q61" s="3">
        <v>-23687</v>
      </c>
      <c r="R61" s="4"/>
      <c r="S61" s="4"/>
      <c r="T61" s="4">
        <v>2395955</v>
      </c>
      <c r="U61" s="4">
        <v>645897</v>
      </c>
      <c r="V61" s="3">
        <v>2395955</v>
      </c>
      <c r="W61" s="3">
        <v>645897</v>
      </c>
    </row>
    <row r="62" spans="1:23" x14ac:dyDescent="0.3">
      <c r="A62" s="9" t="s">
        <v>57</v>
      </c>
      <c r="B62" s="4"/>
      <c r="C62" s="4"/>
      <c r="D62" s="4">
        <v>3085977</v>
      </c>
      <c r="E62" s="4">
        <v>1909571</v>
      </c>
      <c r="F62" s="3"/>
      <c r="G62" s="3"/>
      <c r="H62" s="3">
        <v>1611549</v>
      </c>
      <c r="I62" s="3">
        <v>508663</v>
      </c>
      <c r="J62" s="4"/>
      <c r="K62" s="4"/>
      <c r="L62" s="4">
        <v>10031417</v>
      </c>
      <c r="M62" s="4">
        <v>7356174</v>
      </c>
      <c r="N62" s="3"/>
      <c r="O62" s="3"/>
      <c r="P62" s="3">
        <v>753136</v>
      </c>
      <c r="Q62" s="3">
        <v>489199</v>
      </c>
      <c r="R62" s="4"/>
      <c r="S62" s="4"/>
      <c r="T62" s="4">
        <v>15482079</v>
      </c>
      <c r="U62" s="4">
        <v>10263607</v>
      </c>
      <c r="V62" s="3">
        <v>15482079</v>
      </c>
      <c r="W62" s="3">
        <v>10263607</v>
      </c>
    </row>
    <row r="63" spans="1:23" x14ac:dyDescent="0.3">
      <c r="A63" s="9" t="s">
        <v>58</v>
      </c>
      <c r="B63" s="4"/>
      <c r="C63" s="4"/>
      <c r="D63" s="4">
        <v>1344772</v>
      </c>
      <c r="E63" s="4">
        <v>247424</v>
      </c>
      <c r="F63" s="3"/>
      <c r="G63" s="3"/>
      <c r="H63" s="3">
        <v>1811465</v>
      </c>
      <c r="I63" s="3">
        <v>27393</v>
      </c>
      <c r="J63" s="4"/>
      <c r="K63" s="4"/>
      <c r="L63" s="4">
        <v>2086735</v>
      </c>
      <c r="M63" s="4">
        <v>294284</v>
      </c>
      <c r="N63" s="3"/>
      <c r="O63" s="3"/>
      <c r="P63" s="3">
        <v>147401</v>
      </c>
      <c r="Q63" s="3">
        <v>-10243</v>
      </c>
      <c r="R63" s="4"/>
      <c r="S63" s="4"/>
      <c r="T63" s="4">
        <v>5390373</v>
      </c>
      <c r="U63" s="4">
        <v>558858</v>
      </c>
      <c r="V63" s="3">
        <v>5390373</v>
      </c>
      <c r="W63" s="3">
        <v>558858</v>
      </c>
    </row>
    <row r="64" spans="1:23" x14ac:dyDescent="0.3">
      <c r="A64" s="9" t="s">
        <v>59</v>
      </c>
      <c r="B64" s="4"/>
      <c r="C64" s="4"/>
      <c r="D64" s="4">
        <v>770302</v>
      </c>
      <c r="E64" s="4">
        <v>271619</v>
      </c>
      <c r="F64" s="3"/>
      <c r="G64" s="3"/>
      <c r="H64" s="3">
        <v>1899683</v>
      </c>
      <c r="I64" s="3">
        <v>588426</v>
      </c>
      <c r="J64" s="4"/>
      <c r="K64" s="4"/>
      <c r="L64" s="4">
        <v>1446807</v>
      </c>
      <c r="M64" s="4">
        <v>-156787</v>
      </c>
      <c r="N64" s="3"/>
      <c r="O64" s="3"/>
      <c r="P64" s="3">
        <v>83951</v>
      </c>
      <c r="Q64" s="3">
        <v>-33243</v>
      </c>
      <c r="R64" s="4"/>
      <c r="S64" s="4"/>
      <c r="T64" s="4">
        <v>4200743</v>
      </c>
      <c r="U64" s="4">
        <v>670015</v>
      </c>
      <c r="V64" s="3">
        <v>4200743</v>
      </c>
      <c r="W64" s="3">
        <v>670015</v>
      </c>
    </row>
    <row r="65" spans="1:23" x14ac:dyDescent="0.3">
      <c r="A65" s="9" t="s">
        <v>60</v>
      </c>
      <c r="B65" s="4"/>
      <c r="C65" s="4"/>
      <c r="D65" s="4">
        <v>1453846</v>
      </c>
      <c r="E65" s="4">
        <v>849700</v>
      </c>
      <c r="F65" s="3"/>
      <c r="G65" s="3"/>
      <c r="H65" s="3">
        <v>765313</v>
      </c>
      <c r="I65" s="3">
        <v>338663</v>
      </c>
      <c r="J65" s="4"/>
      <c r="K65" s="4"/>
      <c r="L65" s="4">
        <v>4683901</v>
      </c>
      <c r="M65" s="4">
        <v>3270882</v>
      </c>
      <c r="N65" s="3"/>
      <c r="O65" s="3"/>
      <c r="P65" s="3">
        <v>272876</v>
      </c>
      <c r="Q65" s="3">
        <v>176876</v>
      </c>
      <c r="R65" s="4"/>
      <c r="S65" s="4"/>
      <c r="T65" s="4">
        <v>7175936</v>
      </c>
      <c r="U65" s="4">
        <v>4636121</v>
      </c>
      <c r="V65" s="3">
        <v>7175936</v>
      </c>
      <c r="W65" s="3">
        <v>4636121</v>
      </c>
    </row>
    <row r="66" spans="1:23" x14ac:dyDescent="0.3">
      <c r="A66" s="9" t="s">
        <v>61</v>
      </c>
      <c r="B66" s="4"/>
      <c r="C66" s="4"/>
      <c r="D66" s="4">
        <v>490175</v>
      </c>
      <c r="E66" s="4">
        <v>83190</v>
      </c>
      <c r="F66" s="3"/>
      <c r="G66" s="3"/>
      <c r="H66" s="3">
        <v>380324</v>
      </c>
      <c r="I66" s="3">
        <v>-97783</v>
      </c>
      <c r="J66" s="4"/>
      <c r="K66" s="4"/>
      <c r="L66" s="4">
        <v>626706</v>
      </c>
      <c r="M66" s="4">
        <v>96625</v>
      </c>
      <c r="N66" s="3"/>
      <c r="O66" s="3"/>
      <c r="P66" s="3">
        <v>35506</v>
      </c>
      <c r="Q66" s="3">
        <v>3029</v>
      </c>
      <c r="R66" s="4"/>
      <c r="S66" s="4"/>
      <c r="T66" s="4">
        <v>1532711</v>
      </c>
      <c r="U66" s="4">
        <v>85061</v>
      </c>
      <c r="V66" s="3">
        <v>1532711</v>
      </c>
      <c r="W66" s="3">
        <v>85061</v>
      </c>
    </row>
    <row r="67" spans="1:23" x14ac:dyDescent="0.3">
      <c r="A67" s="9" t="s">
        <v>62</v>
      </c>
      <c r="B67" s="4"/>
      <c r="C67" s="4"/>
      <c r="D67" s="4">
        <v>3669</v>
      </c>
      <c r="E67" s="4">
        <v>1069</v>
      </c>
      <c r="F67" s="3"/>
      <c r="G67" s="3"/>
      <c r="H67" s="3">
        <v>20767</v>
      </c>
      <c r="I67" s="3">
        <v>-7206</v>
      </c>
      <c r="J67" s="4"/>
      <c r="K67" s="4"/>
      <c r="L67" s="4">
        <v>10128</v>
      </c>
      <c r="M67" s="4">
        <v>-11617</v>
      </c>
      <c r="N67" s="3"/>
      <c r="O67" s="3"/>
      <c r="P67" s="3">
        <v>0</v>
      </c>
      <c r="Q67" s="3">
        <v>-672</v>
      </c>
      <c r="R67" s="4"/>
      <c r="S67" s="4"/>
      <c r="T67" s="4">
        <v>34564</v>
      </c>
      <c r="U67" s="4">
        <v>-18426</v>
      </c>
      <c r="V67" s="3">
        <v>34564</v>
      </c>
      <c r="W67" s="3">
        <v>-18426</v>
      </c>
    </row>
    <row r="68" spans="1:23" x14ac:dyDescent="0.3">
      <c r="A68" s="9" t="s">
        <v>63</v>
      </c>
      <c r="B68" s="4"/>
      <c r="C68" s="4"/>
      <c r="D68" s="4">
        <v>234992</v>
      </c>
      <c r="E68" s="4">
        <v>-22204</v>
      </c>
      <c r="F68" s="3"/>
      <c r="G68" s="3"/>
      <c r="H68" s="3">
        <v>24744</v>
      </c>
      <c r="I68" s="3">
        <v>-32383</v>
      </c>
      <c r="J68" s="4"/>
      <c r="K68" s="4"/>
      <c r="L68" s="4">
        <v>281409</v>
      </c>
      <c r="M68" s="4">
        <v>11256</v>
      </c>
      <c r="N68" s="3"/>
      <c r="O68" s="3"/>
      <c r="P68" s="3">
        <v>18891</v>
      </c>
      <c r="Q68" s="3">
        <v>-8383</v>
      </c>
      <c r="R68" s="4"/>
      <c r="S68" s="4"/>
      <c r="T68" s="4">
        <v>560036</v>
      </c>
      <c r="U68" s="4">
        <v>-51714</v>
      </c>
      <c r="V68" s="3">
        <v>560036</v>
      </c>
      <c r="W68" s="3">
        <v>-51714</v>
      </c>
    </row>
    <row r="69" spans="1:23" x14ac:dyDescent="0.3">
      <c r="A69" s="9" t="s">
        <v>64</v>
      </c>
      <c r="B69" s="4"/>
      <c r="C69" s="4"/>
      <c r="D69" s="4">
        <v>56139</v>
      </c>
      <c r="E69" s="4">
        <v>-10684</v>
      </c>
      <c r="F69" s="3"/>
      <c r="G69" s="3"/>
      <c r="H69" s="3">
        <v>233886</v>
      </c>
      <c r="I69" s="3">
        <v>92746</v>
      </c>
      <c r="J69" s="4"/>
      <c r="K69" s="4"/>
      <c r="L69" s="4">
        <v>362016</v>
      </c>
      <c r="M69" s="4">
        <v>140496</v>
      </c>
      <c r="N69" s="3"/>
      <c r="O69" s="3"/>
      <c r="P69" s="3">
        <v>17331</v>
      </c>
      <c r="Q69" s="3">
        <v>1859</v>
      </c>
      <c r="R69" s="4"/>
      <c r="S69" s="4"/>
      <c r="T69" s="4">
        <v>669372</v>
      </c>
      <c r="U69" s="4">
        <v>224417</v>
      </c>
      <c r="V69" s="3">
        <v>669372</v>
      </c>
      <c r="W69" s="3">
        <v>224417</v>
      </c>
    </row>
    <row r="70" spans="1:23" x14ac:dyDescent="0.3">
      <c r="A70" s="9" t="s">
        <v>65</v>
      </c>
      <c r="B70" s="4"/>
      <c r="C70" s="4"/>
      <c r="D70" s="4">
        <v>137069</v>
      </c>
      <c r="E70" s="4">
        <v>26899</v>
      </c>
      <c r="F70" s="3"/>
      <c r="G70" s="3"/>
      <c r="H70" s="3">
        <v>214159</v>
      </c>
      <c r="I70" s="3">
        <v>-86232</v>
      </c>
      <c r="J70" s="4"/>
      <c r="K70" s="4"/>
      <c r="L70" s="4"/>
      <c r="M70" s="4"/>
      <c r="N70" s="3"/>
      <c r="O70" s="3"/>
      <c r="P70" s="3"/>
      <c r="Q70" s="3"/>
      <c r="R70" s="4"/>
      <c r="S70" s="4"/>
      <c r="T70" s="4">
        <v>351228</v>
      </c>
      <c r="U70" s="4">
        <v>-59333</v>
      </c>
      <c r="V70" s="3">
        <v>351228</v>
      </c>
      <c r="W70" s="3">
        <v>-59333</v>
      </c>
    </row>
    <row r="71" spans="1:23" x14ac:dyDescent="0.3">
      <c r="A71" s="9" t="s">
        <v>66</v>
      </c>
      <c r="B71" s="4"/>
      <c r="C71" s="4"/>
      <c r="D71" s="4">
        <v>1324823</v>
      </c>
      <c r="E71" s="4">
        <v>212359</v>
      </c>
      <c r="F71" s="3"/>
      <c r="G71" s="3"/>
      <c r="H71" s="3">
        <v>893519</v>
      </c>
      <c r="I71" s="3">
        <v>-377391</v>
      </c>
      <c r="J71" s="4"/>
      <c r="K71" s="4"/>
      <c r="L71" s="4">
        <v>3621685</v>
      </c>
      <c r="M71" s="4">
        <v>747204</v>
      </c>
      <c r="N71" s="3"/>
      <c r="O71" s="3"/>
      <c r="P71" s="3">
        <v>292549</v>
      </c>
      <c r="Q71" s="3">
        <v>-115514</v>
      </c>
      <c r="R71" s="4"/>
      <c r="S71" s="4"/>
      <c r="T71" s="4">
        <v>6132576</v>
      </c>
      <c r="U71" s="4">
        <v>466658</v>
      </c>
      <c r="V71" s="3">
        <v>6132576</v>
      </c>
      <c r="W71" s="3">
        <v>466658</v>
      </c>
    </row>
    <row r="72" spans="1:23" x14ac:dyDescent="0.3">
      <c r="A72" s="9" t="s">
        <v>67</v>
      </c>
      <c r="B72" s="4"/>
      <c r="C72" s="4"/>
      <c r="D72" s="4">
        <v>237147</v>
      </c>
      <c r="E72" s="4">
        <v>-384697</v>
      </c>
      <c r="F72" s="3"/>
      <c r="G72" s="3"/>
      <c r="H72" s="3">
        <v>403934</v>
      </c>
      <c r="I72" s="3">
        <v>-432014</v>
      </c>
      <c r="J72" s="4"/>
      <c r="K72" s="4"/>
      <c r="L72" s="4">
        <v>1259911</v>
      </c>
      <c r="M72" s="4">
        <v>-1249517</v>
      </c>
      <c r="N72" s="3"/>
      <c r="O72" s="3"/>
      <c r="P72" s="3">
        <v>36351</v>
      </c>
      <c r="Q72" s="3">
        <v>-47031</v>
      </c>
      <c r="R72" s="4"/>
      <c r="S72" s="4"/>
      <c r="T72" s="4">
        <v>1937343</v>
      </c>
      <c r="U72" s="4">
        <v>-2113259</v>
      </c>
      <c r="V72" s="3">
        <v>1937343</v>
      </c>
      <c r="W72" s="3">
        <v>-2113259</v>
      </c>
    </row>
    <row r="73" spans="1:23" ht="15" thickBot="1" x14ac:dyDescent="0.35">
      <c r="A73" s="11" t="s">
        <v>68</v>
      </c>
      <c r="B73" s="6"/>
      <c r="C73" s="6"/>
      <c r="D73" s="6">
        <v>0</v>
      </c>
      <c r="E73" s="6">
        <v>-34496</v>
      </c>
      <c r="F73" s="5"/>
      <c r="G73" s="5"/>
      <c r="H73" s="5">
        <v>0</v>
      </c>
      <c r="I73" s="5">
        <v>-84530</v>
      </c>
      <c r="J73" s="6"/>
      <c r="K73" s="6"/>
      <c r="L73" s="6">
        <v>0</v>
      </c>
      <c r="M73" s="6">
        <v>-772994</v>
      </c>
      <c r="N73" s="5"/>
      <c r="O73" s="5"/>
      <c r="P73" s="5">
        <v>0</v>
      </c>
      <c r="Q73" s="5">
        <v>-81912</v>
      </c>
      <c r="R73" s="6"/>
      <c r="S73" s="6"/>
      <c r="T73" s="6">
        <v>0</v>
      </c>
      <c r="U73" s="6">
        <v>-973932</v>
      </c>
      <c r="V73" s="5">
        <v>0</v>
      </c>
      <c r="W73" s="5">
        <v>-973932</v>
      </c>
    </row>
    <row r="74" spans="1:23" x14ac:dyDescent="0.3">
      <c r="A74" s="10" t="s">
        <v>4</v>
      </c>
      <c r="B74" s="8">
        <f>SUM(B10:B73)</f>
        <v>65305185</v>
      </c>
      <c r="C74" s="8">
        <f t="shared" ref="C74:W74" si="0">SUM(C10:C73)</f>
        <v>-5705946</v>
      </c>
      <c r="D74" s="8">
        <f t="shared" si="0"/>
        <v>91860489</v>
      </c>
      <c r="E74" s="8">
        <f t="shared" si="0"/>
        <v>-18305267</v>
      </c>
      <c r="F74" s="7">
        <f t="shared" si="0"/>
        <v>182277294</v>
      </c>
      <c r="G74" s="7">
        <f t="shared" si="0"/>
        <v>16273990</v>
      </c>
      <c r="H74" s="7">
        <f t="shared" si="0"/>
        <v>99021223</v>
      </c>
      <c r="I74" s="7">
        <f t="shared" si="0"/>
        <v>-33242856</v>
      </c>
      <c r="J74" s="8">
        <f t="shared" si="0"/>
        <v>177087502</v>
      </c>
      <c r="K74" s="8">
        <f t="shared" si="0"/>
        <v>-52415975</v>
      </c>
      <c r="L74" s="8">
        <f t="shared" si="0"/>
        <v>236875457</v>
      </c>
      <c r="M74" s="8">
        <f t="shared" si="0"/>
        <v>-27492564</v>
      </c>
      <c r="N74" s="7">
        <f t="shared" si="0"/>
        <v>10503831</v>
      </c>
      <c r="O74" s="7">
        <f t="shared" si="0"/>
        <v>-3338746</v>
      </c>
      <c r="P74" s="7">
        <f t="shared" si="0"/>
        <v>15834021</v>
      </c>
      <c r="Q74" s="7">
        <f t="shared" si="0"/>
        <v>-12190358</v>
      </c>
      <c r="R74" s="8">
        <f t="shared" si="0"/>
        <v>435173812</v>
      </c>
      <c r="S74" s="8">
        <f t="shared" si="0"/>
        <v>-45186677</v>
      </c>
      <c r="T74" s="8">
        <f t="shared" si="0"/>
        <v>443591190</v>
      </c>
      <c r="U74" s="8">
        <f t="shared" si="0"/>
        <v>-91231045</v>
      </c>
      <c r="V74" s="7">
        <f t="shared" si="0"/>
        <v>878765002</v>
      </c>
      <c r="W74" s="7">
        <f t="shared" si="0"/>
        <v>-136417722</v>
      </c>
    </row>
    <row r="77" spans="1:23" x14ac:dyDescent="0.3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9" spans="1:23" x14ac:dyDescent="0.3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</sheetData>
  <mergeCells count="6">
    <mergeCell ref="V8:W8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Boston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Sorel, Dawn</dc:creator>
  <cp:lastModifiedBy>ANF</cp:lastModifiedBy>
  <dcterms:created xsi:type="dcterms:W3CDTF">2018-09-14T14:43:21Z</dcterms:created>
  <dcterms:modified xsi:type="dcterms:W3CDTF">2018-09-21T20:05:04Z</dcterms:modified>
</cp:coreProperties>
</file>