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DF89" lockStructure="1"/>
  <bookViews>
    <workbookView xWindow="10305" yWindow="-45" windowWidth="10185" windowHeight="8055" activeTab="1"/>
  </bookViews>
  <sheets>
    <sheet name="Summary Sheet-Auto-populates " sheetId="2" r:id="rId1"/>
    <sheet name="Worksheet - Please Complete" sheetId="1" r:id="rId2"/>
    <sheet name="EOPSS Use Only" sheetId="3" state="hidden" r:id="rId3"/>
    <sheet name="Sheet1" sheetId="4" r:id="rId4"/>
  </sheets>
  <definedNames>
    <definedName name="_xlnm.Print_Area" localSheetId="0">'Summary Sheet-Auto-populates '!$A$1:$F$35</definedName>
    <definedName name="_xlnm.Print_Area" localSheetId="1">'Worksheet - Please Complete'!$A$1:$G$161</definedName>
  </definedNames>
  <calcPr calcId="145621" fullPrecision="0"/>
</workbook>
</file>

<file path=xl/calcChain.xml><?xml version="1.0" encoding="utf-8"?>
<calcChain xmlns="http://schemas.openxmlformats.org/spreadsheetml/2006/main">
  <c r="E116" i="1" l="1"/>
  <c r="F68" i="1"/>
  <c r="D24" i="2" s="1"/>
  <c r="E68" i="1"/>
  <c r="C24" i="2" s="1"/>
  <c r="G67" i="1"/>
  <c r="G66" i="1"/>
  <c r="G65" i="1"/>
  <c r="G64" i="1"/>
  <c r="G63" i="1"/>
  <c r="G62" i="1"/>
  <c r="G61" i="1"/>
  <c r="G60" i="1"/>
  <c r="G59" i="1"/>
  <c r="G58" i="1"/>
  <c r="G73" i="1"/>
  <c r="G74" i="1"/>
  <c r="G75" i="1"/>
  <c r="G76" i="1"/>
  <c r="G77" i="1"/>
  <c r="G78" i="1"/>
  <c r="G79" i="1"/>
  <c r="G80" i="1"/>
  <c r="G81" i="1"/>
  <c r="G82" i="1"/>
  <c r="G83" i="1"/>
  <c r="G84" i="1"/>
  <c r="G68" i="1" l="1"/>
  <c r="E24" i="2" s="1"/>
  <c r="G85" i="1"/>
  <c r="G86" i="1"/>
  <c r="G87" i="1"/>
  <c r="G88" i="1"/>
  <c r="G89" i="1"/>
  <c r="G90" i="1"/>
  <c r="G91" i="1"/>
  <c r="G92" i="1"/>
  <c r="G93" i="1"/>
  <c r="G94" i="1"/>
  <c r="G95" i="1"/>
  <c r="G96" i="1"/>
  <c r="F39" i="1" l="1"/>
  <c r="D22" i="2" s="1"/>
  <c r="E39" i="1"/>
  <c r="C22" i="2" s="1"/>
  <c r="G38" i="1"/>
  <c r="G37" i="1"/>
  <c r="G36" i="1"/>
  <c r="G35" i="1"/>
  <c r="G34" i="1"/>
  <c r="G33" i="1"/>
  <c r="G32" i="1"/>
  <c r="G31" i="1"/>
  <c r="G30" i="1"/>
  <c r="G39" i="1" l="1"/>
  <c r="E22" i="2" s="1"/>
  <c r="E158" i="1"/>
  <c r="F158" i="1"/>
  <c r="D29" i="2" s="1"/>
  <c r="G150" i="1"/>
  <c r="G151" i="1"/>
  <c r="G152" i="1"/>
  <c r="G153" i="1"/>
  <c r="G154" i="1"/>
  <c r="G155" i="1"/>
  <c r="G156" i="1"/>
  <c r="G157" i="1"/>
  <c r="G136" i="1"/>
  <c r="G137" i="1"/>
  <c r="G138" i="1"/>
  <c r="G139" i="1"/>
  <c r="G140" i="1"/>
  <c r="G141" i="1"/>
  <c r="G142" i="1"/>
  <c r="G143" i="1"/>
  <c r="G135" i="1"/>
  <c r="G149" i="1"/>
  <c r="E144" i="1"/>
  <c r="C28" i="2" s="1"/>
  <c r="F144" i="1"/>
  <c r="D28" i="2" s="1"/>
  <c r="E130" i="1"/>
  <c r="C27" i="2" s="1"/>
  <c r="F130" i="1"/>
  <c r="D27" i="2" s="1"/>
  <c r="C26" i="2"/>
  <c r="F116" i="1"/>
  <c r="D26" i="2" s="1"/>
  <c r="F102" i="1"/>
  <c r="D25" i="2" s="1"/>
  <c r="E102" i="1"/>
  <c r="C25" i="2" s="1"/>
  <c r="E53" i="1"/>
  <c r="C23" i="2" s="1"/>
  <c r="F53" i="1"/>
  <c r="D23" i="2" s="1"/>
  <c r="E25" i="1"/>
  <c r="C21" i="2" s="1"/>
  <c r="F25" i="1"/>
  <c r="D21" i="2" s="1"/>
  <c r="G97" i="1"/>
  <c r="G98" i="1"/>
  <c r="G99" i="1"/>
  <c r="G100" i="1"/>
  <c r="G101" i="1"/>
  <c r="G107" i="1"/>
  <c r="G108" i="1"/>
  <c r="G109" i="1"/>
  <c r="G110" i="1"/>
  <c r="G111" i="1"/>
  <c r="G112" i="1"/>
  <c r="G113" i="1"/>
  <c r="G114" i="1"/>
  <c r="G115" i="1"/>
  <c r="G121" i="1"/>
  <c r="G122" i="1"/>
  <c r="G123" i="1"/>
  <c r="G124" i="1"/>
  <c r="G125" i="1"/>
  <c r="G126" i="1"/>
  <c r="G127" i="1"/>
  <c r="G128" i="1"/>
  <c r="G129" i="1"/>
  <c r="G44" i="1"/>
  <c r="G45" i="1"/>
  <c r="G46" i="1"/>
  <c r="G47" i="1"/>
  <c r="G48" i="1"/>
  <c r="G49" i="1"/>
  <c r="G50" i="1"/>
  <c r="G51" i="1"/>
  <c r="G52" i="1"/>
  <c r="G16" i="1"/>
  <c r="G17" i="1"/>
  <c r="G18" i="1"/>
  <c r="G19" i="1"/>
  <c r="G20" i="1"/>
  <c r="G21" i="1"/>
  <c r="G22" i="1"/>
  <c r="G23" i="1"/>
  <c r="G24" i="1"/>
  <c r="G15" i="1"/>
  <c r="C29" i="2" l="1"/>
  <c r="E160" i="1"/>
  <c r="C30" i="2" s="1"/>
  <c r="F160" i="1"/>
  <c r="D30" i="2" s="1"/>
  <c r="G144" i="1"/>
  <c r="E28" i="2" s="1"/>
  <c r="G130" i="1"/>
  <c r="E27" i="2" s="1"/>
  <c r="G116" i="1"/>
  <c r="E26" i="2" s="1"/>
  <c r="G102" i="1"/>
  <c r="E25" i="2" s="1"/>
  <c r="G158" i="1"/>
  <c r="E29" i="2" s="1"/>
  <c r="G53" i="1"/>
  <c r="E23" i="2" s="1"/>
  <c r="G25" i="1"/>
  <c r="E21" i="2" s="1"/>
  <c r="G160" i="1" l="1"/>
  <c r="E30" i="2" s="1"/>
</calcChain>
</file>

<file path=xl/sharedStrings.xml><?xml version="1.0" encoding="utf-8"?>
<sst xmlns="http://schemas.openxmlformats.org/spreadsheetml/2006/main" count="144" uniqueCount="96">
  <si>
    <t>Total:</t>
  </si>
  <si>
    <t>Item</t>
  </si>
  <si>
    <t>Quantity</t>
  </si>
  <si>
    <t>Supply Item</t>
  </si>
  <si>
    <t>Match Share</t>
  </si>
  <si>
    <t>A</t>
  </si>
  <si>
    <t>Personnel</t>
  </si>
  <si>
    <t>Fringe</t>
  </si>
  <si>
    <t>Equipment</t>
  </si>
  <si>
    <t>Supplies</t>
  </si>
  <si>
    <t>Other</t>
  </si>
  <si>
    <t>B</t>
  </si>
  <si>
    <t>C</t>
  </si>
  <si>
    <t>D</t>
  </si>
  <si>
    <t>E</t>
  </si>
  <si>
    <t>F</t>
  </si>
  <si>
    <t>G</t>
  </si>
  <si>
    <t>Total</t>
  </si>
  <si>
    <t>Applicant Organization:</t>
  </si>
  <si>
    <t>Office of Grants and Research</t>
  </si>
  <si>
    <t>Executive Office of Public Safety &amp; Security</t>
  </si>
  <si>
    <t>Employee Name/Title</t>
  </si>
  <si>
    <t>Salary Charged to Grant</t>
  </si>
  <si>
    <t>Direct Cost</t>
  </si>
  <si>
    <t>Support Cost</t>
  </si>
  <si>
    <t>State Share</t>
  </si>
  <si>
    <t>Total Cost</t>
  </si>
  <si>
    <t>Brief Description of Cost (provide FTE or hourly breakdown)</t>
  </si>
  <si>
    <t>Definitions:</t>
  </si>
  <si>
    <t>Equipment Item</t>
  </si>
  <si>
    <t>Computer</t>
  </si>
  <si>
    <t>Copy Paper</t>
  </si>
  <si>
    <t>Description of Cost: Indicate federally approved fringe rate, auditor approved rate, or itemize by actual cost</t>
  </si>
  <si>
    <r>
      <rPr>
        <b/>
        <i/>
        <sz val="11"/>
        <color indexed="9"/>
        <rFont val="Book Antiqua"/>
        <family val="1"/>
      </rPr>
      <t>State Share:</t>
    </r>
    <r>
      <rPr>
        <b/>
        <sz val="11"/>
        <color indexed="9"/>
        <rFont val="Book Antiqua"/>
        <family val="1"/>
      </rPr>
      <t xml:space="preserve"> </t>
    </r>
    <r>
      <rPr>
        <sz val="11"/>
        <color indexed="9"/>
        <rFont val="Book Antiqua"/>
        <family val="1"/>
      </rPr>
      <t>This amount should reflect your Shannon request.</t>
    </r>
  </si>
  <si>
    <r>
      <rPr>
        <b/>
        <i/>
        <sz val="11"/>
        <color indexed="9"/>
        <rFont val="Book Antiqua"/>
        <family val="1"/>
      </rPr>
      <t xml:space="preserve">Match Share: </t>
    </r>
    <r>
      <rPr>
        <sz val="11"/>
        <color indexed="9"/>
        <rFont val="Book Antiqua"/>
        <family val="1"/>
      </rPr>
      <t>This amount should reflect the match contribution (cash &amp; in-kind, etc).</t>
    </r>
  </si>
  <si>
    <r>
      <rPr>
        <b/>
        <i/>
        <sz val="11"/>
        <color indexed="9"/>
        <rFont val="Book Antiqua"/>
        <family val="1"/>
      </rPr>
      <t>Total Cost:</t>
    </r>
    <r>
      <rPr>
        <b/>
        <sz val="11"/>
        <color indexed="9"/>
        <rFont val="Book Antiqua"/>
        <family val="1"/>
      </rPr>
      <t xml:space="preserve"> </t>
    </r>
    <r>
      <rPr>
        <sz val="11"/>
        <color indexed="9"/>
        <rFont val="Book Antiqua"/>
        <family val="1"/>
      </rPr>
      <t>The summed amount of the State Share and Match Share.</t>
    </r>
  </si>
  <si>
    <t>Commonwealth of Massachusetts</t>
  </si>
  <si>
    <t xml:space="preserve">Total </t>
  </si>
  <si>
    <t xml:space="preserve">Final Total: </t>
  </si>
  <si>
    <r>
      <t xml:space="preserve">Numbers reported on this form will auto-populate on the </t>
    </r>
    <r>
      <rPr>
        <b/>
        <i/>
        <sz val="11"/>
        <color rgb="FFFF0000"/>
        <rFont val="Book Antiqua"/>
        <family val="1"/>
      </rPr>
      <t xml:space="preserve">Summary Sheet. </t>
    </r>
    <r>
      <rPr>
        <b/>
        <sz val="11"/>
        <color rgb="FFFF0000"/>
        <rFont val="Book Antiqua"/>
        <family val="1"/>
      </rPr>
      <t xml:space="preserve">Please take a moment to review that all numbers are correct on both sheets. </t>
    </r>
  </si>
  <si>
    <r>
      <t xml:space="preserve">Budget Breakdown: </t>
    </r>
    <r>
      <rPr>
        <b/>
        <i/>
        <sz val="11"/>
        <color rgb="FFFF0000"/>
        <rFont val="Book Antiqua"/>
        <family val="1"/>
      </rPr>
      <t xml:space="preserve">Numbers reported on this form will auto-populate on the Summary Sheet. Please take a moment to review that all numbers are correct on both sheets. </t>
    </r>
  </si>
  <si>
    <t>Brief Description of duties/activities</t>
  </si>
  <si>
    <t>Police Department</t>
  </si>
  <si>
    <t>Overtime</t>
  </si>
  <si>
    <t>Travel</t>
  </si>
  <si>
    <t>H</t>
  </si>
  <si>
    <t>Contracts</t>
  </si>
  <si>
    <t xml:space="preserve">Approved Indirect Rate </t>
  </si>
  <si>
    <t>Calculation</t>
  </si>
  <si>
    <t xml:space="preserve">Joe Smith, Program Coordinator </t>
  </si>
  <si>
    <t>4600.00 ($4000.00 State &amp; $600.00 Match)</t>
  </si>
  <si>
    <t>Agency</t>
  </si>
  <si>
    <t>New/Existing Position</t>
  </si>
  <si>
    <t>Joe Smith, Program Coordinator</t>
  </si>
  <si>
    <t xml:space="preserve">Coordinator will manage all programmatic aspects of the Shannon program  for 1 FTE @ $40,000.00 ($20,000.00 Shannon and $20,000.00 match) </t>
  </si>
  <si>
    <t xml:space="preserve">Department </t>
  </si>
  <si>
    <t xml:space="preserve">Overtime Calculation </t>
  </si>
  <si>
    <t>2 officers x $40/hr. x 4 shifts x 80 shifts = $25,600.00</t>
  </si>
  <si>
    <t>OT for hot spot patrols ($20,000.00 Shannon and $5,600.00 match)</t>
  </si>
  <si>
    <t>.5 FTE Family Health plan with dental $10,000.00 ($5,000.00 State and $5,000.00 match)</t>
  </si>
  <si>
    <r>
      <rPr>
        <b/>
        <sz val="11"/>
        <color theme="0"/>
        <rFont val="Book Antiqua"/>
        <family val="1"/>
      </rPr>
      <t>D. Indirect Costs</t>
    </r>
    <r>
      <rPr>
        <b/>
        <sz val="11"/>
        <color indexed="10"/>
        <rFont val="Book Antiqua"/>
        <family val="1"/>
      </rPr>
      <t xml:space="preserve">— </t>
    </r>
    <r>
      <rPr>
        <b/>
        <sz val="11"/>
        <rFont val="Book Antiqua"/>
        <family val="1"/>
      </rPr>
      <t xml:space="preserve"> </t>
    </r>
    <r>
      <rPr>
        <b/>
        <sz val="11"/>
        <color indexed="10"/>
        <rFont val="Book Antiqua"/>
        <family val="1"/>
      </rPr>
      <t>For Site only—</t>
    </r>
    <r>
      <rPr>
        <b/>
        <sz val="11"/>
        <rFont val="Book Antiqua"/>
        <family val="1"/>
      </rPr>
      <t xml:space="preserve">  </t>
    </r>
    <r>
      <rPr>
        <b/>
        <sz val="11"/>
        <color theme="0"/>
        <rFont val="Book Antiqua"/>
        <family val="1"/>
      </rPr>
      <t>Under certain conditions you may be able to include personnel indirect costs.  More specifically, if 1.) your organization by local law can charge indirect rate costs against State General Fund Grants and 2.) the rates have been approved by either the Federal Government or an independent audit you can ask for grant funds to cover these costs and include in this section of the budget.  You will also need to include the formal documentation supporting these rates with this budget.  The personnel indirect cost rates must be shown as percentage rates applied to summary personnel costs shown in the first budget category.   If the aforementioned dual requirements cannot be met, your indirect costs can still be counted as match. List employee name, salary and fringe rate or actual cost. Fringe benefits should be based on actual known costs or an established formula. Fringe benefits are for the personnel listed in budget category A and only for the percentage of time devoted to the project.</t>
    </r>
    <r>
      <rPr>
        <b/>
        <sz val="11"/>
        <color indexed="10"/>
        <rFont val="Book Antiqua"/>
        <family val="1"/>
      </rPr>
      <t xml:space="preserve"> Under Approved Rate/Actual cost please document how the Total Cost was calculated for personnel for each line item (State and Match Share). </t>
    </r>
  </si>
  <si>
    <r>
      <rPr>
        <b/>
        <sz val="10"/>
        <color theme="0"/>
        <rFont val="Book Antiqua"/>
        <family val="1"/>
      </rPr>
      <t>C. Fringe</t>
    </r>
    <r>
      <rPr>
        <b/>
        <sz val="10"/>
        <rFont val="Book Antiqua"/>
        <family val="1"/>
      </rPr>
      <t xml:space="preserve"> </t>
    </r>
    <r>
      <rPr>
        <b/>
        <sz val="10"/>
        <color rgb="FFFF0000"/>
        <rFont val="Book Antiqua"/>
        <family val="1"/>
      </rPr>
      <t xml:space="preserve">—  For Site only— </t>
    </r>
    <r>
      <rPr>
        <b/>
        <sz val="10"/>
        <color theme="0"/>
        <rFont val="Book Antiqua"/>
        <family val="1"/>
      </rPr>
      <t xml:space="preserve">List employee name, salary and fringe rate or actual fringe cost. Fringe benefits should </t>
    </r>
    <r>
      <rPr>
        <b/>
        <i/>
        <sz val="10"/>
        <color theme="0"/>
        <rFont val="Book Antiqua"/>
        <family val="1"/>
      </rPr>
      <t>be</t>
    </r>
    <r>
      <rPr>
        <b/>
        <sz val="10"/>
        <color theme="0"/>
        <rFont val="Book Antiqua"/>
        <family val="1"/>
      </rPr>
      <t xml:space="preserve"> based on actual known costs or an established formula. Fringe benefits are for the personnel listed in budget category A and only for the percentage of time devoted to the project. </t>
    </r>
    <r>
      <rPr>
        <b/>
        <sz val="10"/>
        <color indexed="10"/>
        <rFont val="Book Antiqua"/>
        <family val="1"/>
      </rPr>
      <t xml:space="preserve">Under Approved Rate/Actual cost please document how the Total Cost was calculated for personnel for each line item (State and Match Share). </t>
    </r>
  </si>
  <si>
    <t>Program Name</t>
  </si>
  <si>
    <t>New Existing Contract</t>
  </si>
  <si>
    <t>Brief Description of Program Costs (personnel, equipment and supplies)</t>
  </si>
  <si>
    <t xml:space="preserve">YMCA </t>
  </si>
  <si>
    <t>Street worker Program</t>
  </si>
  <si>
    <t>New</t>
  </si>
  <si>
    <t xml:space="preserve">Outreach Supervisor $22/hr. x 40 hrs./wk. x 52 wks. =$45,760 ($30,000 Shannon &amp; $15,760 match) </t>
  </si>
  <si>
    <r>
      <t>F. Local Travel</t>
    </r>
    <r>
      <rPr>
        <b/>
        <sz val="11"/>
        <color rgb="FFFF0000"/>
        <rFont val="Book Antiqua"/>
        <family val="1"/>
      </rPr>
      <t>— For Site Only --</t>
    </r>
    <r>
      <rPr>
        <b/>
        <sz val="11"/>
        <color theme="0"/>
        <rFont val="Book Antiqua"/>
        <family val="1"/>
      </rPr>
      <t xml:space="preserve"> Travel costs (e.g.  mileage costs, parking, tolls) associated with the grant must be in accordance with the organizationally-approved travel policy. NOTE: mileage costs cannot exceed the state rate which currently is set at $0.45/mile. Indicate the reason for travel. </t>
    </r>
    <r>
      <rPr>
        <b/>
        <sz val="11"/>
        <color rgb="FFFF0000"/>
        <rFont val="Book Antiqua"/>
        <family val="1"/>
      </rPr>
      <t>Under the Description of Cost please document how you calculated the Total Cost of travel for each line item  (State and Match Share).</t>
    </r>
  </si>
  <si>
    <t>Travel Destination</t>
  </si>
  <si>
    <t>Reason for Travel</t>
  </si>
  <si>
    <t>Brief Description of Cost</t>
  </si>
  <si>
    <t xml:space="preserve">Partners throughout the City  </t>
  </si>
  <si>
    <t>Travel to partners for various meeting throughout the year</t>
  </si>
  <si>
    <t>Program coordinator will travel 300mi @ .45 per mile for meetings with partners = $135.00 Shannon</t>
  </si>
  <si>
    <t>New Existing Equipment</t>
  </si>
  <si>
    <t>Computer purchase for Program Coordinator and Outreach Supervisor @ $500.00 ea. one computer will be shared wSSYI program (prorated at 50% =$750.00 Shannon)</t>
  </si>
  <si>
    <t>New Existing Supplies</t>
  </si>
  <si>
    <t xml:space="preserve">5 boxes </t>
  </si>
  <si>
    <t>Copy paper for generating reports and  other grant related documentation (5 boxes @ $25 ea. = $125.00 Shannon)</t>
  </si>
  <si>
    <r>
      <t>I. Other</t>
    </r>
    <r>
      <rPr>
        <b/>
        <sz val="10"/>
        <color rgb="FFFF0000"/>
        <rFont val="Arial"/>
        <family val="2"/>
      </rPr>
      <t>- For Site only-</t>
    </r>
    <r>
      <rPr>
        <b/>
        <sz val="10"/>
        <color theme="0"/>
        <rFont val="Arial"/>
        <family val="2"/>
      </rPr>
      <t xml:space="preserve"> "Other" items are those that do not fall under any of the categories listed above such as grant administration costs, copying costs, telephone costs and training material costs).</t>
    </r>
    <r>
      <rPr>
        <b/>
        <sz val="10"/>
        <color rgb="FFFF0000"/>
        <rFont val="Arial"/>
        <family val="2"/>
      </rPr>
      <t>Under the Description of Cost please document how you calculated the Total Cost of supplies for each line item (State and Match Share).</t>
    </r>
  </si>
  <si>
    <t>Description of Cost</t>
  </si>
  <si>
    <t>City Administrative Costs</t>
  </si>
  <si>
    <t xml:space="preserve">0.03% Admin </t>
  </si>
  <si>
    <t>Administrative costs related to the administration of Shannon CSI (.03% of  $102,210.00)</t>
  </si>
  <si>
    <t xml:space="preserve">Existing </t>
  </si>
  <si>
    <t>Indirect</t>
  </si>
  <si>
    <t>I</t>
  </si>
  <si>
    <t>2017 Shannon CSI  Budget Excel Workbook</t>
  </si>
  <si>
    <r>
      <t>A. Personnel</t>
    </r>
    <r>
      <rPr>
        <b/>
        <sz val="11"/>
        <color rgb="FFFF0000"/>
        <rFont val="Book Antiqua"/>
        <family val="1"/>
      </rPr>
      <t xml:space="preserve"> —  For Site only—</t>
    </r>
    <r>
      <rPr>
        <b/>
        <sz val="11"/>
        <color theme="0"/>
        <rFont val="Book Antiqua"/>
        <family val="1"/>
      </rPr>
      <t xml:space="preserve"> List each position by agency, name and title of employee, if available. Indicate whether the position is a new position or an existing one. An existing position denotes that it was funded with Shannon 2016 grant funds. </t>
    </r>
    <r>
      <rPr>
        <b/>
        <sz val="11"/>
        <color rgb="FFFF0000"/>
        <rFont val="Book Antiqua"/>
        <family val="1"/>
      </rPr>
      <t>Under the Description of Cost please document how the Total Cost was calculated for personnel for each line item (State and Match Share)</t>
    </r>
    <r>
      <rPr>
        <b/>
        <sz val="11"/>
        <color theme="0"/>
        <rFont val="Book Antiqua"/>
        <family val="1"/>
      </rPr>
      <t>. For each salaried employee show the annual salary rate and the percentage of time to be devoted to the project (FTE).  For each hourly person show the hourly rate and estimated hours of time to be devoted to the project. Please note that compensation paid for employees engaged in grant activities must be consistent with that paid for similar work within the applicant organization.</t>
    </r>
    <r>
      <rPr>
        <b/>
        <sz val="11"/>
        <color rgb="FFFF0000"/>
        <rFont val="Book Antiqua"/>
        <family val="1"/>
      </rPr>
      <t>*Do not include overtime activities within this secton.*</t>
    </r>
  </si>
  <si>
    <t>B. Overtime — Limited to Partner law enforcement personnel only — • List department name, overtime calculation (rate * # of hours) for each overtime line item. Indicate whether the position is a new position or an existing one. An existing position denotes that it was funded with Shannon 2016 grant funds. Include a brief description of the duties/activities to be completed and please document how the Total Cost was calculated for Overtime for each line item (State and Match Share)</t>
  </si>
  <si>
    <t xml:space="preserve">E. Contracts— For all funded Partners — List each contract by agency and program name. Indicate whether or not each contract is new or existing.  An existing contract denotes that this item was funded with Shannon 2016 grant funds. Provide a description of the product or services to be procured by contract within the Description of Program Costs. Partners should follow instructions for other budget categories when completing their budget within this category. For example, if an agency is funding Personnel- an hourly rate, number of hours or FTE should be included within the Description of Cost. Under the Description of Cost, please document how you calculated the Total Cost of Contracts for each line item (State and Match Share). Applicants should use a competitive process for procurement in compliance with the organization's own procurement policy. Sole Source Contracts are not allowed.  
</t>
  </si>
  <si>
    <t>G. Equipment— For Site only—Indicate equipment  and amount to be purchased. Indicate whether or not the equipment will be a new purchase or a new lease or if it was also purchased or leased with Shannon 2016 grant funds. Under the Description of Cost please document how you calculated the Total Cost of equipment for each line item (State and Match Share).  If the equipment to be purchased will be funded at a prorated amount (supported by another funding stream), please list the % supported by the Shannon CSI. List non-expendable items that are to be purchased. (Note: Organization's own classification of equipment should be used). Expendable items should be included in the "Supplies" category. All procurements should go through a competitive process based on the Organization's own procurement policy.</t>
  </si>
  <si>
    <t>H. Supplies— For Site only— List items by type and amount to be purchased (e.g. office supplies, training materials, copying paper, books, uniforms and certifications).   Indicate whether or not the supplies will be a new purchase or if it was also purchased with Shannon 2016 grant funds. Under the Description of Cost please document how you calculated the Total Cost of supplies for each line item (State and Match Share).Generally supplies include any materials that are expendable or consumed during the course of the project.</t>
  </si>
  <si>
    <t>FY 2017 Shannon Community Safetly Initiative Budget Excel Workbook</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</si>
</sst>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0.00;[Red]#,##0.00"/>
    <numFmt numFmtId="165" formatCode="_(&quot;$&quot;* #,##0.0000_);_(&quot;$&quot;* \(#,##0.0000\);_(&quot;$&quot;* &quot;-&quot;????_);_(@_)"/>
    <numFmt numFmtId="166" formatCode="&quot;$&quot;#,##0.00"/>
    <numFmt numFmtId="167" formatCode="0.0000%"/>
    <numFmt numFmtId="168" formatCode="_(&quot;$&quot;* #,##0.00_);_(&quot;$&quot;* \(#,##0.00\);_(&quot;$&quot;* &quot;-&quot;????_);_(@_)"/>
  </numFmts>
  <fonts count="31" x14ac:knownFonts="1">
    <font>
      <sz val="10"/>
      <name val="Arial"/>
    </font>
    <font>
      <sz val="10"/>
      <name val="Arial"/>
    </font>
    <font>
      <b/>
      <sz val="12"/>
      <name val="Arial"/>
      <family val="2"/>
    </font>
    <font>
      <sz val="8"/>
      <name val="Arial"/>
      <family val="2"/>
    </font>
    <font>
      <sz val="12"/>
      <name val="Arial"/>
      <family val="2"/>
    </font>
    <font>
      <sz val="11"/>
      <name val="Book Antiqua"/>
      <family val="1"/>
    </font>
    <font>
      <b/>
      <sz val="11"/>
      <name val="Book Antiqua"/>
      <family val="1"/>
    </font>
    <font>
      <i/>
      <sz val="11"/>
      <name val="Book Antiqua"/>
      <family val="1"/>
    </font>
    <font>
      <b/>
      <sz val="11"/>
      <color indexed="9"/>
      <name val="Book Antiqua"/>
      <family val="1"/>
    </font>
    <font>
      <sz val="11"/>
      <color indexed="9"/>
      <name val="Book Antiqua"/>
      <family val="1"/>
    </font>
    <font>
      <b/>
      <i/>
      <sz val="11"/>
      <color indexed="9"/>
      <name val="Book Antiqua"/>
      <family val="1"/>
    </font>
    <font>
      <b/>
      <sz val="11"/>
      <color theme="4" tint="-0.249977111117893"/>
      <name val="Book Antiqua"/>
      <family val="1"/>
    </font>
    <font>
      <b/>
      <i/>
      <sz val="11"/>
      <color theme="4" tint="-0.249977111117893"/>
      <name val="Book Antiqua"/>
      <family val="1"/>
    </font>
    <font>
      <b/>
      <sz val="11"/>
      <color theme="0"/>
      <name val="Book Antiqua"/>
      <family val="1"/>
    </font>
    <font>
      <sz val="11"/>
      <color theme="0"/>
      <name val="Book Antiqua"/>
      <family val="1"/>
    </font>
    <font>
      <b/>
      <sz val="12"/>
      <color theme="4" tint="-0.249977111117893"/>
      <name val="Arial"/>
      <family val="2"/>
    </font>
    <font>
      <sz val="10"/>
      <color theme="4" tint="-0.249977111117893"/>
      <name val="Arial"/>
      <family val="2"/>
    </font>
    <font>
      <b/>
      <sz val="10"/>
      <color theme="4" tint="-0.249977111117893"/>
      <name val="Arial"/>
      <family val="2"/>
    </font>
    <font>
      <b/>
      <sz val="11"/>
      <color rgb="FFFF0000"/>
      <name val="Book Antiqua"/>
      <family val="1"/>
    </font>
    <font>
      <b/>
      <i/>
      <sz val="11"/>
      <color rgb="FFFF0000"/>
      <name val="Book Antiqua"/>
      <family val="1"/>
    </font>
    <font>
      <sz val="10"/>
      <name val="Arial"/>
      <family val="2"/>
    </font>
    <font>
      <b/>
      <sz val="10"/>
      <name val="Book Antiqua"/>
      <family val="1"/>
    </font>
    <font>
      <b/>
      <sz val="10"/>
      <color indexed="10"/>
      <name val="Book Antiqua"/>
      <family val="1"/>
    </font>
    <font>
      <b/>
      <sz val="11"/>
      <color indexed="10"/>
      <name val="Book Antiqua"/>
      <family val="1"/>
    </font>
    <font>
      <b/>
      <sz val="10"/>
      <color rgb="FFFF0000"/>
      <name val="Book Antiqua"/>
      <family val="1"/>
    </font>
    <font>
      <b/>
      <sz val="10"/>
      <color theme="0"/>
      <name val="Book Antiqua"/>
      <family val="1"/>
    </font>
    <font>
      <b/>
      <i/>
      <sz val="10"/>
      <color theme="0"/>
      <name val="Book Antiqua"/>
      <family val="1"/>
    </font>
    <font>
      <sz val="11"/>
      <color theme="1"/>
      <name val="Book Antiqua"/>
      <family val="1"/>
    </font>
    <font>
      <sz val="11"/>
      <color theme="4" tint="-0.249977111117893"/>
      <name val="Book Antiqua"/>
      <family val="1"/>
    </font>
    <font>
      <b/>
      <sz val="10"/>
      <color theme="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7">
    <xf numFmtId="0" fontId="0" fillId="0" borderId="0" xfId="0"/>
    <xf numFmtId="0" fontId="5" fillId="0" borderId="0" xfId="0" applyFont="1"/>
    <xf numFmtId="0" fontId="6" fillId="2" borderId="0" xfId="0" applyFont="1" applyFill="1" applyAlignment="1">
      <alignment wrapText="1"/>
    </xf>
    <xf numFmtId="43" fontId="6" fillId="2" borderId="0" xfId="1" applyFont="1" applyFill="1" applyAlignment="1"/>
    <xf numFmtId="0" fontId="6" fillId="2" borderId="0" xfId="0" applyFont="1" applyFill="1" applyAlignment="1"/>
    <xf numFmtId="0" fontId="6" fillId="0" borderId="0" xfId="0" applyFont="1" applyAlignment="1"/>
    <xf numFmtId="0" fontId="7" fillId="0" borderId="0" xfId="0" applyFont="1" applyAlignment="1"/>
    <xf numFmtId="0" fontId="7" fillId="2" borderId="0" xfId="0" applyFont="1" applyFill="1" applyAlignment="1">
      <alignment horizontal="center" wrapText="1"/>
    </xf>
    <xf numFmtId="43" fontId="7" fillId="2" borderId="0" xfId="1" applyFont="1" applyFill="1" applyAlignment="1">
      <alignment horizontal="center"/>
    </xf>
    <xf numFmtId="0" fontId="7" fillId="2" borderId="0" xfId="0" applyFont="1" applyFill="1" applyAlignment="1">
      <alignment horizontal="center"/>
    </xf>
    <xf numFmtId="0" fontId="7" fillId="0" borderId="0" xfId="0" applyFont="1" applyAlignment="1">
      <alignment horizontal="center"/>
    </xf>
    <xf numFmtId="0" fontId="13" fillId="3" borderId="2" xfId="0" applyFont="1" applyFill="1" applyBorder="1"/>
    <xf numFmtId="43" fontId="14" fillId="3" borderId="3" xfId="1" applyFont="1" applyFill="1" applyBorder="1"/>
    <xf numFmtId="0" fontId="14" fillId="3" borderId="3" xfId="0" applyFont="1" applyFill="1" applyBorder="1"/>
    <xf numFmtId="0" fontId="13" fillId="3" borderId="4" xfId="0" applyFont="1" applyFill="1" applyBorder="1" applyAlignment="1">
      <alignment vertical="center" wrapText="1"/>
    </xf>
    <xf numFmtId="0" fontId="6" fillId="0" borderId="0" xfId="0" applyFont="1"/>
    <xf numFmtId="0" fontId="5" fillId="0" borderId="15" xfId="0" applyFont="1" applyBorder="1" applyAlignment="1" applyProtection="1">
      <alignment wrapText="1"/>
      <protection locked="0"/>
    </xf>
    <xf numFmtId="0" fontId="5" fillId="0" borderId="15" xfId="0" applyFont="1" applyFill="1" applyBorder="1" applyAlignment="1" applyProtection="1">
      <alignment horizontal="left" vertical="center" wrapText="1"/>
      <protection locked="0"/>
    </xf>
    <xf numFmtId="0" fontId="5" fillId="0" borderId="15" xfId="0" applyFont="1" applyFill="1" applyBorder="1" applyAlignment="1" applyProtection="1">
      <alignment vertical="center" wrapText="1" readingOrder="1"/>
      <protection locked="0"/>
    </xf>
    <xf numFmtId="43" fontId="5" fillId="0" borderId="0" xfId="1" applyFont="1"/>
    <xf numFmtId="0" fontId="13" fillId="2" borderId="0" xfId="0" applyFont="1" applyFill="1" applyBorder="1" applyAlignment="1">
      <alignment horizontal="left" wrapText="1"/>
    </xf>
    <xf numFmtId="0" fontId="14" fillId="3" borderId="17" xfId="0" applyFont="1" applyFill="1" applyBorder="1" applyProtection="1">
      <protection locked="0"/>
    </xf>
    <xf numFmtId="43" fontId="14" fillId="3" borderId="18" xfId="1" applyFont="1" applyFill="1" applyBorder="1"/>
    <xf numFmtId="0" fontId="11" fillId="0" borderId="19" xfId="0" applyFont="1" applyFill="1" applyBorder="1" applyAlignment="1" applyProtection="1">
      <alignment horizontal="center"/>
    </xf>
    <xf numFmtId="43" fontId="11" fillId="0" borderId="13" xfId="1" applyFont="1" applyFill="1" applyBorder="1" applyAlignment="1" applyProtection="1">
      <alignment horizontal="center"/>
    </xf>
    <xf numFmtId="0" fontId="11" fillId="0" borderId="13" xfId="0" applyFont="1" applyFill="1" applyBorder="1" applyAlignment="1" applyProtection="1">
      <alignment horizontal="center" wrapText="1"/>
    </xf>
    <xf numFmtId="0" fontId="11" fillId="0" borderId="14" xfId="0" applyFont="1" applyFill="1" applyBorder="1" applyAlignment="1" applyProtection="1">
      <alignment horizontal="center" wrapText="1"/>
    </xf>
    <xf numFmtId="0" fontId="5" fillId="4" borderId="15" xfId="0" applyFont="1" applyFill="1" applyBorder="1" applyAlignment="1" applyProtection="1">
      <alignment wrapText="1"/>
    </xf>
    <xf numFmtId="0" fontId="14" fillId="3" borderId="17" xfId="0" applyFont="1" applyFill="1" applyBorder="1" applyProtection="1"/>
    <xf numFmtId="4" fontId="14" fillId="3" borderId="18" xfId="1" applyNumberFormat="1" applyFont="1" applyFill="1" applyBorder="1" applyProtection="1"/>
    <xf numFmtId="9" fontId="14" fillId="3" borderId="18" xfId="2" applyFont="1" applyFill="1" applyBorder="1" applyProtection="1"/>
    <xf numFmtId="43" fontId="14" fillId="3" borderId="18" xfId="1" applyFont="1" applyFill="1" applyBorder="1" applyProtection="1"/>
    <xf numFmtId="43" fontId="11" fillId="2" borderId="21" xfId="1" applyFont="1" applyFill="1" applyBorder="1" applyAlignment="1">
      <alignment horizontal="center" wrapText="1"/>
    </xf>
    <xf numFmtId="0" fontId="11" fillId="2" borderId="21" xfId="0" applyFont="1" applyFill="1" applyBorder="1" applyAlignment="1">
      <alignment horizontal="center" wrapText="1"/>
    </xf>
    <xf numFmtId="0" fontId="11" fillId="2" borderId="22" xfId="0" applyFont="1" applyFill="1" applyBorder="1" applyAlignment="1">
      <alignment horizontal="center" wrapText="1"/>
    </xf>
    <xf numFmtId="0" fontId="14" fillId="3" borderId="18" xfId="0" applyFont="1" applyFill="1" applyBorder="1" applyProtection="1">
      <protection locked="0"/>
    </xf>
    <xf numFmtId="0" fontId="5" fillId="4" borderId="16" xfId="0" applyFont="1" applyFill="1" applyBorder="1" applyAlignment="1" applyProtection="1">
      <alignment wrapText="1"/>
      <protection locked="0"/>
    </xf>
    <xf numFmtId="166" fontId="5" fillId="4" borderId="16" xfId="0" applyNumberFormat="1" applyFont="1" applyFill="1" applyBorder="1" applyAlignment="1" applyProtection="1">
      <alignment horizontal="center" wrapText="1"/>
    </xf>
    <xf numFmtId="43" fontId="14" fillId="3" borderId="18" xfId="1" applyNumberFormat="1" applyFont="1" applyFill="1" applyBorder="1" applyProtection="1"/>
    <xf numFmtId="2" fontId="14" fillId="3" borderId="18" xfId="0" applyNumberFormat="1" applyFont="1" applyFill="1" applyBorder="1" applyProtection="1"/>
    <xf numFmtId="166" fontId="5" fillId="4" borderId="16" xfId="1" applyNumberFormat="1" applyFont="1" applyFill="1" applyBorder="1" applyProtection="1"/>
    <xf numFmtId="166" fontId="5" fillId="4" borderId="20" xfId="1" applyNumberFormat="1" applyFont="1" applyFill="1" applyBorder="1" applyProtection="1"/>
    <xf numFmtId="7" fontId="5" fillId="0" borderId="16" xfId="1" applyNumberFormat="1" applyFont="1" applyBorder="1" applyProtection="1">
      <protection locked="0"/>
    </xf>
    <xf numFmtId="49" fontId="5" fillId="0" borderId="16" xfId="0" applyNumberFormat="1" applyFont="1" applyBorder="1" applyAlignment="1" applyProtection="1">
      <alignment wrapText="1"/>
      <protection locked="0"/>
    </xf>
    <xf numFmtId="49" fontId="5" fillId="0" borderId="16" xfId="2" applyNumberFormat="1" applyFont="1" applyBorder="1" applyAlignment="1" applyProtection="1">
      <alignment wrapText="1"/>
      <protection locked="0"/>
    </xf>
    <xf numFmtId="49" fontId="5" fillId="0" borderId="16" xfId="0" quotePrefix="1" applyNumberFormat="1" applyFont="1" applyBorder="1" applyAlignment="1" applyProtection="1">
      <alignment wrapText="1"/>
      <protection locked="0"/>
    </xf>
    <xf numFmtId="49" fontId="5" fillId="0" borderId="16" xfId="1" applyNumberFormat="1" applyFont="1" applyBorder="1" applyAlignment="1" applyProtection="1">
      <alignment wrapText="1"/>
      <protection locked="0"/>
    </xf>
    <xf numFmtId="0" fontId="14" fillId="3" borderId="17" xfId="0" applyFont="1" applyFill="1" applyBorder="1" applyAlignment="1"/>
    <xf numFmtId="0" fontId="14" fillId="3" borderId="18" xfId="0" applyFont="1" applyFill="1" applyBorder="1" applyAlignment="1"/>
    <xf numFmtId="0" fontId="14" fillId="3" borderId="18" xfId="0" applyFont="1" applyFill="1" applyBorder="1"/>
    <xf numFmtId="49" fontId="5" fillId="0" borderId="15" xfId="0" applyNumberFormat="1" applyFont="1" applyBorder="1" applyAlignment="1" applyProtection="1">
      <alignment wrapText="1"/>
      <protection locked="0"/>
    </xf>
    <xf numFmtId="43" fontId="14" fillId="3" borderId="18" xfId="1" applyFont="1" applyFill="1" applyBorder="1" applyProtection="1">
      <protection locked="0"/>
    </xf>
    <xf numFmtId="0" fontId="14" fillId="3" borderId="18" xfId="0" applyFont="1" applyFill="1" applyBorder="1" applyProtection="1"/>
    <xf numFmtId="0" fontId="0" fillId="2" borderId="0" xfId="0" applyFill="1"/>
    <xf numFmtId="0" fontId="16" fillId="2" borderId="0" xfId="0" applyFont="1" applyFill="1"/>
    <xf numFmtId="0" fontId="16" fillId="2" borderId="0" xfId="0" applyFont="1" applyFill="1" applyAlignment="1">
      <alignment horizontal="center"/>
    </xf>
    <xf numFmtId="0" fontId="16" fillId="2" borderId="1" xfId="0" applyFont="1" applyFill="1" applyBorder="1"/>
    <xf numFmtId="0" fontId="16" fillId="2" borderId="1" xfId="0" applyFont="1" applyFill="1" applyBorder="1" applyAlignment="1">
      <alignment horizontal="center"/>
    </xf>
    <xf numFmtId="0" fontId="17" fillId="2" borderId="1" xfId="0" applyFont="1" applyFill="1" applyBorder="1" applyAlignment="1">
      <alignment horizontal="center"/>
    </xf>
    <xf numFmtId="0" fontId="17" fillId="2" borderId="0" xfId="0" applyFont="1" applyFill="1"/>
    <xf numFmtId="0" fontId="17" fillId="2" borderId="1" xfId="0" applyFont="1" applyFill="1" applyBorder="1"/>
    <xf numFmtId="0" fontId="17" fillId="2" borderId="0" xfId="0" applyFont="1" applyFill="1" applyBorder="1"/>
    <xf numFmtId="7" fontId="16" fillId="2" borderId="0" xfId="0" quotePrefix="1" applyNumberFormat="1" applyFont="1" applyFill="1"/>
    <xf numFmtId="7" fontId="16" fillId="2" borderId="0" xfId="0" applyNumberFormat="1" applyFont="1" applyFill="1"/>
    <xf numFmtId="7" fontId="16" fillId="2" borderId="1" xfId="0" applyNumberFormat="1" applyFont="1" applyFill="1" applyBorder="1"/>
    <xf numFmtId="0" fontId="16" fillId="2" borderId="1" xfId="0" applyFont="1" applyFill="1" applyBorder="1" applyProtection="1">
      <protection locked="0"/>
    </xf>
    <xf numFmtId="166" fontId="5" fillId="0" borderId="16" xfId="0" applyNumberFormat="1" applyFont="1" applyFill="1" applyBorder="1" applyAlignment="1" applyProtection="1">
      <alignment horizontal="center" wrapText="1"/>
      <protection locked="0"/>
    </xf>
    <xf numFmtId="0" fontId="6" fillId="3" borderId="0" xfId="0" applyFont="1" applyFill="1"/>
    <xf numFmtId="43" fontId="6" fillId="3" borderId="0" xfId="1" applyFont="1" applyFill="1"/>
    <xf numFmtId="0" fontId="13" fillId="3" borderId="0" xfId="0" applyFont="1" applyFill="1"/>
    <xf numFmtId="0" fontId="14" fillId="2" borderId="7" xfId="0" applyFont="1" applyFill="1" applyBorder="1" applyProtection="1"/>
    <xf numFmtId="4" fontId="14" fillId="2" borderId="8" xfId="1" applyNumberFormat="1" applyFont="1" applyFill="1" applyBorder="1" applyProtection="1"/>
    <xf numFmtId="9" fontId="14" fillId="2" borderId="8" xfId="2" applyFont="1" applyFill="1" applyBorder="1" applyProtection="1"/>
    <xf numFmtId="43" fontId="14" fillId="2" borderId="8" xfId="1" applyFont="1" applyFill="1" applyBorder="1" applyProtection="1"/>
    <xf numFmtId="166" fontId="14" fillId="2" borderId="8" xfId="1" applyNumberFormat="1" applyFont="1" applyFill="1" applyBorder="1" applyProtection="1"/>
    <xf numFmtId="2" fontId="14" fillId="3" borderId="18" xfId="2" applyNumberFormat="1" applyFont="1" applyFill="1" applyBorder="1" applyProtection="1"/>
    <xf numFmtId="0" fontId="11" fillId="0" borderId="19" xfId="0" applyFont="1" applyFill="1" applyBorder="1" applyAlignment="1" applyProtection="1">
      <alignment horizontal="center" wrapText="1"/>
    </xf>
    <xf numFmtId="43" fontId="11" fillId="0" borderId="13" xfId="1" applyFont="1" applyFill="1" applyBorder="1" applyAlignment="1" applyProtection="1">
      <alignment horizontal="center" wrapText="1"/>
    </xf>
    <xf numFmtId="0" fontId="5" fillId="2" borderId="15" xfId="0" applyFont="1" applyFill="1" applyBorder="1" applyAlignment="1" applyProtection="1">
      <alignment wrapText="1"/>
    </xf>
    <xf numFmtId="49" fontId="5" fillId="4" borderId="16" xfId="0" applyNumberFormat="1" applyFont="1" applyFill="1" applyBorder="1" applyAlignment="1" applyProtection="1">
      <alignment wrapText="1"/>
      <protection locked="0"/>
    </xf>
    <xf numFmtId="165" fontId="5" fillId="4" borderId="16" xfId="1" applyNumberFormat="1" applyFont="1" applyFill="1" applyBorder="1" applyAlignment="1" applyProtection="1">
      <alignment wrapText="1"/>
      <protection locked="0"/>
    </xf>
    <xf numFmtId="49" fontId="5" fillId="4" borderId="16" xfId="1" quotePrefix="1" applyNumberFormat="1" applyFont="1" applyFill="1" applyBorder="1" applyAlignment="1"/>
    <xf numFmtId="168" fontId="5" fillId="4" borderId="16" xfId="0" applyNumberFormat="1" applyFont="1" applyFill="1" applyBorder="1" applyAlignment="1"/>
    <xf numFmtId="168" fontId="5" fillId="4" borderId="16" xfId="1" applyNumberFormat="1" applyFont="1" applyFill="1" applyBorder="1" applyAlignment="1"/>
    <xf numFmtId="10" fontId="5" fillId="6" borderId="16" xfId="2" applyNumberFormat="1" applyFont="1" applyFill="1" applyBorder="1" applyProtection="1">
      <protection locked="0"/>
    </xf>
    <xf numFmtId="44" fontId="5" fillId="4" borderId="16" xfId="3" applyFont="1" applyFill="1" applyBorder="1" applyAlignment="1" applyProtection="1">
      <alignment wrapText="1"/>
      <protection locked="0"/>
    </xf>
    <xf numFmtId="167" fontId="5" fillId="4" borderId="16" xfId="2" applyNumberFormat="1" applyFont="1" applyFill="1" applyBorder="1" applyAlignment="1" applyProtection="1">
      <alignment wrapText="1"/>
      <protection locked="0"/>
    </xf>
    <xf numFmtId="44" fontId="5" fillId="4" borderId="16" xfId="3" applyNumberFormat="1" applyFont="1" applyFill="1" applyBorder="1" applyAlignment="1">
      <alignment wrapText="1"/>
    </xf>
    <xf numFmtId="44" fontId="5" fillId="4" borderId="16" xfId="3" applyNumberFormat="1" applyFont="1" applyFill="1" applyBorder="1" applyAlignment="1" applyProtection="1">
      <alignment wrapText="1"/>
      <protection locked="0"/>
    </xf>
    <xf numFmtId="0" fontId="11" fillId="2" borderId="16" xfId="0" applyFont="1" applyFill="1" applyBorder="1" applyAlignment="1">
      <alignment horizontal="center"/>
    </xf>
    <xf numFmtId="0" fontId="27" fillId="0" borderId="16" xfId="0" applyFont="1" applyBorder="1" applyAlignment="1" applyProtection="1">
      <alignment wrapText="1"/>
      <protection locked="0"/>
    </xf>
    <xf numFmtId="44" fontId="27" fillId="0" borderId="16" xfId="3" applyFont="1" applyBorder="1" applyAlignment="1" applyProtection="1">
      <alignment wrapText="1"/>
      <protection locked="0"/>
    </xf>
    <xf numFmtId="0" fontId="27" fillId="0" borderId="16" xfId="0" quotePrefix="1" applyFont="1" applyBorder="1" applyAlignment="1" applyProtection="1">
      <alignment wrapText="1"/>
      <protection locked="0"/>
    </xf>
    <xf numFmtId="0" fontId="27" fillId="0" borderId="16" xfId="0" applyFont="1" applyFill="1" applyBorder="1" applyAlignment="1" applyProtection="1">
      <alignment horizontal="left" vertical="center" wrapText="1"/>
      <protection locked="0"/>
    </xf>
    <xf numFmtId="0" fontId="27" fillId="0" borderId="16" xfId="0" applyFont="1" applyFill="1" applyBorder="1" applyAlignment="1" applyProtection="1">
      <alignment vertical="center" wrapText="1"/>
      <protection locked="0"/>
    </xf>
    <xf numFmtId="0" fontId="20" fillId="0" borderId="0" xfId="0" applyFont="1"/>
    <xf numFmtId="0" fontId="11" fillId="0" borderId="16" xfId="0" applyFont="1" applyBorder="1" applyAlignment="1">
      <alignment horizontal="left"/>
    </xf>
    <xf numFmtId="43" fontId="11" fillId="0" borderId="16" xfId="1" applyFont="1" applyBorder="1" applyAlignment="1">
      <alignment horizontal="center" wrapText="1"/>
    </xf>
    <xf numFmtId="0" fontId="11" fillId="0" borderId="16" xfId="0" applyFont="1" applyBorder="1" applyAlignment="1">
      <alignment horizontal="center" wrapText="1"/>
    </xf>
    <xf numFmtId="0" fontId="11" fillId="0" borderId="16" xfId="0" applyFont="1" applyBorder="1" applyAlignment="1">
      <alignment horizontal="center"/>
    </xf>
    <xf numFmtId="0" fontId="11" fillId="0" borderId="16" xfId="0" applyFont="1" applyFill="1" applyBorder="1" applyAlignment="1">
      <alignment horizontal="center" wrapText="1"/>
    </xf>
    <xf numFmtId="44" fontId="11" fillId="0" borderId="16" xfId="0" applyNumberFormat="1" applyFont="1" applyBorder="1" applyAlignment="1">
      <alignment horizontal="center" wrapText="1"/>
    </xf>
    <xf numFmtId="0" fontId="16" fillId="0" borderId="0" xfId="0" applyFont="1"/>
    <xf numFmtId="0" fontId="5" fillId="2" borderId="0" xfId="0" applyFont="1" applyFill="1"/>
    <xf numFmtId="8" fontId="27" fillId="4" borderId="16" xfId="0" applyNumberFormat="1" applyFont="1" applyFill="1" applyBorder="1" applyAlignment="1" applyProtection="1">
      <alignment wrapText="1"/>
      <protection locked="0"/>
    </xf>
    <xf numFmtId="0" fontId="27" fillId="2" borderId="16" xfId="0" applyFont="1" applyFill="1" applyBorder="1" applyAlignment="1" applyProtection="1">
      <alignment wrapText="1"/>
      <protection locked="0"/>
    </xf>
    <xf numFmtId="44" fontId="14" fillId="3" borderId="16" xfId="3" applyFont="1" applyFill="1" applyBorder="1" applyAlignment="1" applyProtection="1">
      <alignment wrapText="1"/>
      <protection locked="0"/>
    </xf>
    <xf numFmtId="0" fontId="14" fillId="3" borderId="16" xfId="0" applyFont="1" applyFill="1" applyBorder="1" applyAlignment="1" applyProtection="1">
      <alignment wrapText="1"/>
      <protection locked="0"/>
    </xf>
    <xf numFmtId="43" fontId="14" fillId="3" borderId="16" xfId="1" applyFont="1" applyFill="1" applyBorder="1" applyAlignment="1">
      <alignment wrapText="1"/>
    </xf>
    <xf numFmtId="0" fontId="28" fillId="0" borderId="0" xfId="0" applyFont="1"/>
    <xf numFmtId="43" fontId="5" fillId="4" borderId="16" xfId="1" applyFont="1" applyFill="1" applyBorder="1" applyAlignment="1">
      <alignment wrapText="1"/>
    </xf>
    <xf numFmtId="168" fontId="5" fillId="4" borderId="16" xfId="1" applyNumberFormat="1" applyFont="1" applyFill="1" applyBorder="1" applyAlignment="1" applyProtection="1">
      <protection locked="0"/>
    </xf>
    <xf numFmtId="164" fontId="5" fillId="5" borderId="16" xfId="1" applyNumberFormat="1" applyFont="1" applyFill="1" applyBorder="1" applyAlignment="1" applyProtection="1">
      <alignment wrapText="1"/>
      <protection locked="0"/>
    </xf>
    <xf numFmtId="0" fontId="5" fillId="4" borderId="0" xfId="0" applyFont="1" applyFill="1" applyAlignment="1">
      <alignment horizontal="center" wrapText="1"/>
    </xf>
    <xf numFmtId="43" fontId="5" fillId="4" borderId="16" xfId="1" applyFont="1" applyFill="1" applyBorder="1" applyAlignment="1" applyProtection="1">
      <alignment wrapText="1"/>
      <protection locked="0"/>
    </xf>
    <xf numFmtId="0" fontId="5" fillId="4" borderId="16" xfId="0" applyFont="1" applyFill="1" applyBorder="1" applyAlignment="1" applyProtection="1">
      <alignment horizontal="center" wrapText="1"/>
      <protection locked="0"/>
    </xf>
    <xf numFmtId="168" fontId="5" fillId="4" borderId="16" xfId="1" applyNumberFormat="1" applyFont="1" applyFill="1" applyBorder="1" applyAlignment="1">
      <alignment horizontal="center"/>
    </xf>
    <xf numFmtId="165" fontId="5" fillId="4" borderId="16" xfId="1" applyNumberFormat="1" applyFont="1" applyFill="1" applyBorder="1" applyAlignment="1" applyProtection="1">
      <alignment horizontal="center"/>
      <protection locked="0"/>
    </xf>
    <xf numFmtId="43" fontId="11" fillId="2" borderId="16" xfId="1" applyFont="1" applyFill="1" applyBorder="1" applyAlignment="1">
      <alignment horizontal="center"/>
    </xf>
    <xf numFmtId="0" fontId="11" fillId="2" borderId="16" xfId="0" applyFont="1" applyFill="1" applyBorder="1" applyAlignment="1">
      <alignment horizontal="center" wrapText="1"/>
    </xf>
    <xf numFmtId="44" fontId="11" fillId="2" borderId="16" xfId="0" applyNumberFormat="1" applyFont="1" applyFill="1" applyBorder="1" applyAlignment="1">
      <alignment horizontal="center" wrapText="1"/>
    </xf>
    <xf numFmtId="0" fontId="11" fillId="2" borderId="0" xfId="0" applyFont="1" applyFill="1"/>
    <xf numFmtId="0" fontId="5" fillId="4" borderId="21" xfId="0" applyFont="1" applyFill="1" applyBorder="1" applyAlignment="1" applyProtection="1">
      <alignment wrapText="1"/>
      <protection locked="0"/>
    </xf>
    <xf numFmtId="2" fontId="5" fillId="4" borderId="21" xfId="1" applyNumberFormat="1" applyFont="1" applyFill="1" applyBorder="1" applyAlignment="1" applyProtection="1">
      <alignment wrapText="1"/>
      <protection locked="0"/>
    </xf>
    <xf numFmtId="0" fontId="5" fillId="4" borderId="21" xfId="2" applyNumberFormat="1" applyFont="1" applyFill="1" applyBorder="1" applyAlignment="1" applyProtection="1">
      <alignment wrapText="1"/>
      <protection locked="0"/>
    </xf>
    <xf numFmtId="168" fontId="5" fillId="4" borderId="21" xfId="1" applyNumberFormat="1" applyFont="1" applyFill="1" applyBorder="1" applyAlignment="1"/>
    <xf numFmtId="165" fontId="5" fillId="4" borderId="16" xfId="1" applyNumberFormat="1" applyFont="1" applyFill="1" applyBorder="1" applyAlignment="1" applyProtection="1">
      <protection locked="0"/>
    </xf>
    <xf numFmtId="164" fontId="5" fillId="4" borderId="16" xfId="1" applyNumberFormat="1" applyFont="1" applyFill="1" applyBorder="1" applyAlignment="1" applyProtection="1">
      <alignment wrapText="1"/>
      <protection locked="0"/>
    </xf>
    <xf numFmtId="0" fontId="11" fillId="0" borderId="0" xfId="0" applyFont="1"/>
    <xf numFmtId="10" fontId="5" fillId="4" borderId="16" xfId="0" applyNumberFormat="1" applyFont="1" applyFill="1" applyBorder="1" applyAlignment="1" applyProtection="1">
      <alignment wrapText="1"/>
      <protection locked="0"/>
    </xf>
    <xf numFmtId="168" fontId="5" fillId="4" borderId="16" xfId="1" applyNumberFormat="1" applyFont="1" applyFill="1" applyBorder="1" applyAlignment="1">
      <alignment wrapText="1"/>
    </xf>
    <xf numFmtId="167" fontId="5" fillId="5" borderId="16" xfId="2" applyNumberFormat="1" applyFont="1" applyFill="1" applyBorder="1" applyAlignment="1" applyProtection="1">
      <alignment wrapText="1"/>
      <protection locked="0"/>
    </xf>
    <xf numFmtId="164" fontId="5" fillId="5" borderId="16" xfId="1" applyNumberFormat="1" applyFont="1" applyFill="1" applyBorder="1" applyProtection="1">
      <protection locked="0"/>
    </xf>
    <xf numFmtId="0" fontId="20" fillId="2" borderId="16" xfId="2" applyNumberFormat="1" applyFont="1" applyFill="1" applyBorder="1" applyAlignment="1" applyProtection="1">
      <protection locked="0"/>
    </xf>
    <xf numFmtId="49" fontId="5" fillId="2" borderId="16" xfId="0" applyNumberFormat="1" applyFont="1" applyFill="1" applyBorder="1" applyAlignment="1" applyProtection="1">
      <alignment wrapText="1"/>
      <protection locked="0"/>
    </xf>
    <xf numFmtId="0" fontId="20" fillId="4" borderId="16" xfId="2" applyNumberFormat="1" applyFont="1" applyFill="1" applyBorder="1" applyAlignment="1" applyProtection="1">
      <protection locked="0"/>
    </xf>
    <xf numFmtId="7" fontId="27" fillId="2" borderId="16" xfId="3" applyNumberFormat="1" applyFont="1" applyFill="1" applyBorder="1" applyAlignment="1">
      <alignment wrapText="1"/>
    </xf>
    <xf numFmtId="7" fontId="27" fillId="2" borderId="16" xfId="3" applyNumberFormat="1" applyFont="1" applyFill="1" applyBorder="1" applyAlignment="1" applyProtection="1">
      <alignment wrapText="1"/>
      <protection locked="0"/>
    </xf>
    <xf numFmtId="7" fontId="14" fillId="3" borderId="16" xfId="3" applyNumberFormat="1" applyFont="1" applyFill="1" applyBorder="1" applyAlignment="1" applyProtection="1">
      <alignment wrapText="1"/>
      <protection locked="0"/>
    </xf>
    <xf numFmtId="7" fontId="27" fillId="0" borderId="16" xfId="3" applyNumberFormat="1" applyFont="1" applyBorder="1" applyAlignment="1">
      <alignment wrapText="1"/>
    </xf>
    <xf numFmtId="7" fontId="27" fillId="0" borderId="16" xfId="3" applyNumberFormat="1" applyFont="1" applyBorder="1" applyAlignment="1" applyProtection="1">
      <alignment wrapText="1"/>
      <protection locked="0"/>
    </xf>
    <xf numFmtId="7" fontId="14" fillId="3" borderId="16" xfId="3" applyNumberFormat="1" applyFont="1" applyFill="1" applyBorder="1" applyAlignment="1">
      <alignment wrapText="1"/>
    </xf>
    <xf numFmtId="4" fontId="5" fillId="0" borderId="16" xfId="0" applyNumberFormat="1" applyFont="1" applyFill="1" applyBorder="1" applyAlignment="1" applyProtection="1">
      <alignment horizontal="center" wrapText="1"/>
      <protection locked="0"/>
    </xf>
    <xf numFmtId="166" fontId="5" fillId="0" borderId="16" xfId="1" applyNumberFormat="1" applyFont="1" applyBorder="1" applyAlignment="1" applyProtection="1">
      <alignment wrapText="1"/>
      <protection locked="0"/>
    </xf>
    <xf numFmtId="166" fontId="14" fillId="3" borderId="20" xfId="1" applyNumberFormat="1" applyFont="1" applyFill="1" applyBorder="1" applyAlignment="1" applyProtection="1">
      <alignment wrapText="1"/>
    </xf>
    <xf numFmtId="166" fontId="14" fillId="3" borderId="18" xfId="1" applyNumberFormat="1" applyFont="1" applyFill="1" applyBorder="1" applyAlignment="1" applyProtection="1">
      <alignment wrapText="1"/>
    </xf>
    <xf numFmtId="4" fontId="14" fillId="3" borderId="20" xfId="1" applyNumberFormat="1" applyFont="1" applyFill="1" applyBorder="1" applyAlignment="1" applyProtection="1">
      <alignment wrapText="1"/>
    </xf>
    <xf numFmtId="7" fontId="14" fillId="3" borderId="18" xfId="1" applyNumberFormat="1" applyFont="1" applyFill="1" applyBorder="1" applyAlignment="1">
      <alignment wrapText="1"/>
    </xf>
    <xf numFmtId="43" fontId="5" fillId="0" borderId="0" xfId="1" applyFont="1" applyAlignment="1">
      <alignment wrapText="1"/>
    </xf>
    <xf numFmtId="7" fontId="5" fillId="0" borderId="16" xfId="1" applyNumberFormat="1" applyFont="1" applyBorder="1" applyAlignment="1" applyProtection="1">
      <alignment wrapText="1"/>
      <protection locked="0"/>
    </xf>
    <xf numFmtId="4" fontId="14" fillId="3" borderId="18" xfId="1" applyNumberFormat="1" applyFont="1" applyFill="1" applyBorder="1" applyAlignment="1">
      <alignment wrapText="1"/>
    </xf>
    <xf numFmtId="7" fontId="14" fillId="3" borderId="20" xfId="1" applyNumberFormat="1" applyFont="1" applyFill="1" applyBorder="1" applyAlignment="1" applyProtection="1">
      <alignment wrapText="1"/>
    </xf>
    <xf numFmtId="0" fontId="5" fillId="2" borderId="16" xfId="1" applyNumberFormat="1" applyFont="1" applyFill="1" applyBorder="1" applyAlignment="1" applyProtection="1">
      <alignment horizontal="center"/>
      <protection locked="0"/>
    </xf>
    <xf numFmtId="7" fontId="14" fillId="3" borderId="18" xfId="1" applyNumberFormat="1" applyFont="1" applyFill="1" applyBorder="1" applyAlignment="1" applyProtection="1">
      <alignment wrapText="1"/>
    </xf>
    <xf numFmtId="7" fontId="13" fillId="3" borderId="0" xfId="1" applyNumberFormat="1" applyFont="1" applyFill="1" applyAlignment="1">
      <alignment wrapText="1"/>
    </xf>
    <xf numFmtId="0" fontId="15" fillId="2" borderId="0" xfId="0" applyFont="1" applyFill="1" applyAlignment="1">
      <alignment horizontal="center"/>
    </xf>
    <xf numFmtId="0" fontId="2" fillId="2" borderId="0" xfId="0" applyFont="1" applyFill="1" applyAlignment="1">
      <alignment horizontal="center"/>
    </xf>
    <xf numFmtId="0" fontId="4" fillId="2" borderId="0" xfId="0" applyFont="1" applyFill="1" applyAlignment="1"/>
    <xf numFmtId="0" fontId="13" fillId="3" borderId="10" xfId="0" applyFont="1" applyFill="1" applyBorder="1" applyAlignment="1">
      <alignment horizontal="left" wrapText="1"/>
    </xf>
    <xf numFmtId="0" fontId="13" fillId="3" borderId="11" xfId="0" applyFont="1" applyFill="1" applyBorder="1" applyAlignment="1">
      <alignment horizontal="left" wrapText="1"/>
    </xf>
    <xf numFmtId="0" fontId="13" fillId="3" borderId="12" xfId="0" applyFont="1" applyFill="1" applyBorder="1" applyAlignment="1">
      <alignment horizontal="left" wrapText="1"/>
    </xf>
    <xf numFmtId="0" fontId="18" fillId="0" borderId="0" xfId="0" applyFont="1" applyAlignment="1">
      <alignment horizontal="center"/>
    </xf>
    <xf numFmtId="0" fontId="29" fillId="3" borderId="10" xfId="0" applyFont="1" applyFill="1" applyBorder="1" applyAlignment="1">
      <alignment horizontal="left" wrapText="1"/>
    </xf>
    <xf numFmtId="0" fontId="29" fillId="3" borderId="11" xfId="0" applyFont="1" applyFill="1" applyBorder="1" applyAlignment="1">
      <alignment horizontal="left" wrapText="1"/>
    </xf>
    <xf numFmtId="0" fontId="29" fillId="3" borderId="12" xfId="0" applyFont="1" applyFill="1" applyBorder="1" applyAlignment="1">
      <alignment horizontal="left" wrapText="1"/>
    </xf>
    <xf numFmtId="49" fontId="13" fillId="3" borderId="10" xfId="0" applyNumberFormat="1" applyFont="1" applyFill="1" applyBorder="1" applyAlignment="1">
      <alignment horizontal="left" wrapText="1"/>
    </xf>
    <xf numFmtId="49" fontId="13" fillId="3" borderId="11" xfId="0" applyNumberFormat="1" applyFont="1" applyFill="1" applyBorder="1" applyAlignment="1">
      <alignment horizontal="left" wrapText="1"/>
    </xf>
    <xf numFmtId="49" fontId="13" fillId="3" borderId="12" xfId="0" applyNumberFormat="1" applyFont="1" applyFill="1" applyBorder="1" applyAlignment="1">
      <alignment horizontal="left" wrapText="1"/>
    </xf>
    <xf numFmtId="0" fontId="14" fillId="0" borderId="11" xfId="0" applyFont="1" applyBorder="1" applyAlignment="1">
      <alignment horizontal="center"/>
    </xf>
    <xf numFmtId="0" fontId="5" fillId="2" borderId="11" xfId="0" applyFont="1" applyFill="1" applyBorder="1" applyAlignment="1">
      <alignment horizontal="center"/>
    </xf>
    <xf numFmtId="0" fontId="5" fillId="2" borderId="3" xfId="0" applyFont="1" applyFill="1" applyBorder="1" applyAlignment="1" applyProtection="1">
      <alignment horizontal="center"/>
    </xf>
    <xf numFmtId="0" fontId="6" fillId="3" borderId="10" xfId="0" applyFont="1" applyFill="1" applyBorder="1" applyAlignment="1">
      <alignment horizontal="left" wrapText="1"/>
    </xf>
    <xf numFmtId="0" fontId="21" fillId="3" borderId="11" xfId="0" applyFont="1" applyFill="1" applyBorder="1" applyAlignment="1">
      <alignment horizontal="left" wrapText="1"/>
    </xf>
    <xf numFmtId="0" fontId="21" fillId="3" borderId="12" xfId="0" applyFont="1" applyFill="1" applyBorder="1" applyAlignment="1">
      <alignment horizontal="left" wrapText="1"/>
    </xf>
    <xf numFmtId="0" fontId="11" fillId="2" borderId="0" xfId="0" applyFont="1" applyFill="1" applyAlignment="1">
      <alignment horizontal="center"/>
    </xf>
    <xf numFmtId="0" fontId="21" fillId="3" borderId="10" xfId="0" applyFont="1" applyFill="1" applyBorder="1" applyAlignment="1">
      <alignment horizontal="left" wrapText="1"/>
    </xf>
    <xf numFmtId="0" fontId="5" fillId="0" borderId="11" xfId="0" applyFont="1" applyBorder="1" applyAlignment="1">
      <alignment horizontal="center"/>
    </xf>
    <xf numFmtId="0" fontId="11" fillId="2" borderId="1" xfId="0" applyFont="1" applyFill="1" applyBorder="1" applyAlignment="1">
      <alignment horizontal="center"/>
    </xf>
    <xf numFmtId="0" fontId="6" fillId="0" borderId="0" xfId="0" applyFont="1" applyBorder="1" applyAlignment="1">
      <alignment horizontal="left" wrapText="1"/>
    </xf>
    <xf numFmtId="0" fontId="5" fillId="0" borderId="0" xfId="0" applyFont="1" applyBorder="1" applyAlignment="1">
      <alignment horizontal="left" wrapText="1"/>
    </xf>
    <xf numFmtId="0" fontId="13" fillId="3" borderId="5" xfId="0" applyFont="1" applyFill="1" applyBorder="1" applyAlignment="1">
      <alignment horizontal="left" wrapText="1"/>
    </xf>
    <xf numFmtId="0" fontId="13" fillId="3" borderId="0" xfId="0" applyFont="1" applyFill="1" applyBorder="1" applyAlignment="1">
      <alignment horizontal="left" wrapText="1"/>
    </xf>
    <xf numFmtId="0" fontId="13" fillId="3" borderId="6" xfId="0" applyFont="1" applyFill="1" applyBorder="1" applyAlignment="1">
      <alignment horizontal="left" wrapText="1"/>
    </xf>
    <xf numFmtId="0" fontId="13" fillId="3" borderId="7" xfId="0" applyFont="1" applyFill="1" applyBorder="1" applyAlignment="1">
      <alignment horizontal="left" wrapText="1"/>
    </xf>
    <xf numFmtId="0" fontId="13" fillId="3" borderId="8" xfId="0" applyFont="1" applyFill="1" applyBorder="1" applyAlignment="1">
      <alignment horizontal="left" wrapText="1"/>
    </xf>
    <xf numFmtId="0" fontId="13" fillId="3" borderId="9" xfId="0" applyFont="1" applyFill="1" applyBorder="1" applyAlignment="1">
      <alignment horizontal="left" wrapText="1"/>
    </xf>
    <xf numFmtId="0" fontId="12" fillId="2" borderId="0" xfId="0" applyFont="1" applyFill="1" applyAlignment="1">
      <alignment horizontal="left"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2</xdr:col>
      <xdr:colOff>238125</xdr:colOff>
      <xdr:row>3</xdr:row>
      <xdr:rowOff>123825</xdr:rowOff>
    </xdr:from>
    <xdr:to>
      <xdr:col>4</xdr:col>
      <xdr:colOff>200025</xdr:colOff>
      <xdr:row>17</xdr:row>
      <xdr:rowOff>47625</xdr:rowOff>
    </xdr:to>
    <xdr:pic>
      <xdr:nvPicPr>
        <xdr:cNvPr id="1069"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0" y="609600"/>
          <a:ext cx="2343150"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pageSetUpPr fitToPage="1"/>
  </sheetPr>
  <dimension ref="A1:F44"/>
  <sheetViews>
    <sheetView topLeftCell="A8" zoomScaleNormal="100" zoomScaleSheetLayoutView="100" workbookViewId="0">
      <selection activeCell="C34" sqref="C34"/>
    </sheetView>
  </sheetViews>
  <sheetFormatPr defaultRowHeight="12.75" x14ac:dyDescent="0.2"/>
  <cols>
    <col min="1" max="1" width="4.42578125" customWidth="1"/>
    <col min="2" max="2" width="19.140625" customWidth="1"/>
    <col min="3" max="5" width="17.85546875" customWidth="1"/>
    <col min="6" max="6" width="12.7109375" customWidth="1"/>
  </cols>
  <sheetData>
    <row r="1" spans="1:6" x14ac:dyDescent="0.2">
      <c r="A1" s="53"/>
      <c r="B1" s="53"/>
      <c r="C1" s="53"/>
      <c r="D1" s="53"/>
      <c r="E1" s="53"/>
      <c r="F1" s="53"/>
    </row>
    <row r="2" spans="1:6" x14ac:dyDescent="0.2">
      <c r="A2" s="155" t="s">
        <v>95</v>
      </c>
      <c r="B2" s="156"/>
      <c r="C2" s="156"/>
      <c r="D2" s="156"/>
      <c r="E2" s="156"/>
      <c r="F2" s="157"/>
    </row>
    <row r="3" spans="1:6" x14ac:dyDescent="0.2">
      <c r="A3" s="156"/>
      <c r="B3" s="156"/>
      <c r="C3" s="156"/>
      <c r="D3" s="156"/>
      <c r="E3" s="156"/>
      <c r="F3" s="157"/>
    </row>
    <row r="4" spans="1:6" x14ac:dyDescent="0.2">
      <c r="A4" s="53"/>
      <c r="B4" s="53"/>
      <c r="C4" s="53"/>
      <c r="D4" s="53"/>
      <c r="E4" s="53"/>
      <c r="F4" s="53"/>
    </row>
    <row r="5" spans="1:6" x14ac:dyDescent="0.2">
      <c r="A5" s="53"/>
      <c r="B5" s="53"/>
      <c r="C5" s="53"/>
      <c r="D5" s="53"/>
      <c r="E5" s="53"/>
      <c r="F5" s="53"/>
    </row>
    <row r="6" spans="1:6" x14ac:dyDescent="0.2">
      <c r="A6" s="53"/>
      <c r="B6" s="53"/>
      <c r="C6" s="53"/>
      <c r="D6" s="53"/>
      <c r="E6" s="53"/>
      <c r="F6" s="53"/>
    </row>
    <row r="7" spans="1:6" x14ac:dyDescent="0.2">
      <c r="A7" s="53"/>
      <c r="B7" s="53"/>
      <c r="C7" s="53"/>
      <c r="D7" s="53"/>
      <c r="E7" s="53"/>
      <c r="F7" s="53"/>
    </row>
    <row r="8" spans="1:6" x14ac:dyDescent="0.2">
      <c r="A8" s="53"/>
      <c r="B8" s="53"/>
      <c r="C8" s="53"/>
      <c r="D8" s="53"/>
      <c r="E8" s="53"/>
      <c r="F8" s="53"/>
    </row>
    <row r="9" spans="1:6" x14ac:dyDescent="0.2">
      <c r="A9" s="53"/>
      <c r="B9" s="53"/>
      <c r="C9" s="53"/>
      <c r="D9" s="53"/>
      <c r="E9" s="53"/>
      <c r="F9" s="53"/>
    </row>
    <row r="10" spans="1:6" x14ac:dyDescent="0.2">
      <c r="A10" s="53"/>
      <c r="B10" s="53"/>
      <c r="C10" s="53"/>
      <c r="D10" s="53"/>
      <c r="E10" s="53"/>
      <c r="F10" s="53"/>
    </row>
    <row r="11" spans="1:6" x14ac:dyDescent="0.2">
      <c r="A11" s="53"/>
      <c r="B11" s="53"/>
      <c r="C11" s="53"/>
      <c r="D11" s="53"/>
      <c r="E11" s="53"/>
      <c r="F11" s="53"/>
    </row>
    <row r="12" spans="1:6" x14ac:dyDescent="0.2">
      <c r="A12" s="53"/>
      <c r="B12" s="53"/>
      <c r="C12" s="53"/>
      <c r="D12" s="53"/>
      <c r="E12" s="53"/>
      <c r="F12" s="53"/>
    </row>
    <row r="13" spans="1:6" x14ac:dyDescent="0.2">
      <c r="A13" s="53"/>
      <c r="B13" s="53"/>
      <c r="C13" s="53"/>
      <c r="D13" s="53"/>
      <c r="E13" s="53"/>
      <c r="F13" s="53"/>
    </row>
    <row r="14" spans="1:6" x14ac:dyDescent="0.2">
      <c r="A14" s="53"/>
      <c r="B14" s="53"/>
      <c r="C14" s="53"/>
      <c r="D14" s="53"/>
      <c r="E14" s="53"/>
      <c r="F14" s="53"/>
    </row>
    <row r="15" spans="1:6" x14ac:dyDescent="0.2">
      <c r="A15" s="53"/>
      <c r="B15" s="53"/>
      <c r="C15" s="53"/>
      <c r="D15" s="53"/>
      <c r="E15" s="53"/>
      <c r="F15" s="53"/>
    </row>
    <row r="16" spans="1:6" x14ac:dyDescent="0.2">
      <c r="A16" s="53"/>
      <c r="B16" s="53"/>
      <c r="C16" s="53"/>
      <c r="D16" s="53"/>
      <c r="E16" s="53"/>
      <c r="F16" s="53"/>
    </row>
    <row r="17" spans="1:6" x14ac:dyDescent="0.2">
      <c r="A17" s="53"/>
      <c r="B17" s="53"/>
      <c r="C17" s="53"/>
      <c r="D17" s="53"/>
      <c r="E17" s="53"/>
      <c r="F17" s="53"/>
    </row>
    <row r="18" spans="1:6" x14ac:dyDescent="0.2">
      <c r="A18" s="54"/>
      <c r="B18" s="54"/>
      <c r="C18" s="54"/>
      <c r="D18" s="54"/>
      <c r="E18" s="54"/>
      <c r="F18" s="53"/>
    </row>
    <row r="19" spans="1:6" x14ac:dyDescent="0.2">
      <c r="A19" s="54"/>
      <c r="B19" s="55"/>
      <c r="C19" s="55"/>
      <c r="D19" s="55"/>
      <c r="E19" s="55"/>
      <c r="F19" s="53"/>
    </row>
    <row r="20" spans="1:6" x14ac:dyDescent="0.2">
      <c r="A20" s="56"/>
      <c r="B20" s="57"/>
      <c r="C20" s="58" t="s">
        <v>25</v>
      </c>
      <c r="D20" s="58" t="s">
        <v>4</v>
      </c>
      <c r="E20" s="58" t="s">
        <v>17</v>
      </c>
      <c r="F20" s="53"/>
    </row>
    <row r="21" spans="1:6" x14ac:dyDescent="0.2">
      <c r="A21" s="59" t="s">
        <v>5</v>
      </c>
      <c r="B21" s="59" t="s">
        <v>6</v>
      </c>
      <c r="C21" s="63">
        <f>'Worksheet - Please Complete'!E25</f>
        <v>0</v>
      </c>
      <c r="D21" s="63">
        <f>'Worksheet - Please Complete'!F25</f>
        <v>0</v>
      </c>
      <c r="E21" s="63">
        <f>'Worksheet - Please Complete'!G25</f>
        <v>0</v>
      </c>
      <c r="F21" s="53"/>
    </row>
    <row r="22" spans="1:6" x14ac:dyDescent="0.2">
      <c r="A22" s="59" t="s">
        <v>11</v>
      </c>
      <c r="B22" s="59" t="s">
        <v>43</v>
      </c>
      <c r="C22" s="62">
        <f>'Worksheet - Please Complete'!E39</f>
        <v>0</v>
      </c>
      <c r="D22" s="62">
        <f>'Worksheet - Please Complete'!F39</f>
        <v>0</v>
      </c>
      <c r="E22" s="62">
        <f>'Worksheet - Please Complete'!G39</f>
        <v>0</v>
      </c>
      <c r="F22" s="53"/>
    </row>
    <row r="23" spans="1:6" x14ac:dyDescent="0.2">
      <c r="A23" s="59" t="s">
        <v>12</v>
      </c>
      <c r="B23" s="59" t="s">
        <v>7</v>
      </c>
      <c r="C23" s="63">
        <f>'Worksheet - Please Complete'!E53</f>
        <v>0</v>
      </c>
      <c r="D23" s="63">
        <f>'Worksheet - Please Complete'!F53</f>
        <v>0</v>
      </c>
      <c r="E23" s="63">
        <f>'Worksheet - Please Complete'!G53</f>
        <v>0</v>
      </c>
      <c r="F23" s="53"/>
    </row>
    <row r="24" spans="1:6" x14ac:dyDescent="0.2">
      <c r="A24" s="59" t="s">
        <v>13</v>
      </c>
      <c r="B24" s="59" t="s">
        <v>87</v>
      </c>
      <c r="C24" s="63">
        <f>'Worksheet - Please Complete'!E68</f>
        <v>0</v>
      </c>
      <c r="D24" s="63">
        <f>'Worksheet - Please Complete'!F68</f>
        <v>0</v>
      </c>
      <c r="E24" s="63">
        <f>'Worksheet - Please Complete'!G68</f>
        <v>0</v>
      </c>
      <c r="F24" s="53"/>
    </row>
    <row r="25" spans="1:6" x14ac:dyDescent="0.2">
      <c r="A25" s="59" t="s">
        <v>14</v>
      </c>
      <c r="B25" s="59" t="s">
        <v>46</v>
      </c>
      <c r="C25" s="63">
        <f>'Worksheet - Please Complete'!E102</f>
        <v>0</v>
      </c>
      <c r="D25" s="63">
        <f>'Worksheet - Please Complete'!F102</f>
        <v>0</v>
      </c>
      <c r="E25" s="63">
        <f>'Worksheet - Please Complete'!G102</f>
        <v>0</v>
      </c>
      <c r="F25" s="53"/>
    </row>
    <row r="26" spans="1:6" x14ac:dyDescent="0.2">
      <c r="A26" s="59" t="s">
        <v>15</v>
      </c>
      <c r="B26" s="59" t="s">
        <v>44</v>
      </c>
      <c r="C26" s="63">
        <f>'Worksheet - Please Complete'!E116</f>
        <v>0</v>
      </c>
      <c r="D26" s="63">
        <f>'Worksheet - Please Complete'!F116</f>
        <v>0</v>
      </c>
      <c r="E26" s="63">
        <f>'Worksheet - Please Complete'!G116</f>
        <v>0</v>
      </c>
      <c r="F26" s="53"/>
    </row>
    <row r="27" spans="1:6" x14ac:dyDescent="0.2">
      <c r="A27" s="59" t="s">
        <v>16</v>
      </c>
      <c r="B27" s="59" t="s">
        <v>8</v>
      </c>
      <c r="C27" s="63">
        <f>'Worksheet - Please Complete'!E130</f>
        <v>0</v>
      </c>
      <c r="D27" s="63">
        <f>'Worksheet - Please Complete'!F130</f>
        <v>0</v>
      </c>
      <c r="E27" s="63">
        <f>'Worksheet - Please Complete'!G130</f>
        <v>0</v>
      </c>
      <c r="F27" s="53"/>
    </row>
    <row r="28" spans="1:6" x14ac:dyDescent="0.2">
      <c r="A28" s="59" t="s">
        <v>45</v>
      </c>
      <c r="B28" s="59" t="s">
        <v>9</v>
      </c>
      <c r="C28" s="63">
        <f>'Worksheet - Please Complete'!E144</f>
        <v>0</v>
      </c>
      <c r="D28" s="63">
        <f>'Worksheet - Please Complete'!F144</f>
        <v>0</v>
      </c>
      <c r="E28" s="63">
        <f>'Worksheet - Please Complete'!G144</f>
        <v>0</v>
      </c>
      <c r="F28" s="53"/>
    </row>
    <row r="29" spans="1:6" x14ac:dyDescent="0.2">
      <c r="A29" s="60" t="s">
        <v>88</v>
      </c>
      <c r="B29" s="60" t="s">
        <v>10</v>
      </c>
      <c r="C29" s="64">
        <f>'Worksheet - Please Complete'!E158</f>
        <v>0</v>
      </c>
      <c r="D29" s="64">
        <f>'Worksheet - Please Complete'!F158</f>
        <v>0</v>
      </c>
      <c r="E29" s="64">
        <f>'Worksheet - Please Complete'!G158</f>
        <v>0</v>
      </c>
      <c r="F29" s="53"/>
    </row>
    <row r="30" spans="1:6" x14ac:dyDescent="0.2">
      <c r="A30" s="54"/>
      <c r="B30" s="61" t="s">
        <v>37</v>
      </c>
      <c r="C30" s="63">
        <f>'Worksheet - Please Complete'!E160</f>
        <v>0</v>
      </c>
      <c r="D30" s="63">
        <f>'Worksheet - Please Complete'!F160</f>
        <v>0</v>
      </c>
      <c r="E30" s="63">
        <f>'Worksheet - Please Complete'!G160</f>
        <v>0</v>
      </c>
      <c r="F30" s="53"/>
    </row>
    <row r="31" spans="1:6" x14ac:dyDescent="0.2">
      <c r="A31" s="54"/>
      <c r="B31" s="54"/>
      <c r="C31" s="54"/>
      <c r="D31" s="54"/>
      <c r="E31" s="54"/>
      <c r="F31" s="53"/>
    </row>
    <row r="32" spans="1:6" x14ac:dyDescent="0.2">
      <c r="A32" s="54"/>
      <c r="B32" s="54"/>
      <c r="C32" s="54"/>
      <c r="D32" s="54"/>
      <c r="E32" s="54"/>
      <c r="F32" s="53"/>
    </row>
    <row r="33" spans="1:6" x14ac:dyDescent="0.2">
      <c r="A33" s="54"/>
      <c r="B33" s="54"/>
      <c r="C33" s="54"/>
      <c r="D33" s="54"/>
      <c r="E33" s="54"/>
      <c r="F33" s="53"/>
    </row>
    <row r="34" spans="1:6" x14ac:dyDescent="0.2">
      <c r="A34" s="59" t="s">
        <v>18</v>
      </c>
      <c r="B34" s="54"/>
      <c r="C34" s="65"/>
      <c r="D34" s="65"/>
      <c r="E34" s="65"/>
      <c r="F34" s="53"/>
    </row>
    <row r="35" spans="1:6" x14ac:dyDescent="0.2">
      <c r="A35" s="53"/>
      <c r="B35" s="53"/>
      <c r="C35" s="53"/>
      <c r="D35" s="53"/>
      <c r="E35" s="53"/>
      <c r="F35" s="53"/>
    </row>
    <row r="36" spans="1:6" x14ac:dyDescent="0.2">
      <c r="A36" s="53"/>
      <c r="B36" s="53"/>
      <c r="C36" s="53"/>
      <c r="D36" s="53"/>
      <c r="E36" s="53"/>
      <c r="F36" s="53"/>
    </row>
    <row r="37" spans="1:6" x14ac:dyDescent="0.2">
      <c r="A37" s="53"/>
      <c r="B37" s="53"/>
      <c r="C37" s="53"/>
      <c r="D37" s="53"/>
      <c r="E37" s="53"/>
      <c r="F37" s="53"/>
    </row>
    <row r="38" spans="1:6" x14ac:dyDescent="0.2">
      <c r="A38" s="53"/>
      <c r="B38" s="53"/>
      <c r="C38" s="53"/>
      <c r="D38" s="53"/>
      <c r="E38" s="53"/>
      <c r="F38" s="53"/>
    </row>
    <row r="39" spans="1:6" x14ac:dyDescent="0.2">
      <c r="A39" s="53"/>
      <c r="B39" s="53"/>
      <c r="C39" s="53"/>
      <c r="D39" s="53"/>
      <c r="E39" s="53"/>
      <c r="F39" s="53"/>
    </row>
    <row r="40" spans="1:6" x14ac:dyDescent="0.2">
      <c r="A40" s="53"/>
      <c r="B40" s="53"/>
      <c r="C40" s="53"/>
      <c r="D40" s="53"/>
      <c r="E40" s="53"/>
      <c r="F40" s="53"/>
    </row>
    <row r="41" spans="1:6" x14ac:dyDescent="0.2">
      <c r="A41" s="53"/>
      <c r="B41" s="53"/>
      <c r="C41" s="53"/>
      <c r="D41" s="53"/>
      <c r="E41" s="53"/>
      <c r="F41" s="53"/>
    </row>
    <row r="42" spans="1:6" x14ac:dyDescent="0.2">
      <c r="A42" s="53"/>
      <c r="B42" s="53"/>
      <c r="C42" s="53"/>
      <c r="D42" s="53"/>
      <c r="E42" s="53"/>
      <c r="F42" s="53"/>
    </row>
    <row r="43" spans="1:6" x14ac:dyDescent="0.2">
      <c r="A43" s="53"/>
      <c r="B43" s="53"/>
      <c r="C43" s="53"/>
      <c r="D43" s="53"/>
      <c r="E43" s="53"/>
      <c r="F43" s="53"/>
    </row>
    <row r="44" spans="1:6" x14ac:dyDescent="0.2">
      <c r="A44" s="53"/>
      <c r="B44" s="53"/>
      <c r="C44" s="53"/>
      <c r="D44" s="53"/>
      <c r="E44" s="53"/>
      <c r="F44" s="53"/>
    </row>
  </sheetData>
  <sheetProtection password="EBA2" sheet="1" objects="1" scenarios="1" selectLockedCells="1"/>
  <mergeCells count="1">
    <mergeCell ref="A2:F3"/>
  </mergeCells>
  <phoneticPr fontId="0" type="noConversion"/>
  <printOptions horizontalCentered="1"/>
  <pageMargins left="0.75" right="0.75" top="1" bottom="1" header="0.5" footer="0.5"/>
  <pageSetup orientation="portrait" r:id="rId1"/>
  <headerFooter alignWithMargins="0">
    <oddHeader>&amp;LAttachment 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2"/>
  </sheetPr>
  <dimension ref="A1:M186"/>
  <sheetViews>
    <sheetView tabSelected="1" topLeftCell="A11" zoomScale="75" zoomScaleNormal="75" zoomScaleSheetLayoutView="80" workbookViewId="0">
      <selection activeCell="B29" sqref="B29"/>
    </sheetView>
  </sheetViews>
  <sheetFormatPr defaultRowHeight="16.5" x14ac:dyDescent="0.3"/>
  <cols>
    <col min="1" max="1" width="22.5703125" style="1" customWidth="1"/>
    <col min="2" max="2" width="21.85546875" style="19" customWidth="1"/>
    <col min="3" max="3" width="14" style="1" customWidth="1"/>
    <col min="4" max="4" width="54.28515625" style="1" customWidth="1"/>
    <col min="5" max="5" width="20.42578125" style="1" bestFit="1" customWidth="1"/>
    <col min="6" max="6" width="17.5703125" style="1" customWidth="1"/>
    <col min="7" max="7" width="18.140625" style="1" customWidth="1"/>
    <col min="8" max="9" width="9.140625" style="1"/>
    <col min="10" max="10" width="16" style="1" customWidth="1"/>
    <col min="11" max="16384" width="9.140625" style="1"/>
  </cols>
  <sheetData>
    <row r="1" spans="1:13" x14ac:dyDescent="0.3">
      <c r="A1" s="174" t="s">
        <v>36</v>
      </c>
      <c r="B1" s="174"/>
      <c r="C1" s="174"/>
      <c r="D1" s="174"/>
      <c r="E1" s="174"/>
      <c r="F1" s="174"/>
      <c r="G1" s="174"/>
    </row>
    <row r="2" spans="1:13" x14ac:dyDescent="0.3">
      <c r="A2" s="174" t="s">
        <v>20</v>
      </c>
      <c r="B2" s="174"/>
      <c r="C2" s="174"/>
      <c r="D2" s="174"/>
      <c r="E2" s="174"/>
      <c r="F2" s="174"/>
      <c r="G2" s="174"/>
    </row>
    <row r="3" spans="1:13" x14ac:dyDescent="0.3">
      <c r="A3" s="174" t="s">
        <v>19</v>
      </c>
      <c r="B3" s="174"/>
      <c r="C3" s="174"/>
      <c r="D3" s="174"/>
      <c r="E3" s="174"/>
      <c r="F3" s="174"/>
      <c r="G3" s="174"/>
    </row>
    <row r="4" spans="1:13" x14ac:dyDescent="0.3">
      <c r="A4" s="177" t="s">
        <v>89</v>
      </c>
      <c r="B4" s="177"/>
      <c r="C4" s="177"/>
      <c r="D4" s="177"/>
      <c r="E4" s="177"/>
      <c r="F4" s="177"/>
      <c r="G4" s="177"/>
    </row>
    <row r="5" spans="1:13" ht="6" customHeight="1" x14ac:dyDescent="0.3">
      <c r="A5" s="2"/>
      <c r="B5" s="3"/>
      <c r="C5" s="4"/>
      <c r="D5" s="2"/>
      <c r="E5" s="4"/>
      <c r="F5" s="4"/>
      <c r="G5" s="4"/>
      <c r="H5" s="5"/>
      <c r="I5" s="5"/>
      <c r="J5" s="5"/>
      <c r="K5" s="5"/>
      <c r="L5" s="5"/>
      <c r="M5" s="5"/>
    </row>
    <row r="6" spans="1:13" x14ac:dyDescent="0.3">
      <c r="A6" s="186" t="s">
        <v>40</v>
      </c>
      <c r="B6" s="186"/>
      <c r="C6" s="186"/>
      <c r="D6" s="186"/>
      <c r="E6" s="186"/>
      <c r="F6" s="186"/>
      <c r="G6" s="186"/>
      <c r="H6" s="6"/>
      <c r="I6" s="6"/>
      <c r="J6" s="6"/>
      <c r="K6" s="6"/>
      <c r="L6" s="6"/>
      <c r="M6" s="6"/>
    </row>
    <row r="7" spans="1:13" ht="6" customHeight="1" thickBot="1" x14ac:dyDescent="0.35">
      <c r="A7" s="7"/>
      <c r="B7" s="8"/>
      <c r="C7" s="9"/>
      <c r="D7" s="7"/>
      <c r="E7" s="9"/>
      <c r="F7" s="9"/>
      <c r="G7" s="9"/>
      <c r="H7" s="10"/>
      <c r="I7" s="10"/>
      <c r="J7" s="10"/>
      <c r="K7" s="10"/>
      <c r="L7" s="10"/>
      <c r="M7" s="10"/>
    </row>
    <row r="8" spans="1:13" x14ac:dyDescent="0.3">
      <c r="A8" s="11" t="s">
        <v>28</v>
      </c>
      <c r="B8" s="12"/>
      <c r="C8" s="13"/>
      <c r="D8" s="13"/>
      <c r="E8" s="13"/>
      <c r="F8" s="13"/>
      <c r="G8" s="14"/>
    </row>
    <row r="9" spans="1:13" ht="18" customHeight="1" x14ac:dyDescent="0.3">
      <c r="A9" s="180" t="s">
        <v>33</v>
      </c>
      <c r="B9" s="181"/>
      <c r="C9" s="181"/>
      <c r="D9" s="181"/>
      <c r="E9" s="181"/>
      <c r="F9" s="181"/>
      <c r="G9" s="182"/>
    </row>
    <row r="10" spans="1:13" ht="17.25" customHeight="1" x14ac:dyDescent="0.3">
      <c r="A10" s="180" t="s">
        <v>34</v>
      </c>
      <c r="B10" s="181"/>
      <c r="C10" s="181"/>
      <c r="D10" s="181"/>
      <c r="E10" s="181"/>
      <c r="F10" s="181"/>
      <c r="G10" s="182"/>
    </row>
    <row r="11" spans="1:13" ht="16.5" customHeight="1" thickBot="1" x14ac:dyDescent="0.35">
      <c r="A11" s="183" t="s">
        <v>35</v>
      </c>
      <c r="B11" s="184"/>
      <c r="C11" s="184"/>
      <c r="D11" s="184"/>
      <c r="E11" s="184"/>
      <c r="F11" s="184"/>
      <c r="G11" s="185"/>
    </row>
    <row r="12" spans="1:13" ht="13.5" customHeight="1" thickBot="1" x14ac:dyDescent="0.35">
      <c r="A12" s="20"/>
      <c r="B12" s="20"/>
      <c r="C12" s="20"/>
      <c r="D12" s="20"/>
      <c r="E12" s="20"/>
      <c r="F12" s="20"/>
      <c r="G12" s="20"/>
    </row>
    <row r="13" spans="1:13" ht="84.75" customHeight="1" thickBot="1" x14ac:dyDescent="0.35">
      <c r="A13" s="158" t="s">
        <v>90</v>
      </c>
      <c r="B13" s="159"/>
      <c r="C13" s="159"/>
      <c r="D13" s="159"/>
      <c r="E13" s="159"/>
      <c r="F13" s="159"/>
      <c r="G13" s="160"/>
    </row>
    <row r="14" spans="1:13" s="15" customFormat="1" ht="44.25" customHeight="1" x14ac:dyDescent="0.25">
      <c r="A14" s="76" t="s">
        <v>51</v>
      </c>
      <c r="B14" s="77" t="s">
        <v>21</v>
      </c>
      <c r="C14" s="25" t="s">
        <v>52</v>
      </c>
      <c r="D14" s="25" t="s">
        <v>27</v>
      </c>
      <c r="E14" s="25" t="s">
        <v>25</v>
      </c>
      <c r="F14" s="25" t="s">
        <v>4</v>
      </c>
      <c r="G14" s="26" t="s">
        <v>26</v>
      </c>
    </row>
    <row r="15" spans="1:13" ht="49.5" customHeight="1" x14ac:dyDescent="0.3">
      <c r="A15" s="27" t="s">
        <v>42</v>
      </c>
      <c r="B15" s="27" t="s">
        <v>53</v>
      </c>
      <c r="C15" s="135"/>
      <c r="D15" s="79" t="s">
        <v>54</v>
      </c>
      <c r="E15" s="40">
        <v>20000</v>
      </c>
      <c r="F15" s="37">
        <v>20000</v>
      </c>
      <c r="G15" s="41">
        <f>SUM(E15:F15)</f>
        <v>40000</v>
      </c>
    </row>
    <row r="16" spans="1:13" x14ac:dyDescent="0.3">
      <c r="A16" s="16"/>
      <c r="B16" s="78"/>
      <c r="C16" s="133"/>
      <c r="D16" s="45"/>
      <c r="E16" s="143"/>
      <c r="F16" s="66"/>
      <c r="G16" s="144">
        <f t="shared" ref="G16:G24" si="0">SUM(E16:F16)</f>
        <v>0</v>
      </c>
    </row>
    <row r="17" spans="1:7" x14ac:dyDescent="0.3">
      <c r="A17" s="16"/>
      <c r="B17" s="78"/>
      <c r="C17" s="133"/>
      <c r="D17" s="43"/>
      <c r="E17" s="143"/>
      <c r="F17" s="66"/>
      <c r="G17" s="144">
        <f t="shared" si="0"/>
        <v>0</v>
      </c>
    </row>
    <row r="18" spans="1:7" x14ac:dyDescent="0.3">
      <c r="A18" s="16"/>
      <c r="B18" s="78"/>
      <c r="C18" s="133"/>
      <c r="D18" s="43"/>
      <c r="E18" s="143"/>
      <c r="F18" s="66"/>
      <c r="G18" s="144">
        <f t="shared" si="0"/>
        <v>0</v>
      </c>
    </row>
    <row r="19" spans="1:7" x14ac:dyDescent="0.3">
      <c r="A19" s="17"/>
      <c r="B19" s="78"/>
      <c r="C19" s="133"/>
      <c r="D19" s="43"/>
      <c r="E19" s="143"/>
      <c r="F19" s="66"/>
      <c r="G19" s="144">
        <f t="shared" si="0"/>
        <v>0</v>
      </c>
    </row>
    <row r="20" spans="1:7" x14ac:dyDescent="0.3">
      <c r="A20" s="16"/>
      <c r="B20" s="78"/>
      <c r="C20" s="133"/>
      <c r="D20" s="43"/>
      <c r="E20" s="143"/>
      <c r="F20" s="66"/>
      <c r="G20" s="144">
        <f t="shared" si="0"/>
        <v>0</v>
      </c>
    </row>
    <row r="21" spans="1:7" x14ac:dyDescent="0.3">
      <c r="A21" s="16"/>
      <c r="B21" s="78"/>
      <c r="C21" s="133"/>
      <c r="D21" s="43"/>
      <c r="E21" s="143"/>
      <c r="F21" s="66"/>
      <c r="G21" s="144">
        <f t="shared" si="0"/>
        <v>0</v>
      </c>
    </row>
    <row r="22" spans="1:7" x14ac:dyDescent="0.3">
      <c r="A22" s="18"/>
      <c r="B22" s="78"/>
      <c r="C22" s="133"/>
      <c r="D22" s="43"/>
      <c r="E22" s="143"/>
      <c r="F22" s="66"/>
      <c r="G22" s="144">
        <f t="shared" si="0"/>
        <v>0</v>
      </c>
    </row>
    <row r="23" spans="1:7" x14ac:dyDescent="0.3">
      <c r="A23" s="16"/>
      <c r="B23" s="78"/>
      <c r="C23" s="133"/>
      <c r="D23" s="43"/>
      <c r="E23" s="143"/>
      <c r="F23" s="66"/>
      <c r="G23" s="144">
        <f t="shared" si="0"/>
        <v>0</v>
      </c>
    </row>
    <row r="24" spans="1:7" x14ac:dyDescent="0.3">
      <c r="A24" s="16"/>
      <c r="B24" s="78"/>
      <c r="C24" s="133"/>
      <c r="D24" s="43"/>
      <c r="E24" s="143"/>
      <c r="F24" s="66"/>
      <c r="G24" s="144">
        <f t="shared" si="0"/>
        <v>0</v>
      </c>
    </row>
    <row r="25" spans="1:7" ht="15" customHeight="1" thickBot="1" x14ac:dyDescent="0.35">
      <c r="A25" s="28"/>
      <c r="B25" s="29"/>
      <c r="C25" s="30"/>
      <c r="D25" s="31" t="s">
        <v>0</v>
      </c>
      <c r="E25" s="145">
        <f t="shared" ref="E25:G25" si="1">SUM(E16:E24)</f>
        <v>0</v>
      </c>
      <c r="F25" s="145">
        <f t="shared" si="1"/>
        <v>0</v>
      </c>
      <c r="G25" s="145">
        <f t="shared" si="1"/>
        <v>0</v>
      </c>
    </row>
    <row r="26" spans="1:7" ht="15.75" customHeight="1" thickBot="1" x14ac:dyDescent="0.35">
      <c r="A26" s="70"/>
      <c r="B26" s="71"/>
      <c r="C26" s="72"/>
      <c r="D26" s="73"/>
      <c r="E26" s="74"/>
      <c r="F26" s="74"/>
      <c r="G26" s="74"/>
    </row>
    <row r="27" spans="1:7" ht="50.25" customHeight="1" thickBot="1" x14ac:dyDescent="0.35">
      <c r="A27" s="158" t="s">
        <v>91</v>
      </c>
      <c r="B27" s="159"/>
      <c r="C27" s="159"/>
      <c r="D27" s="159"/>
      <c r="E27" s="159"/>
      <c r="F27" s="159"/>
      <c r="G27" s="160"/>
    </row>
    <row r="28" spans="1:7" s="15" customFormat="1" ht="44.25" customHeight="1" x14ac:dyDescent="0.25">
      <c r="A28" s="23" t="s">
        <v>55</v>
      </c>
      <c r="B28" s="24" t="s">
        <v>56</v>
      </c>
      <c r="C28" s="25" t="s">
        <v>52</v>
      </c>
      <c r="D28" s="25" t="s">
        <v>41</v>
      </c>
      <c r="E28" s="25" t="s">
        <v>25</v>
      </c>
      <c r="F28" s="25" t="s">
        <v>4</v>
      </c>
      <c r="G28" s="26" t="s">
        <v>26</v>
      </c>
    </row>
    <row r="29" spans="1:7" ht="52.5" customHeight="1" x14ac:dyDescent="0.3">
      <c r="A29" s="27" t="s">
        <v>42</v>
      </c>
      <c r="B29" s="80" t="s">
        <v>57</v>
      </c>
      <c r="C29" s="135"/>
      <c r="D29" s="81" t="s">
        <v>58</v>
      </c>
      <c r="E29" s="82">
        <v>20000</v>
      </c>
      <c r="F29" s="83">
        <v>5600</v>
      </c>
      <c r="G29" s="83">
        <v>25600</v>
      </c>
    </row>
    <row r="30" spans="1:7" x14ac:dyDescent="0.3">
      <c r="A30" s="16"/>
      <c r="B30" s="148"/>
      <c r="C30" s="133"/>
      <c r="D30" s="45"/>
      <c r="E30" s="143"/>
      <c r="F30" s="66"/>
      <c r="G30" s="144">
        <f t="shared" ref="G30:G38" si="2">SUM(E30:F30)</f>
        <v>0</v>
      </c>
    </row>
    <row r="31" spans="1:7" x14ac:dyDescent="0.3">
      <c r="A31" s="16"/>
      <c r="B31" s="16"/>
      <c r="C31" s="133"/>
      <c r="D31" s="43"/>
      <c r="E31" s="143"/>
      <c r="F31" s="66"/>
      <c r="G31" s="144">
        <f t="shared" si="2"/>
        <v>0</v>
      </c>
    </row>
    <row r="32" spans="1:7" x14ac:dyDescent="0.3">
      <c r="A32" s="16"/>
      <c r="B32" s="16"/>
      <c r="C32" s="133"/>
      <c r="D32" s="43"/>
      <c r="E32" s="143"/>
      <c r="F32" s="66"/>
      <c r="G32" s="144">
        <f t="shared" si="2"/>
        <v>0</v>
      </c>
    </row>
    <row r="33" spans="1:7" x14ac:dyDescent="0.3">
      <c r="A33" s="17"/>
      <c r="B33" s="16"/>
      <c r="C33" s="133"/>
      <c r="D33" s="43"/>
      <c r="E33" s="143"/>
      <c r="F33" s="66"/>
      <c r="G33" s="144">
        <f t="shared" si="2"/>
        <v>0</v>
      </c>
    </row>
    <row r="34" spans="1:7" x14ac:dyDescent="0.3">
      <c r="A34" s="16"/>
      <c r="B34" s="16"/>
      <c r="C34" s="133"/>
      <c r="D34" s="43"/>
      <c r="E34" s="143"/>
      <c r="F34" s="66"/>
      <c r="G34" s="144">
        <f t="shared" si="2"/>
        <v>0</v>
      </c>
    </row>
    <row r="35" spans="1:7" x14ac:dyDescent="0.3">
      <c r="A35" s="16"/>
      <c r="B35" s="16"/>
      <c r="C35" s="133"/>
      <c r="D35" s="43"/>
      <c r="E35" s="143"/>
      <c r="F35" s="66"/>
      <c r="G35" s="144">
        <f t="shared" si="2"/>
        <v>0</v>
      </c>
    </row>
    <row r="36" spans="1:7" x14ac:dyDescent="0.3">
      <c r="A36" s="18"/>
      <c r="B36" s="16"/>
      <c r="C36" s="133"/>
      <c r="D36" s="43"/>
      <c r="E36" s="143"/>
      <c r="F36" s="66"/>
      <c r="G36" s="144">
        <f t="shared" si="2"/>
        <v>0</v>
      </c>
    </row>
    <row r="37" spans="1:7" x14ac:dyDescent="0.3">
      <c r="A37" s="16"/>
      <c r="B37" s="16"/>
      <c r="C37" s="133"/>
      <c r="D37" s="43"/>
      <c r="E37" s="143"/>
      <c r="F37" s="66"/>
      <c r="G37" s="144">
        <f t="shared" si="2"/>
        <v>0</v>
      </c>
    </row>
    <row r="38" spans="1:7" x14ac:dyDescent="0.3">
      <c r="A38" s="16"/>
      <c r="B38" s="16"/>
      <c r="C38" s="133"/>
      <c r="D38" s="43"/>
      <c r="E38" s="143"/>
      <c r="F38" s="66"/>
      <c r="G38" s="144">
        <f t="shared" si="2"/>
        <v>0</v>
      </c>
    </row>
    <row r="39" spans="1:7" ht="15" customHeight="1" thickBot="1" x14ac:dyDescent="0.35">
      <c r="A39" s="28"/>
      <c r="B39" s="29"/>
      <c r="C39" s="75"/>
      <c r="D39" s="31" t="s">
        <v>0</v>
      </c>
      <c r="E39" s="145">
        <f t="shared" ref="E39:G39" si="3">SUM(E30:E38)</f>
        <v>0</v>
      </c>
      <c r="F39" s="145">
        <f t="shared" si="3"/>
        <v>0</v>
      </c>
      <c r="G39" s="145">
        <f t="shared" si="3"/>
        <v>0</v>
      </c>
    </row>
    <row r="40" spans="1:7" ht="18.75" customHeight="1" thickBot="1" x14ac:dyDescent="0.35">
      <c r="A40" s="178"/>
      <c r="B40" s="179"/>
      <c r="C40" s="179"/>
      <c r="D40" s="179"/>
      <c r="E40" s="179"/>
      <c r="F40" s="179"/>
      <c r="G40" s="179"/>
    </row>
    <row r="41" spans="1:7" ht="52.5" customHeight="1" thickBot="1" x14ac:dyDescent="0.35">
      <c r="A41" s="175" t="s">
        <v>61</v>
      </c>
      <c r="B41" s="172"/>
      <c r="C41" s="172"/>
      <c r="D41" s="172"/>
      <c r="E41" s="172"/>
      <c r="F41" s="172"/>
      <c r="G41" s="173"/>
    </row>
    <row r="42" spans="1:7" ht="48.75" customHeight="1" x14ac:dyDescent="0.3">
      <c r="A42" s="89" t="s">
        <v>21</v>
      </c>
      <c r="B42" s="32" t="s">
        <v>22</v>
      </c>
      <c r="C42" s="33"/>
      <c r="D42" s="33" t="s">
        <v>32</v>
      </c>
      <c r="E42" s="33" t="s">
        <v>25</v>
      </c>
      <c r="F42" s="33" t="s">
        <v>4</v>
      </c>
      <c r="G42" s="34" t="s">
        <v>26</v>
      </c>
    </row>
    <row r="43" spans="1:7" ht="37.5" customHeight="1" x14ac:dyDescent="0.3">
      <c r="A43" s="80" t="s">
        <v>49</v>
      </c>
      <c r="B43" s="85">
        <v>20000</v>
      </c>
      <c r="C43" s="86"/>
      <c r="D43" s="36" t="s">
        <v>59</v>
      </c>
      <c r="E43" s="87">
        <v>5000</v>
      </c>
      <c r="F43" s="88">
        <v>5000</v>
      </c>
      <c r="G43" s="88">
        <v>10000</v>
      </c>
    </row>
    <row r="44" spans="1:7" x14ac:dyDescent="0.3">
      <c r="A44" s="16"/>
      <c r="B44" s="143"/>
      <c r="C44" s="84"/>
      <c r="D44" s="44"/>
      <c r="E44" s="143"/>
      <c r="F44" s="66"/>
      <c r="G44" s="146">
        <f t="shared" ref="G44:G52" si="4">E44+F44</f>
        <v>0</v>
      </c>
    </row>
    <row r="45" spans="1:7" x14ac:dyDescent="0.3">
      <c r="A45" s="16"/>
      <c r="B45" s="143"/>
      <c r="C45" s="84"/>
      <c r="D45" s="44"/>
      <c r="E45" s="143"/>
      <c r="F45" s="66"/>
      <c r="G45" s="146">
        <f t="shared" si="4"/>
        <v>0</v>
      </c>
    </row>
    <row r="46" spans="1:7" x14ac:dyDescent="0.3">
      <c r="A46" s="16"/>
      <c r="B46" s="143"/>
      <c r="C46" s="84"/>
      <c r="D46" s="44"/>
      <c r="E46" s="143"/>
      <c r="F46" s="66"/>
      <c r="G46" s="146">
        <f t="shared" si="4"/>
        <v>0</v>
      </c>
    </row>
    <row r="47" spans="1:7" x14ac:dyDescent="0.3">
      <c r="A47" s="16"/>
      <c r="B47" s="143"/>
      <c r="C47" s="84"/>
      <c r="D47" s="44"/>
      <c r="E47" s="143"/>
      <c r="F47" s="66"/>
      <c r="G47" s="146">
        <f t="shared" si="4"/>
        <v>0</v>
      </c>
    </row>
    <row r="48" spans="1:7" x14ac:dyDescent="0.3">
      <c r="A48" s="16"/>
      <c r="B48" s="143"/>
      <c r="C48" s="84"/>
      <c r="D48" s="44"/>
      <c r="E48" s="143"/>
      <c r="F48" s="66"/>
      <c r="G48" s="146">
        <f t="shared" si="4"/>
        <v>0</v>
      </c>
    </row>
    <row r="49" spans="1:7" x14ac:dyDescent="0.3">
      <c r="A49" s="16"/>
      <c r="B49" s="143"/>
      <c r="C49" s="84"/>
      <c r="D49" s="44"/>
      <c r="E49" s="143"/>
      <c r="F49" s="66"/>
      <c r="G49" s="146">
        <f t="shared" si="4"/>
        <v>0</v>
      </c>
    </row>
    <row r="50" spans="1:7" x14ac:dyDescent="0.3">
      <c r="A50" s="16"/>
      <c r="B50" s="143"/>
      <c r="C50" s="84"/>
      <c r="D50" s="44"/>
      <c r="E50" s="143"/>
      <c r="F50" s="66"/>
      <c r="G50" s="146">
        <f t="shared" si="4"/>
        <v>0</v>
      </c>
    </row>
    <row r="51" spans="1:7" x14ac:dyDescent="0.3">
      <c r="A51" s="16"/>
      <c r="B51" s="143"/>
      <c r="C51" s="84"/>
      <c r="D51" s="44"/>
      <c r="E51" s="143"/>
      <c r="F51" s="66"/>
      <c r="G51" s="146">
        <f t="shared" si="4"/>
        <v>0</v>
      </c>
    </row>
    <row r="52" spans="1:7" x14ac:dyDescent="0.3">
      <c r="A52" s="16"/>
      <c r="B52" s="143"/>
      <c r="C52" s="84"/>
      <c r="D52" s="44"/>
      <c r="E52" s="143"/>
      <c r="F52" s="66"/>
      <c r="G52" s="146">
        <f t="shared" si="4"/>
        <v>0</v>
      </c>
    </row>
    <row r="53" spans="1:7" ht="20.25" customHeight="1" thickBot="1" x14ac:dyDescent="0.35">
      <c r="A53" s="28"/>
      <c r="B53" s="29"/>
      <c r="C53" s="52"/>
      <c r="D53" s="22" t="s">
        <v>0</v>
      </c>
      <c r="E53" s="147">
        <f t="shared" ref="E53:G53" si="5">SUM(E44:E52)</f>
        <v>0</v>
      </c>
      <c r="F53" s="147">
        <f t="shared" si="5"/>
        <v>0</v>
      </c>
      <c r="G53" s="147">
        <f t="shared" si="5"/>
        <v>0</v>
      </c>
    </row>
    <row r="54" spans="1:7" ht="16.5" customHeight="1" thickBot="1" x14ac:dyDescent="0.35">
      <c r="A54" s="176"/>
      <c r="B54" s="176"/>
      <c r="C54" s="176"/>
      <c r="D54" s="176"/>
      <c r="E54" s="176"/>
      <c r="F54" s="176"/>
      <c r="G54" s="176"/>
    </row>
    <row r="55" spans="1:7" customFormat="1" ht="123" customHeight="1" thickBot="1" x14ac:dyDescent="0.35">
      <c r="A55" s="171" t="s">
        <v>60</v>
      </c>
      <c r="B55" s="172"/>
      <c r="C55" s="172"/>
      <c r="D55" s="172"/>
      <c r="E55" s="172"/>
      <c r="F55" s="172"/>
      <c r="G55" s="173"/>
    </row>
    <row r="56" spans="1:7" s="102" customFormat="1" ht="39" customHeight="1" x14ac:dyDescent="0.25">
      <c r="A56" s="96" t="s">
        <v>21</v>
      </c>
      <c r="B56" s="97" t="s">
        <v>22</v>
      </c>
      <c r="C56" s="98" t="s">
        <v>47</v>
      </c>
      <c r="D56" s="98" t="s">
        <v>48</v>
      </c>
      <c r="E56" s="99" t="s">
        <v>25</v>
      </c>
      <c r="F56" s="100" t="s">
        <v>4</v>
      </c>
      <c r="G56" s="101" t="s">
        <v>26</v>
      </c>
    </row>
    <row r="57" spans="1:7" s="103" customFormat="1" ht="33" x14ac:dyDescent="0.3">
      <c r="A57" s="80" t="s">
        <v>49</v>
      </c>
      <c r="B57" s="85">
        <v>20000</v>
      </c>
      <c r="C57" s="86">
        <v>0.23</v>
      </c>
      <c r="D57" s="104" t="s">
        <v>50</v>
      </c>
      <c r="E57" s="87">
        <v>4000</v>
      </c>
      <c r="F57" s="88">
        <v>600</v>
      </c>
      <c r="G57" s="88">
        <v>4600</v>
      </c>
    </row>
    <row r="58" spans="1:7" customFormat="1" x14ac:dyDescent="0.3">
      <c r="A58" s="90"/>
      <c r="B58" s="91"/>
      <c r="C58" s="90"/>
      <c r="D58" s="92"/>
      <c r="E58" s="136"/>
      <c r="F58" s="137"/>
      <c r="G58" s="138">
        <f>E58+F58</f>
        <v>0</v>
      </c>
    </row>
    <row r="59" spans="1:7" customFormat="1" x14ac:dyDescent="0.3">
      <c r="A59" s="90"/>
      <c r="B59" s="91"/>
      <c r="C59" s="90"/>
      <c r="D59" s="90"/>
      <c r="E59" s="139"/>
      <c r="F59" s="140"/>
      <c r="G59" s="138">
        <f t="shared" ref="G59:G67" si="6">E59+F59</f>
        <v>0</v>
      </c>
    </row>
    <row r="60" spans="1:7" customFormat="1" x14ac:dyDescent="0.3">
      <c r="A60" s="90"/>
      <c r="B60" s="91"/>
      <c r="C60" s="90"/>
      <c r="D60" s="105"/>
      <c r="E60" s="139"/>
      <c r="F60" s="140"/>
      <c r="G60" s="138">
        <f t="shared" si="6"/>
        <v>0</v>
      </c>
    </row>
    <row r="61" spans="1:7" customFormat="1" x14ac:dyDescent="0.3">
      <c r="A61" s="93"/>
      <c r="B61" s="91"/>
      <c r="C61" s="90"/>
      <c r="D61" s="105"/>
      <c r="E61" s="139"/>
      <c r="F61" s="140"/>
      <c r="G61" s="138">
        <f t="shared" si="6"/>
        <v>0</v>
      </c>
    </row>
    <row r="62" spans="1:7" customFormat="1" x14ac:dyDescent="0.3">
      <c r="A62" s="90"/>
      <c r="B62" s="91"/>
      <c r="C62" s="90"/>
      <c r="D62" s="105"/>
      <c r="E62" s="139"/>
      <c r="F62" s="140"/>
      <c r="G62" s="138">
        <f t="shared" si="6"/>
        <v>0</v>
      </c>
    </row>
    <row r="63" spans="1:7" customFormat="1" x14ac:dyDescent="0.3">
      <c r="A63" s="90"/>
      <c r="B63" s="91"/>
      <c r="C63" s="90"/>
      <c r="D63" s="90"/>
      <c r="E63" s="139"/>
      <c r="F63" s="140"/>
      <c r="G63" s="138">
        <f t="shared" si="6"/>
        <v>0</v>
      </c>
    </row>
    <row r="64" spans="1:7" customFormat="1" x14ac:dyDescent="0.3">
      <c r="A64" s="94"/>
      <c r="B64" s="91"/>
      <c r="C64" s="90"/>
      <c r="D64" s="90"/>
      <c r="E64" s="139"/>
      <c r="F64" s="140"/>
      <c r="G64" s="138">
        <f t="shared" si="6"/>
        <v>0</v>
      </c>
    </row>
    <row r="65" spans="1:7" customFormat="1" x14ac:dyDescent="0.3">
      <c r="A65" s="90"/>
      <c r="B65" s="91"/>
      <c r="C65" s="90"/>
      <c r="D65" s="90"/>
      <c r="E65" s="139"/>
      <c r="F65" s="140"/>
      <c r="G65" s="138">
        <f t="shared" si="6"/>
        <v>0</v>
      </c>
    </row>
    <row r="66" spans="1:7" customFormat="1" x14ac:dyDescent="0.3">
      <c r="A66" s="90"/>
      <c r="B66" s="91"/>
      <c r="C66" s="90"/>
      <c r="D66" s="90"/>
      <c r="E66" s="139"/>
      <c r="F66" s="140"/>
      <c r="G66" s="138">
        <f t="shared" si="6"/>
        <v>0</v>
      </c>
    </row>
    <row r="67" spans="1:7" customFormat="1" x14ac:dyDescent="0.3">
      <c r="A67" s="90"/>
      <c r="B67" s="91"/>
      <c r="C67" s="90"/>
      <c r="D67" s="90"/>
      <c r="E67" s="139"/>
      <c r="F67" s="140"/>
      <c r="G67" s="138">
        <f t="shared" si="6"/>
        <v>0</v>
      </c>
    </row>
    <row r="68" spans="1:7" customFormat="1" ht="17.25" thickBot="1" x14ac:dyDescent="0.35">
      <c r="A68" s="107"/>
      <c r="B68" s="106"/>
      <c r="C68" s="107"/>
      <c r="D68" s="108" t="s">
        <v>0</v>
      </c>
      <c r="E68" s="141">
        <f>SUM(E58:E67)</f>
        <v>0</v>
      </c>
      <c r="F68" s="141">
        <f>SUM(F58:F67)</f>
        <v>0</v>
      </c>
      <c r="G68" s="141">
        <f>SUM(G58:G67)</f>
        <v>0</v>
      </c>
    </row>
    <row r="69" spans="1:7" ht="21.75" customHeight="1" thickBot="1" x14ac:dyDescent="0.35">
      <c r="A69" s="176"/>
      <c r="B69" s="176"/>
      <c r="C69" s="176"/>
      <c r="D69" s="176"/>
      <c r="E69" s="176"/>
      <c r="F69" s="176"/>
      <c r="G69" s="176"/>
    </row>
    <row r="70" spans="1:7" ht="106.5" customHeight="1" thickBot="1" x14ac:dyDescent="0.35">
      <c r="A70" s="158" t="s">
        <v>92</v>
      </c>
      <c r="B70" s="159"/>
      <c r="C70" s="159"/>
      <c r="D70" s="159"/>
      <c r="E70" s="159"/>
      <c r="F70" s="159"/>
      <c r="G70" s="160"/>
    </row>
    <row r="71" spans="1:7" s="109" customFormat="1" ht="45" customHeight="1" x14ac:dyDescent="0.3">
      <c r="A71" s="96" t="s">
        <v>51</v>
      </c>
      <c r="B71" s="97" t="s">
        <v>62</v>
      </c>
      <c r="C71" s="100" t="s">
        <v>63</v>
      </c>
      <c r="D71" s="100" t="s">
        <v>64</v>
      </c>
      <c r="E71" s="99" t="s">
        <v>25</v>
      </c>
      <c r="F71" s="100" t="s">
        <v>4</v>
      </c>
      <c r="G71" s="101" t="s">
        <v>26</v>
      </c>
    </row>
    <row r="72" spans="1:7" s="103" customFormat="1" ht="33" x14ac:dyDescent="0.3">
      <c r="A72" s="36" t="s">
        <v>65</v>
      </c>
      <c r="B72" s="110" t="s">
        <v>66</v>
      </c>
      <c r="C72" s="135"/>
      <c r="D72" s="36" t="s">
        <v>68</v>
      </c>
      <c r="E72" s="83">
        <v>30000</v>
      </c>
      <c r="F72" s="111">
        <v>15760</v>
      </c>
      <c r="G72" s="111">
        <v>45760</v>
      </c>
    </row>
    <row r="73" spans="1:7" x14ac:dyDescent="0.3">
      <c r="A73" s="16"/>
      <c r="B73" s="16"/>
      <c r="C73" s="133"/>
      <c r="D73" s="43"/>
      <c r="E73" s="143"/>
      <c r="F73" s="66"/>
      <c r="G73" s="144">
        <f t="shared" ref="G73:G101" si="7">E73+F73</f>
        <v>0</v>
      </c>
    </row>
    <row r="74" spans="1:7" x14ac:dyDescent="0.3">
      <c r="A74" s="16"/>
      <c r="B74" s="16"/>
      <c r="C74" s="133"/>
      <c r="D74" s="43"/>
      <c r="E74" s="143"/>
      <c r="F74" s="66"/>
      <c r="G74" s="144">
        <f t="shared" si="7"/>
        <v>0</v>
      </c>
    </row>
    <row r="75" spans="1:7" x14ac:dyDescent="0.3">
      <c r="A75" s="16"/>
      <c r="B75" s="16"/>
      <c r="C75" s="133"/>
      <c r="D75" s="43"/>
      <c r="E75" s="143"/>
      <c r="F75" s="66"/>
      <c r="G75" s="144">
        <f t="shared" si="7"/>
        <v>0</v>
      </c>
    </row>
    <row r="76" spans="1:7" x14ac:dyDescent="0.3">
      <c r="A76" s="16"/>
      <c r="B76" s="16"/>
      <c r="C76" s="133"/>
      <c r="D76" s="43"/>
      <c r="E76" s="143"/>
      <c r="F76" s="66"/>
      <c r="G76" s="144">
        <f t="shared" si="7"/>
        <v>0</v>
      </c>
    </row>
    <row r="77" spans="1:7" x14ac:dyDescent="0.3">
      <c r="A77" s="16"/>
      <c r="B77" s="16"/>
      <c r="C77" s="133"/>
      <c r="D77" s="43"/>
      <c r="E77" s="143"/>
      <c r="F77" s="66"/>
      <c r="G77" s="144">
        <f t="shared" si="7"/>
        <v>0</v>
      </c>
    </row>
    <row r="78" spans="1:7" x14ac:dyDescent="0.3">
      <c r="A78" s="16"/>
      <c r="B78" s="16"/>
      <c r="C78" s="133"/>
      <c r="D78" s="43"/>
      <c r="E78" s="143"/>
      <c r="F78" s="66"/>
      <c r="G78" s="144">
        <f t="shared" si="7"/>
        <v>0</v>
      </c>
    </row>
    <row r="79" spans="1:7" x14ac:dyDescent="0.3">
      <c r="A79" s="16"/>
      <c r="B79" s="16"/>
      <c r="C79" s="133"/>
      <c r="D79" s="43"/>
      <c r="E79" s="143"/>
      <c r="F79" s="66"/>
      <c r="G79" s="144">
        <f t="shared" si="7"/>
        <v>0</v>
      </c>
    </row>
    <row r="80" spans="1:7" x14ac:dyDescent="0.3">
      <c r="A80" s="16"/>
      <c r="B80" s="16"/>
      <c r="C80" s="133"/>
      <c r="D80" s="43"/>
      <c r="E80" s="143"/>
      <c r="F80" s="66"/>
      <c r="G80" s="144">
        <f t="shared" si="7"/>
        <v>0</v>
      </c>
    </row>
    <row r="81" spans="1:7" x14ac:dyDescent="0.3">
      <c r="A81" s="16"/>
      <c r="B81" s="16"/>
      <c r="C81" s="133"/>
      <c r="D81" s="43"/>
      <c r="E81" s="143"/>
      <c r="F81" s="66"/>
      <c r="G81" s="144">
        <f t="shared" si="7"/>
        <v>0</v>
      </c>
    </row>
    <row r="82" spans="1:7" x14ac:dyDescent="0.3">
      <c r="A82" s="16"/>
      <c r="B82" s="16"/>
      <c r="C82" s="133"/>
      <c r="D82" s="43"/>
      <c r="E82" s="143"/>
      <c r="F82" s="66"/>
      <c r="G82" s="144">
        <f t="shared" si="7"/>
        <v>0</v>
      </c>
    </row>
    <row r="83" spans="1:7" x14ac:dyDescent="0.3">
      <c r="A83" s="16"/>
      <c r="B83" s="16"/>
      <c r="C83" s="133"/>
      <c r="D83" s="43"/>
      <c r="E83" s="143"/>
      <c r="F83" s="66"/>
      <c r="G83" s="144">
        <f t="shared" si="7"/>
        <v>0</v>
      </c>
    </row>
    <row r="84" spans="1:7" ht="15" customHeight="1" x14ac:dyDescent="0.3">
      <c r="A84" s="16"/>
      <c r="B84" s="16"/>
      <c r="C84" s="133"/>
      <c r="D84" s="43"/>
      <c r="E84" s="143"/>
      <c r="F84" s="66"/>
      <c r="G84" s="144">
        <f t="shared" si="7"/>
        <v>0</v>
      </c>
    </row>
    <row r="85" spans="1:7" x14ac:dyDescent="0.3">
      <c r="A85" s="16"/>
      <c r="B85" s="16"/>
      <c r="C85" s="133"/>
      <c r="D85" s="43"/>
      <c r="E85" s="143"/>
      <c r="F85" s="66"/>
      <c r="G85" s="144">
        <f t="shared" si="7"/>
        <v>0</v>
      </c>
    </row>
    <row r="86" spans="1:7" x14ac:dyDescent="0.3">
      <c r="A86" s="16"/>
      <c r="B86" s="16"/>
      <c r="C86" s="133"/>
      <c r="D86" s="43"/>
      <c r="E86" s="143"/>
      <c r="F86" s="66"/>
      <c r="G86" s="144">
        <f t="shared" si="7"/>
        <v>0</v>
      </c>
    </row>
    <row r="87" spans="1:7" x14ac:dyDescent="0.3">
      <c r="A87" s="16"/>
      <c r="B87" s="16"/>
      <c r="C87" s="133"/>
      <c r="D87" s="43"/>
      <c r="E87" s="143"/>
      <c r="F87" s="66"/>
      <c r="G87" s="144">
        <f t="shared" si="7"/>
        <v>0</v>
      </c>
    </row>
    <row r="88" spans="1:7" x14ac:dyDescent="0.3">
      <c r="A88" s="16"/>
      <c r="B88" s="16"/>
      <c r="C88" s="133"/>
      <c r="D88" s="43"/>
      <c r="E88" s="143"/>
      <c r="F88" s="66"/>
      <c r="G88" s="144">
        <f t="shared" si="7"/>
        <v>0</v>
      </c>
    </row>
    <row r="89" spans="1:7" x14ac:dyDescent="0.3">
      <c r="A89" s="16"/>
      <c r="B89" s="16"/>
      <c r="C89" s="133"/>
      <c r="D89" s="43"/>
      <c r="E89" s="143"/>
      <c r="F89" s="66"/>
      <c r="G89" s="144">
        <f t="shared" si="7"/>
        <v>0</v>
      </c>
    </row>
    <row r="90" spans="1:7" x14ac:dyDescent="0.3">
      <c r="A90" s="16"/>
      <c r="B90" s="16"/>
      <c r="C90" s="133"/>
      <c r="D90" s="43"/>
      <c r="E90" s="143"/>
      <c r="F90" s="66"/>
      <c r="G90" s="144">
        <f t="shared" si="7"/>
        <v>0</v>
      </c>
    </row>
    <row r="91" spans="1:7" x14ac:dyDescent="0.3">
      <c r="A91" s="16"/>
      <c r="B91" s="16"/>
      <c r="C91" s="133"/>
      <c r="D91" s="43"/>
      <c r="E91" s="143"/>
      <c r="F91" s="66"/>
      <c r="G91" s="144">
        <f t="shared" si="7"/>
        <v>0</v>
      </c>
    </row>
    <row r="92" spans="1:7" x14ac:dyDescent="0.3">
      <c r="A92" s="16"/>
      <c r="B92" s="16"/>
      <c r="C92" s="133"/>
      <c r="D92" s="43"/>
      <c r="E92" s="143"/>
      <c r="F92" s="66"/>
      <c r="G92" s="144">
        <f t="shared" si="7"/>
        <v>0</v>
      </c>
    </row>
    <row r="93" spans="1:7" x14ac:dyDescent="0.3">
      <c r="A93" s="16"/>
      <c r="B93" s="16"/>
      <c r="C93" s="133"/>
      <c r="D93" s="43"/>
      <c r="E93" s="143"/>
      <c r="F93" s="66"/>
      <c r="G93" s="144">
        <f t="shared" si="7"/>
        <v>0</v>
      </c>
    </row>
    <row r="94" spans="1:7" x14ac:dyDescent="0.3">
      <c r="A94" s="16"/>
      <c r="B94" s="16"/>
      <c r="C94" s="133"/>
      <c r="D94" s="43"/>
      <c r="E94" s="143"/>
      <c r="F94" s="66"/>
      <c r="G94" s="144">
        <f t="shared" si="7"/>
        <v>0</v>
      </c>
    </row>
    <row r="95" spans="1:7" x14ac:dyDescent="0.3">
      <c r="A95" s="16"/>
      <c r="B95" s="16"/>
      <c r="C95" s="133"/>
      <c r="D95" s="43"/>
      <c r="E95" s="143"/>
      <c r="F95" s="66"/>
      <c r="G95" s="144">
        <f t="shared" si="7"/>
        <v>0</v>
      </c>
    </row>
    <row r="96" spans="1:7" x14ac:dyDescent="0.3">
      <c r="A96" s="16"/>
      <c r="B96" s="16"/>
      <c r="C96" s="133"/>
      <c r="D96" s="43"/>
      <c r="E96" s="143"/>
      <c r="F96" s="66"/>
      <c r="G96" s="144">
        <f t="shared" si="7"/>
        <v>0</v>
      </c>
    </row>
    <row r="97" spans="1:7" x14ac:dyDescent="0.3">
      <c r="A97" s="16"/>
      <c r="B97" s="16"/>
      <c r="C97" s="133"/>
      <c r="D97" s="43"/>
      <c r="E97" s="143"/>
      <c r="F97" s="66"/>
      <c r="G97" s="144">
        <f t="shared" si="7"/>
        <v>0</v>
      </c>
    </row>
    <row r="98" spans="1:7" x14ac:dyDescent="0.3">
      <c r="A98" s="16"/>
      <c r="B98" s="16"/>
      <c r="C98" s="133"/>
      <c r="D98" s="43"/>
      <c r="E98" s="143"/>
      <c r="F98" s="66"/>
      <c r="G98" s="144">
        <f t="shared" si="7"/>
        <v>0</v>
      </c>
    </row>
    <row r="99" spans="1:7" x14ac:dyDescent="0.3">
      <c r="A99" s="16"/>
      <c r="B99" s="16"/>
      <c r="C99" s="133"/>
      <c r="D99" s="43"/>
      <c r="E99" s="143"/>
      <c r="F99" s="66"/>
      <c r="G99" s="144">
        <f t="shared" si="7"/>
        <v>0</v>
      </c>
    </row>
    <row r="100" spans="1:7" x14ac:dyDescent="0.3">
      <c r="A100" s="16"/>
      <c r="B100" s="16"/>
      <c r="C100" s="133"/>
      <c r="D100" s="43"/>
      <c r="E100" s="143"/>
      <c r="F100" s="66"/>
      <c r="G100" s="144">
        <f t="shared" si="7"/>
        <v>0</v>
      </c>
    </row>
    <row r="101" spans="1:7" x14ac:dyDescent="0.3">
      <c r="A101" s="16"/>
      <c r="B101" s="16"/>
      <c r="C101" s="133"/>
      <c r="D101" s="43"/>
      <c r="E101" s="143"/>
      <c r="F101" s="66"/>
      <c r="G101" s="144">
        <f t="shared" si="7"/>
        <v>0</v>
      </c>
    </row>
    <row r="102" spans="1:7" ht="19.5" customHeight="1" thickBot="1" x14ac:dyDescent="0.35">
      <c r="A102" s="28"/>
      <c r="B102" s="38"/>
      <c r="C102" s="39"/>
      <c r="D102" s="31" t="s">
        <v>0</v>
      </c>
      <c r="E102" s="145">
        <f>SUM(E73:E101)</f>
        <v>0</v>
      </c>
      <c r="F102" s="145">
        <f>SUM(F73:F101)</f>
        <v>0</v>
      </c>
      <c r="G102" s="145">
        <f>SUM(G73:G101)</f>
        <v>0</v>
      </c>
    </row>
    <row r="103" spans="1:7" ht="15.75" customHeight="1" thickBot="1" x14ac:dyDescent="0.35">
      <c r="A103" s="168"/>
      <c r="B103" s="168"/>
      <c r="C103" s="168"/>
      <c r="D103" s="168"/>
      <c r="E103" s="168"/>
      <c r="F103" s="168"/>
      <c r="G103" s="168"/>
    </row>
    <row r="104" spans="1:7" ht="51.75" customHeight="1" thickBot="1" x14ac:dyDescent="0.35">
      <c r="A104" s="158" t="s">
        <v>69</v>
      </c>
      <c r="B104" s="159"/>
      <c r="C104" s="159"/>
      <c r="D104" s="159"/>
      <c r="E104" s="159"/>
      <c r="F104" s="159"/>
      <c r="G104" s="160"/>
    </row>
    <row r="105" spans="1:7" s="109" customFormat="1" ht="38.25" customHeight="1" x14ac:dyDescent="0.3">
      <c r="A105" s="98" t="s">
        <v>70</v>
      </c>
      <c r="B105" s="97" t="s">
        <v>71</v>
      </c>
      <c r="C105" s="100"/>
      <c r="D105" s="98" t="s">
        <v>72</v>
      </c>
      <c r="E105" s="99" t="s">
        <v>25</v>
      </c>
      <c r="F105" s="100" t="s">
        <v>4</v>
      </c>
      <c r="G105" s="101" t="s">
        <v>26</v>
      </c>
    </row>
    <row r="106" spans="1:7" s="103" customFormat="1" ht="49.5" x14ac:dyDescent="0.3">
      <c r="A106" s="113" t="s">
        <v>73</v>
      </c>
      <c r="B106" s="114" t="s">
        <v>74</v>
      </c>
      <c r="C106" s="127"/>
      <c r="D106" s="115" t="s">
        <v>75</v>
      </c>
      <c r="E106" s="116">
        <v>135</v>
      </c>
      <c r="F106" s="117"/>
      <c r="G106" s="116">
        <v>135</v>
      </c>
    </row>
    <row r="107" spans="1:7" x14ac:dyDescent="0.3">
      <c r="A107" s="16"/>
      <c r="B107" s="16"/>
      <c r="C107" s="112"/>
      <c r="D107" s="46"/>
      <c r="E107" s="149"/>
      <c r="F107" s="142"/>
      <c r="G107" s="146">
        <f t="shared" ref="G107:G115" si="8">E107+F107</f>
        <v>0</v>
      </c>
    </row>
    <row r="108" spans="1:7" x14ac:dyDescent="0.3">
      <c r="A108" s="16"/>
      <c r="B108" s="16"/>
      <c r="C108" s="112"/>
      <c r="D108" s="46"/>
      <c r="E108" s="149"/>
      <c r="F108" s="142"/>
      <c r="G108" s="146">
        <f t="shared" si="8"/>
        <v>0</v>
      </c>
    </row>
    <row r="109" spans="1:7" x14ac:dyDescent="0.3">
      <c r="A109" s="16"/>
      <c r="B109" s="16"/>
      <c r="C109" s="112"/>
      <c r="D109" s="46"/>
      <c r="E109" s="149"/>
      <c r="F109" s="142"/>
      <c r="G109" s="146">
        <f t="shared" si="8"/>
        <v>0</v>
      </c>
    </row>
    <row r="110" spans="1:7" x14ac:dyDescent="0.3">
      <c r="A110" s="16"/>
      <c r="B110" s="16"/>
      <c r="C110" s="112"/>
      <c r="D110" s="46"/>
      <c r="E110" s="149"/>
      <c r="F110" s="142"/>
      <c r="G110" s="146">
        <f t="shared" si="8"/>
        <v>0</v>
      </c>
    </row>
    <row r="111" spans="1:7" x14ac:dyDescent="0.3">
      <c r="A111" s="16"/>
      <c r="B111" s="16"/>
      <c r="C111" s="112"/>
      <c r="D111" s="46"/>
      <c r="E111" s="149"/>
      <c r="F111" s="142"/>
      <c r="G111" s="146">
        <f t="shared" si="8"/>
        <v>0</v>
      </c>
    </row>
    <row r="112" spans="1:7" x14ac:dyDescent="0.3">
      <c r="A112" s="16"/>
      <c r="B112" s="16"/>
      <c r="C112" s="112"/>
      <c r="D112" s="46"/>
      <c r="E112" s="149"/>
      <c r="F112" s="142"/>
      <c r="G112" s="146">
        <f t="shared" si="8"/>
        <v>0</v>
      </c>
    </row>
    <row r="113" spans="1:7" x14ac:dyDescent="0.3">
      <c r="A113" s="16"/>
      <c r="B113" s="16"/>
      <c r="C113" s="112"/>
      <c r="D113" s="46"/>
      <c r="E113" s="149"/>
      <c r="F113" s="142"/>
      <c r="G113" s="146">
        <f t="shared" si="8"/>
        <v>0</v>
      </c>
    </row>
    <row r="114" spans="1:7" x14ac:dyDescent="0.3">
      <c r="A114" s="16"/>
      <c r="B114" s="16"/>
      <c r="C114" s="112"/>
      <c r="D114" s="46"/>
      <c r="E114" s="149"/>
      <c r="F114" s="142"/>
      <c r="G114" s="146">
        <f t="shared" si="8"/>
        <v>0</v>
      </c>
    </row>
    <row r="115" spans="1:7" x14ac:dyDescent="0.3">
      <c r="A115" s="16"/>
      <c r="B115" s="16"/>
      <c r="C115" s="112"/>
      <c r="D115" s="46"/>
      <c r="E115" s="149"/>
      <c r="F115" s="142"/>
      <c r="G115" s="146">
        <f t="shared" si="8"/>
        <v>0</v>
      </c>
    </row>
    <row r="116" spans="1:7" ht="17.25" customHeight="1" thickBot="1" x14ac:dyDescent="0.35">
      <c r="A116" s="47"/>
      <c r="B116" s="48"/>
      <c r="C116" s="49"/>
      <c r="D116" s="22" t="s">
        <v>0</v>
      </c>
      <c r="E116" s="147">
        <f>SUM(E107:E115)</f>
        <v>0</v>
      </c>
      <c r="F116" s="150">
        <f t="shared" ref="F116:G116" si="9">SUM(F107:F115)</f>
        <v>0</v>
      </c>
      <c r="G116" s="150">
        <f t="shared" si="9"/>
        <v>0</v>
      </c>
    </row>
    <row r="117" spans="1:7" ht="17.25" customHeight="1" thickBot="1" x14ac:dyDescent="0.35">
      <c r="A117" s="169"/>
      <c r="B117" s="169"/>
      <c r="C117" s="169"/>
      <c r="D117" s="169"/>
      <c r="E117" s="169"/>
      <c r="F117" s="169"/>
      <c r="G117" s="169"/>
    </row>
    <row r="118" spans="1:7" ht="77.25" customHeight="1" thickBot="1" x14ac:dyDescent="0.35">
      <c r="A118" s="165" t="s">
        <v>93</v>
      </c>
      <c r="B118" s="166"/>
      <c r="C118" s="166"/>
      <c r="D118" s="166"/>
      <c r="E118" s="166"/>
      <c r="F118" s="166"/>
      <c r="G118" s="167"/>
    </row>
    <row r="119" spans="1:7" s="121" customFormat="1" ht="40.5" customHeight="1" x14ac:dyDescent="0.25">
      <c r="A119" s="118" t="s">
        <v>29</v>
      </c>
      <c r="B119" s="89" t="s">
        <v>2</v>
      </c>
      <c r="C119" s="119" t="s">
        <v>76</v>
      </c>
      <c r="D119" s="89" t="s">
        <v>72</v>
      </c>
      <c r="E119" s="89" t="s">
        <v>25</v>
      </c>
      <c r="F119" s="119" t="s">
        <v>4</v>
      </c>
      <c r="G119" s="120" t="s">
        <v>26</v>
      </c>
    </row>
    <row r="120" spans="1:7" s="103" customFormat="1" ht="66" x14ac:dyDescent="0.3">
      <c r="A120" s="122" t="s">
        <v>30</v>
      </c>
      <c r="B120" s="123">
        <v>2</v>
      </c>
      <c r="C120" s="135" t="s">
        <v>67</v>
      </c>
      <c r="D120" s="124" t="s">
        <v>77</v>
      </c>
      <c r="E120" s="125">
        <v>750</v>
      </c>
      <c r="F120" s="126"/>
      <c r="G120" s="111">
        <v>750</v>
      </c>
    </row>
    <row r="121" spans="1:7" x14ac:dyDescent="0.3">
      <c r="A121" s="50"/>
      <c r="B121" s="42"/>
      <c r="C121" s="133"/>
      <c r="D121" s="43"/>
      <c r="E121" s="149"/>
      <c r="F121" s="66"/>
      <c r="G121" s="151">
        <f t="shared" ref="G121:G129" si="10">E121+F121</f>
        <v>0</v>
      </c>
    </row>
    <row r="122" spans="1:7" x14ac:dyDescent="0.3">
      <c r="A122" s="50"/>
      <c r="B122" s="42"/>
      <c r="C122" s="133"/>
      <c r="D122" s="43"/>
      <c r="E122" s="149"/>
      <c r="F122" s="66"/>
      <c r="G122" s="151">
        <f t="shared" si="10"/>
        <v>0</v>
      </c>
    </row>
    <row r="123" spans="1:7" x14ac:dyDescent="0.3">
      <c r="A123" s="50"/>
      <c r="B123" s="42"/>
      <c r="C123" s="133"/>
      <c r="D123" s="43"/>
      <c r="E123" s="149"/>
      <c r="F123" s="66"/>
      <c r="G123" s="151">
        <f t="shared" si="10"/>
        <v>0</v>
      </c>
    </row>
    <row r="124" spans="1:7" x14ac:dyDescent="0.3">
      <c r="A124" s="50"/>
      <c r="B124" s="42"/>
      <c r="C124" s="133"/>
      <c r="D124" s="43"/>
      <c r="E124" s="149"/>
      <c r="F124" s="66"/>
      <c r="G124" s="151">
        <f t="shared" si="10"/>
        <v>0</v>
      </c>
    </row>
    <row r="125" spans="1:7" x14ac:dyDescent="0.3">
      <c r="A125" s="50"/>
      <c r="B125" s="42"/>
      <c r="C125" s="133"/>
      <c r="D125" s="43"/>
      <c r="E125" s="149"/>
      <c r="F125" s="66"/>
      <c r="G125" s="151">
        <f t="shared" si="10"/>
        <v>0</v>
      </c>
    </row>
    <row r="126" spans="1:7" x14ac:dyDescent="0.3">
      <c r="A126" s="50"/>
      <c r="B126" s="42"/>
      <c r="C126" s="133"/>
      <c r="D126" s="43"/>
      <c r="E126" s="149"/>
      <c r="F126" s="66"/>
      <c r="G126" s="151">
        <f t="shared" si="10"/>
        <v>0</v>
      </c>
    </row>
    <row r="127" spans="1:7" x14ac:dyDescent="0.3">
      <c r="A127" s="50"/>
      <c r="B127" s="42"/>
      <c r="C127" s="133"/>
      <c r="D127" s="43"/>
      <c r="E127" s="149"/>
      <c r="F127" s="66"/>
      <c r="G127" s="151">
        <f t="shared" si="10"/>
        <v>0</v>
      </c>
    </row>
    <row r="128" spans="1:7" x14ac:dyDescent="0.3">
      <c r="A128" s="50"/>
      <c r="B128" s="42"/>
      <c r="C128" s="133"/>
      <c r="D128" s="43"/>
      <c r="E128" s="149"/>
      <c r="F128" s="66"/>
      <c r="G128" s="151">
        <f t="shared" si="10"/>
        <v>0</v>
      </c>
    </row>
    <row r="129" spans="1:7" x14ac:dyDescent="0.3">
      <c r="A129" s="50"/>
      <c r="B129" s="42"/>
      <c r="C129" s="133"/>
      <c r="D129" s="43"/>
      <c r="E129" s="149"/>
      <c r="F129" s="66"/>
      <c r="G129" s="151">
        <f t="shared" si="10"/>
        <v>0</v>
      </c>
    </row>
    <row r="130" spans="1:7" ht="19.5" customHeight="1" thickBot="1" x14ac:dyDescent="0.35">
      <c r="A130" s="21"/>
      <c r="B130" s="51"/>
      <c r="C130" s="35"/>
      <c r="D130" s="22" t="s">
        <v>0</v>
      </c>
      <c r="E130" s="147">
        <f t="shared" ref="E130:G130" si="11">SUM(E121:E129)</f>
        <v>0</v>
      </c>
      <c r="F130" s="147">
        <f t="shared" si="11"/>
        <v>0</v>
      </c>
      <c r="G130" s="147">
        <f t="shared" si="11"/>
        <v>0</v>
      </c>
    </row>
    <row r="131" spans="1:7" ht="15" customHeight="1" thickBot="1" x14ac:dyDescent="0.35">
      <c r="A131" s="169"/>
      <c r="B131" s="169"/>
      <c r="C131" s="169"/>
      <c r="D131" s="169"/>
      <c r="E131" s="169"/>
      <c r="F131" s="169"/>
      <c r="G131" s="169"/>
    </row>
    <row r="132" spans="1:7" ht="67.5" customHeight="1" thickBot="1" x14ac:dyDescent="0.35">
      <c r="A132" s="165" t="s">
        <v>94</v>
      </c>
      <c r="B132" s="166"/>
      <c r="C132" s="166"/>
      <c r="D132" s="166"/>
      <c r="E132" s="166"/>
      <c r="F132" s="166"/>
      <c r="G132" s="167"/>
    </row>
    <row r="133" spans="1:7" s="128" customFormat="1" ht="47.25" customHeight="1" x14ac:dyDescent="0.25">
      <c r="A133" s="97" t="s">
        <v>3</v>
      </c>
      <c r="B133" s="99" t="s">
        <v>2</v>
      </c>
      <c r="C133" s="100" t="s">
        <v>78</v>
      </c>
      <c r="D133" s="99" t="s">
        <v>72</v>
      </c>
      <c r="E133" s="99" t="s">
        <v>25</v>
      </c>
      <c r="F133" s="100" t="s">
        <v>4</v>
      </c>
      <c r="G133" s="101" t="s">
        <v>26</v>
      </c>
    </row>
    <row r="134" spans="1:7" ht="49.5" x14ac:dyDescent="0.3">
      <c r="A134" s="115" t="s">
        <v>31</v>
      </c>
      <c r="B134" s="114" t="s">
        <v>79</v>
      </c>
      <c r="C134" s="135" t="s">
        <v>67</v>
      </c>
      <c r="D134" s="115" t="s">
        <v>80</v>
      </c>
      <c r="E134" s="116">
        <v>125</v>
      </c>
      <c r="F134" s="117"/>
      <c r="G134" s="116">
        <v>125</v>
      </c>
    </row>
    <row r="135" spans="1:7" x14ac:dyDescent="0.3">
      <c r="A135" s="50"/>
      <c r="B135" s="152"/>
      <c r="C135" s="133"/>
      <c r="D135" s="134"/>
      <c r="E135" s="149"/>
      <c r="F135" s="66"/>
      <c r="G135" s="151">
        <f>E135+F135</f>
        <v>0</v>
      </c>
    </row>
    <row r="136" spans="1:7" x14ac:dyDescent="0.3">
      <c r="A136" s="50"/>
      <c r="B136" s="152"/>
      <c r="C136" s="133"/>
      <c r="D136" s="134"/>
      <c r="E136" s="149"/>
      <c r="F136" s="66"/>
      <c r="G136" s="151">
        <f t="shared" ref="G136:G143" si="12">E136+F136</f>
        <v>0</v>
      </c>
    </row>
    <row r="137" spans="1:7" x14ac:dyDescent="0.3">
      <c r="A137" s="50"/>
      <c r="B137" s="152"/>
      <c r="C137" s="133"/>
      <c r="D137" s="134"/>
      <c r="E137" s="149"/>
      <c r="F137" s="66"/>
      <c r="G137" s="151">
        <f t="shared" si="12"/>
        <v>0</v>
      </c>
    </row>
    <row r="138" spans="1:7" x14ac:dyDescent="0.3">
      <c r="A138" s="50"/>
      <c r="B138" s="152"/>
      <c r="C138" s="133"/>
      <c r="D138" s="134"/>
      <c r="E138" s="149"/>
      <c r="F138" s="66"/>
      <c r="G138" s="151">
        <f t="shared" si="12"/>
        <v>0</v>
      </c>
    </row>
    <row r="139" spans="1:7" x14ac:dyDescent="0.3">
      <c r="A139" s="50"/>
      <c r="B139" s="152"/>
      <c r="C139" s="133"/>
      <c r="D139" s="134"/>
      <c r="E139" s="149"/>
      <c r="F139" s="66"/>
      <c r="G139" s="151">
        <f t="shared" si="12"/>
        <v>0</v>
      </c>
    </row>
    <row r="140" spans="1:7" x14ac:dyDescent="0.3">
      <c r="A140" s="50"/>
      <c r="B140" s="152"/>
      <c r="C140" s="133"/>
      <c r="D140" s="134"/>
      <c r="E140" s="149"/>
      <c r="F140" s="66"/>
      <c r="G140" s="151">
        <f t="shared" si="12"/>
        <v>0</v>
      </c>
    </row>
    <row r="141" spans="1:7" x14ac:dyDescent="0.3">
      <c r="A141" s="50"/>
      <c r="B141" s="152"/>
      <c r="C141" s="133"/>
      <c r="D141" s="134"/>
      <c r="E141" s="149"/>
      <c r="F141" s="66"/>
      <c r="G141" s="151">
        <f t="shared" si="12"/>
        <v>0</v>
      </c>
    </row>
    <row r="142" spans="1:7" x14ac:dyDescent="0.3">
      <c r="A142" s="50"/>
      <c r="B142" s="152"/>
      <c r="C142" s="133"/>
      <c r="D142" s="134"/>
      <c r="E142" s="149"/>
      <c r="F142" s="66"/>
      <c r="G142" s="151">
        <f t="shared" si="12"/>
        <v>0</v>
      </c>
    </row>
    <row r="143" spans="1:7" x14ac:dyDescent="0.3">
      <c r="A143" s="50"/>
      <c r="B143" s="152"/>
      <c r="C143" s="133"/>
      <c r="D143" s="134"/>
      <c r="E143" s="149"/>
      <c r="F143" s="66"/>
      <c r="G143" s="151">
        <f t="shared" si="12"/>
        <v>0</v>
      </c>
    </row>
    <row r="144" spans="1:7" ht="19.5" customHeight="1" thickBot="1" x14ac:dyDescent="0.35">
      <c r="A144" s="28"/>
      <c r="B144" s="31"/>
      <c r="C144" s="52"/>
      <c r="D144" s="31" t="s">
        <v>0</v>
      </c>
      <c r="E144" s="153">
        <f t="shared" ref="E144:G144" si="13">SUM(E135:E143)</f>
        <v>0</v>
      </c>
      <c r="F144" s="153">
        <f t="shared" si="13"/>
        <v>0</v>
      </c>
      <c r="G144" s="153">
        <f t="shared" si="13"/>
        <v>0</v>
      </c>
    </row>
    <row r="145" spans="1:7" ht="15" customHeight="1" thickBot="1" x14ac:dyDescent="0.35">
      <c r="A145" s="170"/>
      <c r="B145" s="170"/>
      <c r="C145" s="170"/>
      <c r="D145" s="170"/>
      <c r="E145" s="170"/>
      <c r="F145" s="170"/>
      <c r="G145" s="170"/>
    </row>
    <row r="146" spans="1:7" ht="46.5" customHeight="1" thickBot="1" x14ac:dyDescent="0.35">
      <c r="A146" s="162" t="s">
        <v>81</v>
      </c>
      <c r="B146" s="163"/>
      <c r="C146" s="163"/>
      <c r="D146" s="163"/>
      <c r="E146" s="163"/>
      <c r="F146" s="163"/>
      <c r="G146" s="164"/>
    </row>
    <row r="147" spans="1:7" s="109" customFormat="1" ht="36.75" customHeight="1" x14ac:dyDescent="0.3">
      <c r="A147" s="98" t="s">
        <v>1</v>
      </c>
      <c r="B147" s="97" t="s">
        <v>2</v>
      </c>
      <c r="C147" s="100"/>
      <c r="D147" s="98" t="s">
        <v>82</v>
      </c>
      <c r="E147" s="99" t="s">
        <v>25</v>
      </c>
      <c r="F147" s="100" t="s">
        <v>4</v>
      </c>
      <c r="G147" s="101" t="s">
        <v>26</v>
      </c>
    </row>
    <row r="148" spans="1:7" ht="33" x14ac:dyDescent="0.3">
      <c r="A148" s="36" t="s">
        <v>83</v>
      </c>
      <c r="B148" s="129" t="s">
        <v>84</v>
      </c>
      <c r="C148" s="131"/>
      <c r="D148" s="36" t="s">
        <v>85</v>
      </c>
      <c r="E148" s="130">
        <v>3066.3</v>
      </c>
      <c r="F148" s="80"/>
      <c r="G148" s="80">
        <v>3066.3</v>
      </c>
    </row>
    <row r="149" spans="1:7" x14ac:dyDescent="0.3">
      <c r="A149" s="50"/>
      <c r="B149" s="149"/>
      <c r="C149" s="132"/>
      <c r="D149" s="43"/>
      <c r="E149" s="149"/>
      <c r="F149" s="66"/>
      <c r="G149" s="151">
        <f>E149+F149</f>
        <v>0</v>
      </c>
    </row>
    <row r="150" spans="1:7" x14ac:dyDescent="0.3">
      <c r="A150" s="50"/>
      <c r="B150" s="149"/>
      <c r="C150" s="132"/>
      <c r="D150" s="43"/>
      <c r="E150" s="149"/>
      <c r="F150" s="66"/>
      <c r="G150" s="151">
        <f t="shared" ref="G150:G157" si="14">E150+F150</f>
        <v>0</v>
      </c>
    </row>
    <row r="151" spans="1:7" x14ac:dyDescent="0.3">
      <c r="A151" s="50"/>
      <c r="B151" s="149"/>
      <c r="C151" s="132"/>
      <c r="D151" s="43"/>
      <c r="E151" s="149"/>
      <c r="F151" s="66"/>
      <c r="G151" s="151">
        <f t="shared" si="14"/>
        <v>0</v>
      </c>
    </row>
    <row r="152" spans="1:7" x14ac:dyDescent="0.3">
      <c r="A152" s="50"/>
      <c r="B152" s="149"/>
      <c r="C152" s="132"/>
      <c r="D152" s="43"/>
      <c r="E152" s="149"/>
      <c r="F152" s="66"/>
      <c r="G152" s="151">
        <f t="shared" si="14"/>
        <v>0</v>
      </c>
    </row>
    <row r="153" spans="1:7" x14ac:dyDescent="0.3">
      <c r="A153" s="50"/>
      <c r="B153" s="149"/>
      <c r="C153" s="132"/>
      <c r="D153" s="43"/>
      <c r="E153" s="149"/>
      <c r="F153" s="66"/>
      <c r="G153" s="151">
        <f t="shared" si="14"/>
        <v>0</v>
      </c>
    </row>
    <row r="154" spans="1:7" x14ac:dyDescent="0.3">
      <c r="A154" s="50"/>
      <c r="B154" s="149"/>
      <c r="C154" s="132"/>
      <c r="D154" s="43"/>
      <c r="E154" s="149"/>
      <c r="F154" s="66"/>
      <c r="G154" s="151">
        <f t="shared" si="14"/>
        <v>0</v>
      </c>
    </row>
    <row r="155" spans="1:7" x14ac:dyDescent="0.3">
      <c r="A155" s="50"/>
      <c r="B155" s="149"/>
      <c r="C155" s="132"/>
      <c r="D155" s="43"/>
      <c r="E155" s="149"/>
      <c r="F155" s="66"/>
      <c r="G155" s="151">
        <f t="shared" si="14"/>
        <v>0</v>
      </c>
    </row>
    <row r="156" spans="1:7" x14ac:dyDescent="0.3">
      <c r="A156" s="50"/>
      <c r="B156" s="149"/>
      <c r="C156" s="132"/>
      <c r="D156" s="43"/>
      <c r="E156" s="149"/>
      <c r="F156" s="66"/>
      <c r="G156" s="151">
        <f t="shared" si="14"/>
        <v>0</v>
      </c>
    </row>
    <row r="157" spans="1:7" x14ac:dyDescent="0.3">
      <c r="A157" s="50"/>
      <c r="B157" s="149"/>
      <c r="C157" s="132"/>
      <c r="D157" s="43"/>
      <c r="E157" s="149"/>
      <c r="F157" s="66"/>
      <c r="G157" s="151">
        <f t="shared" si="14"/>
        <v>0</v>
      </c>
    </row>
    <row r="158" spans="1:7" ht="15" customHeight="1" thickBot="1" x14ac:dyDescent="0.35">
      <c r="A158" s="28"/>
      <c r="B158" s="31"/>
      <c r="C158" s="52"/>
      <c r="D158" s="22" t="s">
        <v>0</v>
      </c>
      <c r="E158" s="147">
        <f t="shared" ref="E158:G158" si="15">SUM(E149:E157)</f>
        <v>0</v>
      </c>
      <c r="F158" s="147">
        <f t="shared" si="15"/>
        <v>0</v>
      </c>
      <c r="G158" s="147">
        <f t="shared" si="15"/>
        <v>0</v>
      </c>
    </row>
    <row r="159" spans="1:7" s="15" customFormat="1" x14ac:dyDescent="0.3">
      <c r="A159" s="1"/>
      <c r="B159" s="19"/>
      <c r="C159" s="1"/>
      <c r="D159" s="1"/>
      <c r="E159" s="1"/>
      <c r="F159" s="1"/>
      <c r="G159" s="1"/>
    </row>
    <row r="160" spans="1:7" ht="24" customHeight="1" x14ac:dyDescent="0.3">
      <c r="A160" s="67"/>
      <c r="B160" s="68"/>
      <c r="C160" s="67"/>
      <c r="D160" s="69" t="s">
        <v>38</v>
      </c>
      <c r="E160" s="154">
        <f>E158+E144+E130+E116+E102+E68+E53+E39+E25</f>
        <v>0</v>
      </c>
      <c r="F160" s="154">
        <f t="shared" ref="F160:G160" si="16">F158+F144+F130+F116+F102+F68+F53+F39+F25</f>
        <v>0</v>
      </c>
      <c r="G160" s="154">
        <f t="shared" si="16"/>
        <v>0</v>
      </c>
    </row>
    <row r="161" spans="1:7" x14ac:dyDescent="0.3">
      <c r="A161" s="161" t="s">
        <v>39</v>
      </c>
      <c r="B161" s="161"/>
      <c r="C161" s="161"/>
      <c r="D161" s="161"/>
      <c r="E161" s="161"/>
      <c r="F161" s="161"/>
      <c r="G161" s="161"/>
    </row>
    <row r="171" spans="1:7" ht="19.5" customHeight="1" x14ac:dyDescent="0.3"/>
    <row r="172" spans="1:7" ht="19.5" customHeight="1" x14ac:dyDescent="0.3"/>
    <row r="174" spans="1:7" s="15" customFormat="1" ht="57.75" customHeight="1" x14ac:dyDescent="0.3">
      <c r="A174" s="1"/>
      <c r="B174" s="19"/>
      <c r="C174" s="1"/>
      <c r="D174" s="1"/>
      <c r="E174" s="1"/>
      <c r="F174" s="1"/>
      <c r="G174" s="1"/>
    </row>
    <row r="175" spans="1:7" ht="15" customHeight="1" x14ac:dyDescent="0.3"/>
    <row r="176" spans="1:7"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sheetData>
  <sheetProtection password="EBA2" sheet="1" objects="1" scenarios="1" selectLockedCells="1"/>
  <mergeCells count="25">
    <mergeCell ref="A55:G55"/>
    <mergeCell ref="A1:G1"/>
    <mergeCell ref="A41:G41"/>
    <mergeCell ref="A69:G69"/>
    <mergeCell ref="A2:G2"/>
    <mergeCell ref="A3:G3"/>
    <mergeCell ref="A4:G4"/>
    <mergeCell ref="A40:G40"/>
    <mergeCell ref="A9:G9"/>
    <mergeCell ref="A10:G10"/>
    <mergeCell ref="A11:G11"/>
    <mergeCell ref="A13:G13"/>
    <mergeCell ref="A6:G6"/>
    <mergeCell ref="A27:G27"/>
    <mergeCell ref="A54:G54"/>
    <mergeCell ref="A70:G70"/>
    <mergeCell ref="A161:G161"/>
    <mergeCell ref="A146:G146"/>
    <mergeCell ref="A132:G132"/>
    <mergeCell ref="A103:G103"/>
    <mergeCell ref="A117:G117"/>
    <mergeCell ref="A131:G131"/>
    <mergeCell ref="A145:G145"/>
    <mergeCell ref="A118:G118"/>
    <mergeCell ref="A104:G104"/>
  </mergeCells>
  <phoneticPr fontId="0" type="noConversion"/>
  <dataValidations count="16">
    <dataValidation type="decimal" allowBlank="1" showInputMessage="1" showErrorMessage="1" errorTitle="Only Mumbers" error="Only Numbers Can Be Entered in This Cell" sqref="B135:B143 B44:B52 B149:C157 WVJ120 B120:B129 IX120 ST120 ACP120 AML120 AWH120 BGD120 BPZ120 BZV120 CJR120 CTN120 DDJ120 DNF120 DXB120 EGX120 EQT120 FAP120 FKL120 FUH120 GED120 GNZ120 GXV120 HHR120 HRN120 IBJ120 ILF120 IVB120 JEX120 JOT120 JYP120 KIL120 KSH120 LCD120 LLZ120 LVV120 MFR120 MPN120 MZJ120 NJF120 NTB120 OCX120 OMT120 OWP120 PGL120 PQH120 QAD120 QJZ120 QTV120 RDR120 RNN120 RXJ120 SHF120 SRB120 TAX120 TKT120 TUP120 UEL120 UOH120 UYD120 VHZ120 VRV120 WBR120 WLN120">
      <formula1>0</formula1>
      <formula2>500000000000000000000</formula2>
    </dataValidation>
    <dataValidation type="decimal" allowBlank="1" showInputMessage="1" showErrorMessage="1" errorTitle="Percentage Only" error="Only Percentages Between 0 and 100_x000a_" sqref="C44:C52">
      <formula1>0</formula1>
      <formula2>1</formula2>
    </dataValidation>
    <dataValidation type="decimal" allowBlank="1" showInputMessage="1" showErrorMessage="1" sqref="E16:E24 E30:E38">
      <formula1>0</formula1>
      <formula2>50000000</formula2>
    </dataValidation>
    <dataValidation type="decimal" allowBlank="1" showInputMessage="1" showErrorMessage="1" sqref="F16:F24 F30:F38">
      <formula1>0</formula1>
      <formula2>500000000000</formula2>
    </dataValidation>
    <dataValidation type="decimal" allowBlank="1" showInputMessage="1" showErrorMessage="1" sqref="E44:E52">
      <formula1>0</formula1>
      <formula2>5000000000</formula2>
    </dataValidation>
    <dataValidation type="decimal" allowBlank="1" showInputMessage="1" showErrorMessage="1" sqref="F44:F52">
      <formula1>0</formula1>
      <formula2>50000000000000</formula2>
    </dataValidation>
    <dataValidation type="decimal" allowBlank="1" showInputMessage="1" showErrorMessage="1" sqref="F135:F143 E73:E101">
      <formula1>0</formula1>
      <formula2>500000000000000000000</formula2>
    </dataValidation>
    <dataValidation type="decimal" allowBlank="1" showInputMessage="1" showErrorMessage="1" sqref="F73:F101 E149:E157 E160:G160">
      <formula1>0</formula1>
      <formula2>500000000000000</formula2>
    </dataValidation>
    <dataValidation type="decimal" allowBlank="1" showInputMessage="1" showErrorMessage="1" sqref="E107:E115">
      <formula1>0</formula1>
      <formula2>5E+21</formula2>
    </dataValidation>
    <dataValidation type="decimal" allowBlank="1" showInputMessage="1" showErrorMessage="1" sqref="F107:F115 F121:F129 E135:E143">
      <formula1>0</formula1>
      <formula2>5000000000000000</formula2>
    </dataValidation>
    <dataValidation type="decimal" allowBlank="1" showInputMessage="1" showErrorMessage="1" sqref="E121:E129">
      <formula1>0</formula1>
      <formula2>50000000000000000</formula2>
    </dataValidation>
    <dataValidation type="decimal" allowBlank="1" showInputMessage="1" showErrorMessage="1" sqref="F149:F157">
      <formula1>0</formula1>
      <formula2>50000000000000000000</formula2>
    </dataValidation>
    <dataValidation type="decimal" allowBlank="1" showInputMessage="1" showErrorMessage="1" sqref="C106:C115">
      <formula1>0</formula1>
      <formula2>5000000000000</formula2>
    </dataValidation>
    <dataValidation type="list" showInputMessage="1" showErrorMessage="1" errorTitle="Percent Only" error="Only Percentages Between 0 and 100_x000a_" sqref="WVK72 IY72 SU72 ACQ72 AMM72 AWI72 BGE72 BQA72 BZW72 CJS72 CTO72 DDK72 DNG72 DXC72 EGY72 EQU72 FAQ72 FKM72 FUI72 GEE72 GOA72 GXW72 HHS72 HRO72 IBK72 ILG72 IVC72 JEY72 JOU72 JYQ72 KIM72 KSI72 LCE72 LMA72 LVW72 MFS72 MPO72 MZK72 NJG72 NTC72 OCY72 OMU72 OWQ72 PGM72 PQI72 QAE72 QKA72 QTW72 RDS72 RNO72 RXK72 SHG72 SRC72 TAY72 TKU72 TUQ72 UEM72 UOI72 UYE72 VIA72 VRW72 WBS72 WLO72">
      <formula1>$A$165:$A$167</formula1>
    </dataValidation>
    <dataValidation type="list" showInputMessage="1" showErrorMessage="1" errorTitle="Percent Only" error="Only Percentages Between 0 and 100_x000a_" sqref="WVK106 WVK134 WLO134 WBS134 VRW134 VIA134 UYE134 UOI134 UEM134 TUQ134 TKU134 TAY134 SRC134 SHG134 RXK134 RNO134 RDS134 QTW134 QKA134 QAE134 PQI134 PGM134 OWQ134 OMU134 OCY134 NTC134 NJG134 MZK134 MPO134 MFS134 LVW134 LMA134 LCE134 KSI134 KIM134 JYQ134 JOU134 JEY134 IVC134 ILG134 IBK134 HRO134 HHS134 GXW134 GOA134 GEE134 FUI134 FKM134 FAQ134 EQU134 EGY134 DXC134 DNG134 DDK134 CTO134 CJS134 BZW134 BQA134 BGE134 AWI134 AMM134 ACQ134 SU134 IY134 SU106 WVK120 WLO120 WBS120 VRW120 VIA120 UYE120 UOI120 UEM120 TUQ120 TKU120 TAY120 SRC120 SHG120 RXK120 RNO120 RDS120 QTW120 QKA120 QAE120 PQI120 PGM120 OWQ120 OMU120 OCY120 NTC120 NJG120 MZK120 MPO120 MFS120 LVW120 LMA120 LCE120 KSI120 KIM120 JYQ120 JOU120 JEY120 IVC120 ILG120 IBK120 HRO120 HHS120 GXW120 GOA120 GEE120 FUI120 FKM120 FAQ120 EQU120 EGY120 DXC120 DNG120 DDK120 CTO120 CJS120 BZW120 BQA120 BGE120 AWI120 AMM120 ACQ120 SU120 IY120 IY106 WLO106 WBS106 VRW106 VIA106 UYE106 UOI106 UEM106 TUQ106 TKU106 TAY106 SRC106 SHG106 RXK106 RNO106 RDS106 QTW106 QKA106 QAE106 PQI106 PGM106 OWQ106 OMU106 OCY106 NTC106 NJG106 MZK106 MPO106 MFS106 LVW106 LMA106 LCE106 KSI106 KIM106 JYQ106 JOU106 JEY106 IVC106 ILG106 IBK106 HRO106 HHS106 GXW106 GOA106 GEE106 FUI106 FKM106 FAQ106 EQU106 EGY106 DXC106 DNG106 DDK106 CTO106 CJS106 BZW106 BQA106 BGE106 AWI106 AMM106 ACQ106">
      <formula1>$A$166:$A$168</formula1>
    </dataValidation>
    <dataValidation type="list" showInputMessage="1" showErrorMessage="1" errorTitle="Percent Only" error="Only Percentages Between 0 and 100_x000a_" sqref="C148 IY148 SU148 ACQ148 AMM148 AWI148 BGE148 BQA148 BZW148 CJS148 CTO148 DDK148 DNG148 DXC148 EGY148 EQU148 FAQ148 FKM148 FUI148 GEE148 GOA148 GXW148 HHS148 HRO148 IBK148 ILG148 IVC148 JEY148 JOU148 JYQ148 KIM148 KSI148 LCE148 LMA148 LVW148 MFS148 MPO148 MZK148 NJG148 NTC148 OCY148 OMU148 OWQ148 PGM148 PQI148 QAE148 QKA148 QTW148 RDS148 RNO148 RXK148 SHG148 SRC148 TAY148 TKU148 TUQ148 UEM148 UOI148 UYE148 VIA148 VRW148 WBS148 WLO148 WVK148">
      <formula1>$A$167:$A$169</formula1>
    </dataValidation>
  </dataValidations>
  <pageMargins left="0.25" right="0.25" top="0.75" bottom="0.75" header="0.5" footer="0.5"/>
  <pageSetup scale="78" fitToHeight="13"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errorTitle="Percent Only" error="Only Percentages Between 0 and 100_x000a_">
          <x14:formula1>
            <xm:f>Sheet1!$A$1:$A$3</xm:f>
          </x14:formula1>
          <xm:sqref>C15:C24 C29:C38 C72:C101 C120:C129 C134:C143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4"/>
    </sheetView>
  </sheetViews>
  <sheetFormatPr defaultRowHeight="12.75" x14ac:dyDescent="0.2"/>
  <sheetData>
    <row r="1" spans="1:1" x14ac:dyDescent="0.2">
      <c r="A1" t="s">
        <v>5</v>
      </c>
    </row>
    <row r="2" spans="1:1" x14ac:dyDescent="0.2">
      <c r="A2" t="s">
        <v>23</v>
      </c>
    </row>
    <row r="3" spans="1:1" x14ac:dyDescent="0.2">
      <c r="A3" t="s">
        <v>24</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3" sqref="A3"/>
    </sheetView>
  </sheetViews>
  <sheetFormatPr defaultRowHeight="12.75" x14ac:dyDescent="0.2"/>
  <sheetData>
    <row r="2" spans="1:1" x14ac:dyDescent="0.2">
      <c r="A2" s="95" t="s">
        <v>67</v>
      </c>
    </row>
    <row r="3" spans="1:1" x14ac:dyDescent="0.2">
      <c r="A3" s="9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 Sheet-Auto-populates </vt:lpstr>
      <vt:lpstr>Worksheet - Please Complete</vt:lpstr>
      <vt:lpstr>EOPSS Use Only</vt:lpstr>
      <vt:lpstr>Sheet1</vt:lpstr>
      <vt:lpstr>'Summary Sheet-Auto-populates '!Print_Area</vt:lpstr>
      <vt:lpstr>'Worksheet - Please Complete'!Print_Area</vt:lpstr>
    </vt:vector>
  </TitlesOfParts>
  <Company>Commonwealth of Massachusetts</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2004-07-16T19:50:38Z</dcterms:created>
  <dc:creator>dlennon</dc:creator>
  <lastModifiedBy>Bishop, Michael (CCJ)</lastModifiedBy>
  <lastPrinted>2015-09-23T14:31:25Z</lastPrinted>
  <dcterms:modified xsi:type="dcterms:W3CDTF">2016-08-16T14:40:33Z</dcterms:modified>
</coreProperties>
</file>