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farnumj\Budget Training\Final Budget Document Training - Posted\"/>
    </mc:Choice>
  </mc:AlternateContent>
  <xr:revisionPtr revIDLastSave="0" documentId="8_{B15C6920-4C84-498C-915E-A4F57A698E36}" xr6:coauthVersionLast="47" xr6:coauthVersionMax="47" xr10:uidLastSave="{00000000-0000-0000-0000-000000000000}"/>
  <bookViews>
    <workbookView xWindow="15345" yWindow="-16320" windowWidth="29040" windowHeight="15720" xr2:uid="{1E1BF8F5-0704-4CC5-B0DB-28913F6242EF}"/>
  </bookViews>
  <sheets>
    <sheet name="Calendar and Instructions" sheetId="6" r:id="rId1"/>
    <sheet name="Budget" sheetId="4" r:id="rId2"/>
    <sheet name="Recap- Workflow" sheetId="1" r:id="rId3"/>
    <sheet name="Recap Deadline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6" l="1"/>
  <c r="C52" i="6"/>
  <c r="C51" i="6"/>
  <c r="C50" i="6"/>
  <c r="C49" i="6"/>
  <c r="C48" i="6"/>
  <c r="C47" i="6"/>
  <c r="C46" i="6"/>
  <c r="C45" i="6"/>
  <c r="C40" i="6"/>
  <c r="C39" i="6"/>
  <c r="C38" i="6"/>
  <c r="C37" i="6"/>
  <c r="C36" i="6"/>
  <c r="C35" i="6"/>
  <c r="C34" i="6"/>
  <c r="C33" i="6"/>
  <c r="C32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</calcChain>
</file>

<file path=xl/sharedStrings.xml><?xml version="1.0" encoding="utf-8"?>
<sst xmlns="http://schemas.openxmlformats.org/spreadsheetml/2006/main" count="99" uniqueCount="59">
  <si>
    <t>Task</t>
  </si>
  <si>
    <t>Start Date</t>
  </si>
  <si>
    <t>End Date</t>
  </si>
  <si>
    <t>Responsibility</t>
  </si>
  <si>
    <t>Duration (Days)</t>
  </si>
  <si>
    <t>Town Meeting</t>
  </si>
  <si>
    <t>Assessor</t>
  </si>
  <si>
    <t>Collector</t>
  </si>
  <si>
    <t xml:space="preserve">Accountant </t>
  </si>
  <si>
    <t>Submit Tax Recap to BOA for Approval</t>
  </si>
  <si>
    <t>Print and Mail Tax Bills</t>
  </si>
  <si>
    <t>.</t>
  </si>
  <si>
    <t>Accountant</t>
  </si>
  <si>
    <t xml:space="preserve">Compile Recap Data, Prep Free Cash Certification </t>
  </si>
  <si>
    <t xml:space="preserve">Set Budget Calendar &amp; Guidelines </t>
  </si>
  <si>
    <t xml:space="preserve">Compile Requests and Update Preliminary Revenues </t>
  </si>
  <si>
    <t xml:space="preserve">Present Draft Budget to Officials </t>
  </si>
  <si>
    <t xml:space="preserve">Hold Budget Hearings, Update Forecast </t>
  </si>
  <si>
    <t xml:space="preserve">Submit Schedule A to BOA </t>
  </si>
  <si>
    <t xml:space="preserve">Discuss Budget Goals, Update Forecast, Discuss Preliminary Revenues  </t>
  </si>
  <si>
    <t>Hold Joint Selectboard, School Committee, Finance Committee Meeting</t>
  </si>
  <si>
    <t xml:space="preserve">Update New Growth and State Aid Amounts &amp; Finalize Budget </t>
  </si>
  <si>
    <t>Budget</t>
  </si>
  <si>
    <t>Finance Team</t>
  </si>
  <si>
    <t>Town Administrator</t>
  </si>
  <si>
    <t>Department Heads</t>
  </si>
  <si>
    <t>Town Clerk</t>
  </si>
  <si>
    <t>Recap Deadlines</t>
  </si>
  <si>
    <t>Recommended Best Practice</t>
  </si>
  <si>
    <t xml:space="preserve">Certify Meeting Votes </t>
  </si>
  <si>
    <t xml:space="preserve">Post Warrant &amp; Provide Public Outreach </t>
  </si>
  <si>
    <t xml:space="preserve">Submit Budget Requests </t>
  </si>
  <si>
    <t>Recap-Workflow</t>
  </si>
  <si>
    <t>Hold Tax Classification Hearing</t>
  </si>
  <si>
    <t xml:space="preserve">Close Prior Fiscal Year Books </t>
  </si>
  <si>
    <t>Submit CPA fund balance report in Gateway (Form CP-2)</t>
  </si>
  <si>
    <t>Submit Snow &amp; Ice Sheet, Annual Sales report, CP-1</t>
  </si>
  <si>
    <t>Submit Free Cash Certification data via Gateway (Balance Sheet)</t>
  </si>
  <si>
    <t>Hold Tax Rate Classification Hearing</t>
  </si>
  <si>
    <t>Submit Final Tax Rate Recap and Related Schedules to BOA</t>
  </si>
  <si>
    <t xml:space="preserve">Submit New Growth &amp; Final Valuation Reports to BLA </t>
  </si>
  <si>
    <t>Mail Actual Tax Bills</t>
  </si>
  <si>
    <t>Finalize Tax Recap (OL-1, LA-5, Levy Limit)</t>
  </si>
  <si>
    <t>Close Fiscal Year &amp; Finalize Receipts</t>
  </si>
  <si>
    <t>Adopt Annual Budget for Next Fiscal Year</t>
  </si>
  <si>
    <t xml:space="preserve">Prepare Accountant Recap Schedules (A2, A4, B1, B2,  DE1) </t>
  </si>
  <si>
    <t>Submit Recap Schedules LA-3, LA-4, LA-13</t>
  </si>
  <si>
    <t xml:space="preserve">Instructions </t>
  </si>
  <si>
    <t>The dates and durations currently shown reflect DLS-recommended best practices but can be adjusted to fit your local process.</t>
  </si>
  <si>
    <t>Treasurer</t>
  </si>
  <si>
    <t>Select Board</t>
  </si>
  <si>
    <r>
      <rPr>
        <b/>
        <sz val="11"/>
        <color theme="1"/>
        <rFont val="Aptos Narrow"/>
        <family val="2"/>
        <scheme val="minor"/>
      </rPr>
      <t>1.</t>
    </r>
    <r>
      <rPr>
        <sz val="11"/>
        <color theme="1"/>
        <rFont val="Aptos Narrow"/>
        <family val="2"/>
        <scheme val="minor"/>
      </rPr>
      <t xml:space="preserve"> Use this tool to</t>
    </r>
    <r>
      <rPr>
        <b/>
        <sz val="11"/>
        <color theme="1"/>
        <rFont val="Aptos Narrow"/>
        <family val="2"/>
        <scheme val="minor"/>
      </rPr>
      <t xml:space="preserve"> coordinate across departments</t>
    </r>
    <r>
      <rPr>
        <sz val="11"/>
        <color theme="1"/>
        <rFont val="Aptos Narrow"/>
        <family val="2"/>
        <scheme val="minor"/>
      </rPr>
      <t xml:space="preserve"> and stakeholders (</t>
    </r>
    <r>
      <rPr>
        <b/>
        <sz val="11"/>
        <color theme="1"/>
        <rFont val="Aptos Narrow"/>
        <family val="2"/>
        <scheme val="minor"/>
      </rPr>
      <t>Select Board, Finance Committee, Assessors</t>
    </r>
    <r>
      <rPr>
        <sz val="11"/>
        <color theme="1"/>
        <rFont val="Aptos Narrow"/>
        <family val="2"/>
        <scheme val="minor"/>
      </rPr>
      <t>, and others).</t>
    </r>
  </si>
  <si>
    <r>
      <rPr>
        <b/>
        <sz val="11"/>
        <color theme="1"/>
        <rFont val="Aptos Narrow"/>
        <family val="2"/>
        <scheme val="minor"/>
      </rPr>
      <t>3.</t>
    </r>
    <r>
      <rPr>
        <sz val="11"/>
        <color theme="1"/>
        <rFont val="Aptos Narrow"/>
        <family val="2"/>
        <scheme val="minor"/>
      </rPr>
      <t xml:space="preserve"> All </t>
    </r>
    <r>
      <rPr>
        <b/>
        <sz val="11"/>
        <color theme="1"/>
        <rFont val="Aptos Narrow"/>
        <family val="2"/>
        <scheme val="minor"/>
      </rPr>
      <t xml:space="preserve">task durations and responsibilities </t>
    </r>
    <r>
      <rPr>
        <sz val="11"/>
        <color theme="1"/>
        <rFont val="Aptos Narrow"/>
        <family val="2"/>
        <scheme val="minor"/>
      </rPr>
      <t>are pre-filled and color-coded to support planning and collaboration.</t>
    </r>
  </si>
  <si>
    <r>
      <rPr>
        <b/>
        <sz val="11"/>
        <color theme="1"/>
        <rFont val="Aptos Narrow"/>
        <family val="2"/>
        <scheme val="minor"/>
      </rPr>
      <t>4.</t>
    </r>
    <r>
      <rPr>
        <sz val="11"/>
        <color theme="1"/>
        <rFont val="Aptos Narrow"/>
        <family val="2"/>
        <scheme val="minor"/>
      </rPr>
      <t xml:space="preserve"> Adjust responsibilities or timeframes as needed to reflect your town or city’s actual workflow.</t>
    </r>
  </si>
  <si>
    <r>
      <rPr>
        <b/>
        <sz val="11"/>
        <color theme="1"/>
        <rFont val="Aptos Narrow"/>
        <family val="2"/>
        <scheme val="minor"/>
      </rPr>
      <t>2.</t>
    </r>
    <r>
      <rPr>
        <sz val="11"/>
        <color theme="1"/>
        <rFont val="Aptos Narrow"/>
        <family val="2"/>
        <scheme val="minor"/>
      </rPr>
      <t xml:space="preserve"> Enter the </t>
    </r>
    <r>
      <rPr>
        <b/>
        <sz val="11"/>
        <color theme="1"/>
        <rFont val="Aptos Narrow"/>
        <family val="2"/>
        <scheme val="minor"/>
      </rPr>
      <t xml:space="preserve">start date </t>
    </r>
    <r>
      <rPr>
        <sz val="11"/>
        <color theme="1"/>
        <rFont val="Aptos Narrow"/>
        <family val="2"/>
        <scheme val="minor"/>
      </rPr>
      <t xml:space="preserve">that aligns with your community’s </t>
    </r>
    <r>
      <rPr>
        <b/>
        <sz val="11"/>
        <color theme="1"/>
        <rFont val="Aptos Narrow"/>
        <family val="2"/>
        <scheme val="minor"/>
      </rPr>
      <t>policies, bylaws, and typical budget timeline.</t>
    </r>
    <r>
      <rPr>
        <sz val="11"/>
        <color theme="1"/>
        <rFont val="Aptos Narrow"/>
        <family val="2"/>
        <scheme val="minor"/>
      </rPr>
      <t xml:space="preserve">
</t>
    </r>
  </si>
  <si>
    <t xml:space="preserve">Budget to Tax Rate Recap Calendar Template </t>
  </si>
  <si>
    <t xml:space="preserve">Close Fiscal Year Books, Finalized Reconciliations </t>
  </si>
  <si>
    <t xml:space="preserve">Purpose    </t>
  </si>
  <si>
    <t xml:space="preserve">The goal is to support communities by providing the tools, knowledge, and structured timelines necessary to navigate the full budget-to-tax-rate process. This template is to help guide the processes from budget development through tax rate submission as a way to ensure communities meet deadlines, avoid tax rate setting delays, and maintain a stable cash flow throughout the fiscal year that adheres to policy and due dates.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</si>
</sst>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4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17"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3366FF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rgb="FFC00000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89996032593768116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99FF"/>
      <color rgb="FF0000FF"/>
      <color rgb="FF33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Budget</a:t>
            </a:r>
            <a:r>
              <a:rPr lang="en-US" b="1" baseline="0"/>
              <a:t> Timeline </a:t>
            </a:r>
            <a:endParaRPr lang="en-US" b="1"/>
          </a:p>
        </c:rich>
      </c:tx>
      <c:layout>
        <c:manualLayout>
          <c:xMode val="edge"/>
          <c:yMode val="edge"/>
          <c:x val="0.45474838699917552"/>
          <c:y val="6.247280587252794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275204792484513"/>
          <c:y val="5.6021982738582207E-2"/>
          <c:w val="0.65739988553304041"/>
          <c:h val="0.832249355454453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'Calendar and Instructions'!$B$14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'Calendar and Instructions'!$A$15:$A$27</c:f>
              <c:strCache>
                <c:ptCount val="13"/>
                <c:pt idx="0">
                  <c:v>Close Fiscal Year Books, Finalized Reconciliations </c:v>
                </c:pt>
                <c:pt idx="1">
                  <c:v>Compile Recap Data, Prep Free Cash Certification </c:v>
                </c:pt>
                <c:pt idx="2">
                  <c:v>Discuss Budget Goals, Update Forecast, Discuss Preliminary Revenues  </c:v>
                </c:pt>
                <c:pt idx="3">
                  <c:v>Hold Joint Selectboard, School Committee, Finance Committee Meeting</c:v>
                </c:pt>
                <c:pt idx="4">
                  <c:v>Set Budget Calendar &amp; Guidelines </c:v>
                </c:pt>
                <c:pt idx="5">
                  <c:v>Submit Budget Requests </c:v>
                </c:pt>
                <c:pt idx="6">
                  <c:v>Compile Requests and Update Preliminary Revenues </c:v>
                </c:pt>
                <c:pt idx="7">
                  <c:v>Present Draft Budget to Officials </c:v>
                </c:pt>
                <c:pt idx="8">
                  <c:v>Hold Budget Hearings, Update Forecast </c:v>
                </c:pt>
                <c:pt idx="9">
                  <c:v>Update New Growth and State Aid Amounts &amp; Finalize Budget </c:v>
                </c:pt>
                <c:pt idx="10">
                  <c:v>Post Warrant &amp; Provide Public Outreach </c:v>
                </c:pt>
                <c:pt idx="11">
                  <c:v>Adopt Annual Budget for Next Fiscal Year</c:v>
                </c:pt>
                <c:pt idx="12">
                  <c:v>Certify Meeting Votes </c:v>
                </c:pt>
              </c:strCache>
            </c:strRef>
          </c:cat>
          <c:val>
            <c:numRef>
              <c:f>'Calendar and Instructions'!$B$15:$B$27</c:f>
              <c:numCache>
                <c:formatCode>m/d/yyyy</c:formatCode>
                <c:ptCount val="13"/>
                <c:pt idx="0">
                  <c:v>45853</c:v>
                </c:pt>
                <c:pt idx="1">
                  <c:v>45884</c:v>
                </c:pt>
                <c:pt idx="2">
                  <c:v>45901</c:v>
                </c:pt>
                <c:pt idx="3">
                  <c:v>45931</c:v>
                </c:pt>
                <c:pt idx="4">
                  <c:v>45945</c:v>
                </c:pt>
                <c:pt idx="5">
                  <c:v>45962</c:v>
                </c:pt>
                <c:pt idx="6">
                  <c:v>45992</c:v>
                </c:pt>
                <c:pt idx="7">
                  <c:v>46037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  <c:pt idx="12">
                  <c:v>46174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8-4369-B39A-B338BE0F153D}"/>
            </c:ext>
          </c:extLst>
        </c:ser>
        <c:ser>
          <c:idx val="1"/>
          <c:order val="1"/>
          <c:tx>
            <c:strRef>
              <c:f>'Calendar and Instructions'!$D$14</c:f>
              <c:strCache>
                <c:ptCount val="1"/>
                <c:pt idx="0">
                  <c:v>Duration (Days)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3D8-4036-9AD0-5F36B9746EE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D8-4036-9AD0-5F36B9746EE5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3D8-4036-9AD0-5F36B9746EE5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D8-4036-9AD0-5F36B9746EE5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3D8-4036-9AD0-5F36B9746EE5}"/>
              </c:ext>
            </c:extLst>
          </c:dPt>
          <c:dPt>
            <c:idx val="5"/>
            <c:invertIfNegative val="0"/>
            <c:bubble3D val="0"/>
            <c:spPr>
              <a:solidFill>
                <a:srgbClr val="FF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D8-4036-9AD0-5F36B9746EE5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3D8-4036-9AD0-5F36B9746EE5}"/>
              </c:ext>
            </c:extLst>
          </c:dPt>
          <c:dPt>
            <c:idx val="7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D8-4036-9AD0-5F36B9746EE5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D8-4036-9AD0-5F36B9746EE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3D8-4036-9AD0-5F36B9746EE5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3D8-4036-9AD0-5F36B9746EE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D8-4036-9AD0-5F36B9746EE5}"/>
              </c:ext>
            </c:extLst>
          </c:dPt>
          <c:cat>
            <c:strRef>
              <c:f>'Calendar and Instructions'!$A$15:$A$27</c:f>
              <c:strCache>
                <c:ptCount val="13"/>
                <c:pt idx="0">
                  <c:v>Close Fiscal Year Books, Finalized Reconciliations </c:v>
                </c:pt>
                <c:pt idx="1">
                  <c:v>Compile Recap Data, Prep Free Cash Certification </c:v>
                </c:pt>
                <c:pt idx="2">
                  <c:v>Discuss Budget Goals, Update Forecast, Discuss Preliminary Revenues  </c:v>
                </c:pt>
                <c:pt idx="3">
                  <c:v>Hold Joint Selectboard, School Committee, Finance Committee Meeting</c:v>
                </c:pt>
                <c:pt idx="4">
                  <c:v>Set Budget Calendar &amp; Guidelines </c:v>
                </c:pt>
                <c:pt idx="5">
                  <c:v>Submit Budget Requests </c:v>
                </c:pt>
                <c:pt idx="6">
                  <c:v>Compile Requests and Update Preliminary Revenues </c:v>
                </c:pt>
                <c:pt idx="7">
                  <c:v>Present Draft Budget to Officials </c:v>
                </c:pt>
                <c:pt idx="8">
                  <c:v>Hold Budget Hearings, Update Forecast </c:v>
                </c:pt>
                <c:pt idx="9">
                  <c:v>Update New Growth and State Aid Amounts &amp; Finalize Budget </c:v>
                </c:pt>
                <c:pt idx="10">
                  <c:v>Post Warrant &amp; Provide Public Outreach </c:v>
                </c:pt>
                <c:pt idx="11">
                  <c:v>Adopt Annual Budget for Next Fiscal Year</c:v>
                </c:pt>
                <c:pt idx="12">
                  <c:v>Certify Meeting Votes </c:v>
                </c:pt>
              </c:strCache>
            </c:strRef>
          </c:cat>
          <c:val>
            <c:numRef>
              <c:f>'Calendar and Instructions'!$D$15:$D$27</c:f>
              <c:numCache>
                <c:formatCode>General</c:formatCode>
                <c:ptCount val="13"/>
                <c:pt idx="0">
                  <c:v>45</c:v>
                </c:pt>
                <c:pt idx="1">
                  <c:v>45</c:v>
                </c:pt>
                <c:pt idx="2">
                  <c:v>30</c:v>
                </c:pt>
                <c:pt idx="3">
                  <c:v>14</c:v>
                </c:pt>
                <c:pt idx="4">
                  <c:v>5</c:v>
                </c:pt>
                <c:pt idx="5">
                  <c:v>44</c:v>
                </c:pt>
                <c:pt idx="6">
                  <c:v>45</c:v>
                </c:pt>
                <c:pt idx="7">
                  <c:v>15</c:v>
                </c:pt>
                <c:pt idx="8">
                  <c:v>28</c:v>
                </c:pt>
                <c:pt idx="9">
                  <c:v>30</c:v>
                </c:pt>
                <c:pt idx="10">
                  <c:v>45</c:v>
                </c:pt>
                <c:pt idx="11">
                  <c:v>45</c:v>
                </c:pt>
                <c:pt idx="1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8-4369-B39A-B338BE0F1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747872"/>
        <c:axId val="193748832"/>
      </c:barChart>
      <c:catAx>
        <c:axId val="193747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48832"/>
        <c:crosses val="autoZero"/>
        <c:auto val="1"/>
        <c:lblAlgn val="ctr"/>
        <c:lblOffset val="100"/>
        <c:noMultiLvlLbl val="0"/>
      </c:catAx>
      <c:valAx>
        <c:axId val="193748832"/>
        <c:scaling>
          <c:orientation val="minMax"/>
          <c:max val="46203"/>
          <c:min val="45839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m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47872"/>
        <c:crosses val="autoZero"/>
        <c:crossBetween val="between"/>
        <c:majorUnit val="3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Budget</a:t>
            </a:r>
            <a:r>
              <a:rPr lang="en-US" b="1" baseline="0"/>
              <a:t> to Tax Rate Recap Timeline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83576234607346"/>
          <c:y val="0.11168721442266148"/>
          <c:w val="0.68967083500798121"/>
          <c:h val="0.730925558447354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'Calendar and Instructions'!$B$31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'Calendar and Instructions'!$A$32:$A$40</c:f>
              <c:strCache>
                <c:ptCount val="9"/>
                <c:pt idx="0">
                  <c:v>Adopt Annual Budget for Next Fiscal Year</c:v>
                </c:pt>
                <c:pt idx="1">
                  <c:v>Certify Meeting Votes </c:v>
                </c:pt>
                <c:pt idx="2">
                  <c:v>Close Fiscal Year &amp; Finalize Receipts</c:v>
                </c:pt>
                <c:pt idx="3">
                  <c:v>Prepare Accountant Recap Schedules (A2, A4, B1, B2,  DE1) </c:v>
                </c:pt>
                <c:pt idx="4">
                  <c:v>Submit Recap Schedules LA-3, LA-4, LA-13</c:v>
                </c:pt>
                <c:pt idx="5">
                  <c:v>Finalize Tax Recap (OL-1, LA-5, Levy Limit)</c:v>
                </c:pt>
                <c:pt idx="6">
                  <c:v>Hold Tax Classification Hearing</c:v>
                </c:pt>
                <c:pt idx="7">
                  <c:v>Submit Tax Recap to BOA for Approval</c:v>
                </c:pt>
                <c:pt idx="8">
                  <c:v>Print and Mail Tax Bills</c:v>
                </c:pt>
              </c:strCache>
            </c:strRef>
          </c:cat>
          <c:val>
            <c:numRef>
              <c:f>'Calendar and Instructions'!$B$32:$B$40</c:f>
              <c:numCache>
                <c:formatCode>m/d/yyyy</c:formatCode>
                <c:ptCount val="9"/>
                <c:pt idx="0">
                  <c:v>45748</c:v>
                </c:pt>
                <c:pt idx="1">
                  <c:v>45809</c:v>
                </c:pt>
                <c:pt idx="2">
                  <c:v>45839</c:v>
                </c:pt>
                <c:pt idx="3">
                  <c:v>45853</c:v>
                </c:pt>
                <c:pt idx="4">
                  <c:v>45853</c:v>
                </c:pt>
                <c:pt idx="5">
                  <c:v>45945</c:v>
                </c:pt>
                <c:pt idx="6">
                  <c:v>45962</c:v>
                </c:pt>
                <c:pt idx="7">
                  <c:v>45962</c:v>
                </c:pt>
                <c:pt idx="8">
                  <c:v>45976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5-479D-83DC-19F023597636}"/>
            </c:ext>
          </c:extLst>
        </c:ser>
        <c:ser>
          <c:idx val="1"/>
          <c:order val="1"/>
          <c:tx>
            <c:strRef>
              <c:f>'Calendar and Instructions'!$D$31</c:f>
              <c:strCache>
                <c:ptCount val="1"/>
                <c:pt idx="0">
                  <c:v>Duration (Days)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DE0-4C35-870C-9B3A4ACCE0B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76200">
                <a:solidFill>
                  <a:schemeClr val="bg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E0-4C35-870C-9B3A4ACCE0B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DE0-4C35-870C-9B3A4ACCE0B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E0-4C35-870C-9B3A4ACCE0B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76200">
                <a:solidFill>
                  <a:schemeClr val="accent6">
                    <a:lumMod val="20000"/>
                    <a:lumOff val="8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DE0-4C35-870C-9B3A4ACCE0B0}"/>
              </c:ext>
            </c:extLst>
          </c:dPt>
          <c:dPt>
            <c:idx val="6"/>
            <c:invertIfNegative val="0"/>
            <c:bubble3D val="0"/>
            <c:spPr>
              <a:solidFill>
                <a:srgbClr val="0000FF"/>
              </a:solidFill>
              <a:ln w="76200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E0-4C35-870C-9B3A4ACCE0B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76200">
                <a:solidFill>
                  <a:schemeClr val="accent6">
                    <a:lumMod val="20000"/>
                    <a:lumOff val="8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DE0-4C35-870C-9B3A4ACCE0B0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E0-4C35-870C-9B3A4ACCE0B0}"/>
              </c:ext>
            </c:extLst>
          </c:dPt>
          <c:cat>
            <c:strRef>
              <c:f>'Calendar and Instructions'!$A$32:$A$40</c:f>
              <c:strCache>
                <c:ptCount val="9"/>
                <c:pt idx="0">
                  <c:v>Adopt Annual Budget for Next Fiscal Year</c:v>
                </c:pt>
                <c:pt idx="1">
                  <c:v>Certify Meeting Votes </c:v>
                </c:pt>
                <c:pt idx="2">
                  <c:v>Close Fiscal Year &amp; Finalize Receipts</c:v>
                </c:pt>
                <c:pt idx="3">
                  <c:v>Prepare Accountant Recap Schedules (A2, A4, B1, B2,  DE1) </c:v>
                </c:pt>
                <c:pt idx="4">
                  <c:v>Submit Recap Schedules LA-3, LA-4, LA-13</c:v>
                </c:pt>
                <c:pt idx="5">
                  <c:v>Finalize Tax Recap (OL-1, LA-5, Levy Limit)</c:v>
                </c:pt>
                <c:pt idx="6">
                  <c:v>Hold Tax Classification Hearing</c:v>
                </c:pt>
                <c:pt idx="7">
                  <c:v>Submit Tax Recap to BOA for Approval</c:v>
                </c:pt>
                <c:pt idx="8">
                  <c:v>Print and Mail Tax Bills</c:v>
                </c:pt>
              </c:strCache>
            </c:strRef>
          </c:cat>
          <c:val>
            <c:numRef>
              <c:f>'Calendar and Instructions'!$D$32:$D$40</c:f>
              <c:numCache>
                <c:formatCode>General</c:formatCode>
                <c:ptCount val="9"/>
                <c:pt idx="0">
                  <c:v>90</c:v>
                </c:pt>
                <c:pt idx="1">
                  <c:v>30</c:v>
                </c:pt>
                <c:pt idx="2">
                  <c:v>60</c:v>
                </c:pt>
                <c:pt idx="3">
                  <c:v>75</c:v>
                </c:pt>
                <c:pt idx="4">
                  <c:v>90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5-479D-83DC-19F023597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747872"/>
        <c:axId val="193748832"/>
      </c:barChart>
      <c:catAx>
        <c:axId val="193747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48832"/>
        <c:crosses val="autoZero"/>
        <c:auto val="1"/>
        <c:lblAlgn val="ctr"/>
        <c:lblOffset val="100"/>
        <c:noMultiLvlLbl val="0"/>
      </c:catAx>
      <c:valAx>
        <c:axId val="193748832"/>
        <c:scaling>
          <c:orientation val="minMax"/>
          <c:max val="46022"/>
          <c:min val="45748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m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47872"/>
        <c:crosses val="autoZero"/>
        <c:crossBetween val="between"/>
        <c:majorUnit val="3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Recap Deadlines </a:t>
            </a:r>
            <a:endParaRPr lang="en-US" b="1"/>
          </a:p>
        </c:rich>
      </c:tx>
      <c:layout>
        <c:manualLayout>
          <c:xMode val="edge"/>
          <c:yMode val="edge"/>
          <c:x val="0.3972098842704643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2538193681965047"/>
          <c:y val="0.14472928301807414"/>
          <c:w val="0.54238928799238739"/>
          <c:h val="0.6663966191183999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'Calendar and Instructions'!$B$44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'Calendar and Instructions'!$A$45:$A$53</c:f>
              <c:strCache>
                <c:ptCount val="9"/>
                <c:pt idx="0">
                  <c:v>Close Prior Fiscal Year Books </c:v>
                </c:pt>
                <c:pt idx="1">
                  <c:v>Submit CPA fund balance report in Gateway (Form CP-2)</c:v>
                </c:pt>
                <c:pt idx="2">
                  <c:v>Submit Snow &amp; Ice Sheet, Annual Sales report, CP-1</c:v>
                </c:pt>
                <c:pt idx="3">
                  <c:v>Submit Free Cash Certification data via Gateway (Balance Sheet)</c:v>
                </c:pt>
                <c:pt idx="4">
                  <c:v>Submit New Growth &amp; Final Valuation Reports to BLA </c:v>
                </c:pt>
                <c:pt idx="5">
                  <c:v>Hold Tax Rate Classification Hearing</c:v>
                </c:pt>
                <c:pt idx="6">
                  <c:v>Submit Final Tax Rate Recap and Related Schedules to BOA</c:v>
                </c:pt>
                <c:pt idx="7">
                  <c:v>Submit Schedule A to BOA </c:v>
                </c:pt>
                <c:pt idx="8">
                  <c:v>Mail Actual Tax Bills</c:v>
                </c:pt>
              </c:strCache>
            </c:strRef>
          </c:cat>
          <c:val>
            <c:numRef>
              <c:f>'Calendar and Instructions'!$B$45:$B$53</c:f>
              <c:numCache>
                <c:formatCode>m/d/yyyy</c:formatCode>
                <c:ptCount val="9"/>
                <c:pt idx="0">
                  <c:v>45900</c:v>
                </c:pt>
                <c:pt idx="1">
                  <c:v>45901</c:v>
                </c:pt>
                <c:pt idx="2">
                  <c:v>45915</c:v>
                </c:pt>
                <c:pt idx="3">
                  <c:v>45930</c:v>
                </c:pt>
                <c:pt idx="4">
                  <c:v>45945</c:v>
                </c:pt>
                <c:pt idx="5">
                  <c:v>45976</c:v>
                </c:pt>
                <c:pt idx="6">
                  <c:v>45991</c:v>
                </c:pt>
                <c:pt idx="7">
                  <c:v>45961</c:v>
                </c:pt>
                <c:pt idx="8">
                  <c:v>46021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C-42DD-8507-0BD25C4098C2}"/>
            </c:ext>
          </c:extLst>
        </c:ser>
        <c:ser>
          <c:idx val="1"/>
          <c:order val="1"/>
          <c:tx>
            <c:strRef>
              <c:f>'Calendar and Instructions'!$D$44</c:f>
              <c:strCache>
                <c:ptCount val="1"/>
                <c:pt idx="0">
                  <c:v>Duration (Days)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039-4B92-A81B-11A1041A53C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39-4B92-A81B-11A1041A53C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28575">
                <a:solidFill>
                  <a:schemeClr val="accent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39-4B92-A81B-11A1041A53C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39-4B92-A81B-11A1041A53C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bg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039-4B92-A81B-11A1041A53C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39-4B92-A81B-11A1041A53C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039-4B92-A81B-11A1041A53C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39-4B92-A81B-11A1041A53CC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039-4B92-A81B-11A1041A53CC}"/>
              </c:ext>
            </c:extLst>
          </c:dPt>
          <c:cat>
            <c:strRef>
              <c:f>'Calendar and Instructions'!$A$45:$A$53</c:f>
              <c:strCache>
                <c:ptCount val="9"/>
                <c:pt idx="0">
                  <c:v>Close Prior Fiscal Year Books </c:v>
                </c:pt>
                <c:pt idx="1">
                  <c:v>Submit CPA fund balance report in Gateway (Form CP-2)</c:v>
                </c:pt>
                <c:pt idx="2">
                  <c:v>Submit Snow &amp; Ice Sheet, Annual Sales report, CP-1</c:v>
                </c:pt>
                <c:pt idx="3">
                  <c:v>Submit Free Cash Certification data via Gateway (Balance Sheet)</c:v>
                </c:pt>
                <c:pt idx="4">
                  <c:v>Submit New Growth &amp; Final Valuation Reports to BLA </c:v>
                </c:pt>
                <c:pt idx="5">
                  <c:v>Hold Tax Rate Classification Hearing</c:v>
                </c:pt>
                <c:pt idx="6">
                  <c:v>Submit Final Tax Rate Recap and Related Schedules to BOA</c:v>
                </c:pt>
                <c:pt idx="7">
                  <c:v>Submit Schedule A to BOA </c:v>
                </c:pt>
                <c:pt idx="8">
                  <c:v>Mail Actual Tax Bills</c:v>
                </c:pt>
              </c:strCache>
            </c:strRef>
          </c:cat>
          <c:val>
            <c:numRef>
              <c:f>'Calendar and Instructions'!$D$45:$D$53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EC-42DD-8507-0BD25C409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47872"/>
        <c:axId val="193748832"/>
      </c:barChart>
      <c:catAx>
        <c:axId val="193747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48832"/>
        <c:crosses val="autoZero"/>
        <c:auto val="1"/>
        <c:lblAlgn val="ctr"/>
        <c:lblOffset val="100"/>
        <c:noMultiLvlLbl val="0"/>
      </c:catAx>
      <c:valAx>
        <c:axId val="193748832"/>
        <c:scaling>
          <c:orientation val="minMax"/>
          <c:max val="46022"/>
          <c:min val="459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m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47872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0</xdr:row>
      <xdr:rowOff>161924</xdr:rowOff>
    </xdr:from>
    <xdr:to>
      <xdr:col>6</xdr:col>
      <xdr:colOff>542924</xdr:colOff>
      <xdr:row>31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58DE2C-8649-4302-9E97-382EEFD4F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11495</xdr:colOff>
      <xdr:row>2</xdr:row>
      <xdr:rowOff>34926</xdr:rowOff>
    </xdr:from>
    <xdr:to>
      <xdr:col>9</xdr:col>
      <xdr:colOff>161984</xdr:colOff>
      <xdr:row>8</xdr:row>
      <xdr:rowOff>130218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84D673-993E-595B-7C0F-DA54D11A4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7995" y="396876"/>
          <a:ext cx="1636389" cy="11811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19051</xdr:rowOff>
    </xdr:from>
    <xdr:to>
      <xdr:col>8</xdr:col>
      <xdr:colOff>9525</xdr:colOff>
      <xdr:row>27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B998890-D84F-F06A-F408-19551BE69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507999</xdr:colOff>
      <xdr:row>2</xdr:row>
      <xdr:rowOff>152650</xdr:rowOff>
    </xdr:from>
    <xdr:to>
      <xdr:col>11</xdr:col>
      <xdr:colOff>10044</xdr:colOff>
      <xdr:row>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ABD075-DE68-17D2-FAFD-AA83CB102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9124" y="514600"/>
          <a:ext cx="1807095" cy="1266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120651</xdr:rowOff>
    </xdr:from>
    <xdr:to>
      <xdr:col>4</xdr:col>
      <xdr:colOff>695326</xdr:colOff>
      <xdr:row>19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B522DE-5C67-4BA9-8F9A-FC09B010C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333374</xdr:colOff>
      <xdr:row>2</xdr:row>
      <xdr:rowOff>133350</xdr:rowOff>
    </xdr:from>
    <xdr:to>
      <xdr:col>6</xdr:col>
      <xdr:colOff>353732</xdr:colOff>
      <xdr:row>8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2C92A84-5CE7-46D0-5F87-9AA18A815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9799" y="495300"/>
          <a:ext cx="1839633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20B55-8EC0-4D31-B5A6-2C791301B822}">
  <dimension ref="A1:G57"/>
  <sheetViews>
    <sheetView showGridLines="0" tabSelected="1" workbookViewId="0"/>
  </sheetViews>
  <sheetFormatPr defaultRowHeight="14.5" x14ac:dyDescent="0.35"/>
  <cols>
    <col min="1" max="1" width="62.54296875" customWidth="1"/>
    <col min="2" max="2" width="14.26953125" style="5" customWidth="1"/>
    <col min="3" max="3" width="17" style="5" customWidth="1"/>
    <col min="4" max="4" width="15.26953125" style="5" customWidth="1"/>
    <col min="5" max="5" width="20.1796875" bestFit="1" customWidth="1"/>
    <col min="6" max="6" width="15.1796875" customWidth="1"/>
  </cols>
  <sheetData>
    <row r="1" spans="1:7" ht="25.5" customHeight="1" thickBot="1" x14ac:dyDescent="0.4">
      <c r="A1" s="15" t="s">
        <v>55</v>
      </c>
      <c r="B1" s="16"/>
      <c r="C1" s="16"/>
      <c r="D1" s="16"/>
      <c r="E1" s="17"/>
    </row>
    <row r="2" spans="1:7" ht="25.5" customHeight="1" x14ac:dyDescent="0.35">
      <c r="A2" s="14"/>
    </row>
    <row r="3" spans="1:7" ht="14.25" customHeight="1" x14ac:dyDescent="0.35">
      <c r="A3" s="9" t="s">
        <v>57</v>
      </c>
    </row>
    <row r="4" spans="1:7" ht="54.75" customHeight="1" x14ac:dyDescent="0.35">
      <c r="A4" s="19" t="s">
        <v>58</v>
      </c>
      <c r="B4" s="20"/>
      <c r="C4" s="20"/>
      <c r="D4" s="20"/>
      <c r="E4" s="20"/>
    </row>
    <row r="6" spans="1:7" ht="14.5" customHeight="1" x14ac:dyDescent="0.35">
      <c r="A6" s="9" t="s">
        <v>47</v>
      </c>
    </row>
    <row r="7" spans="1:7" ht="14.5" customHeight="1" x14ac:dyDescent="0.35">
      <c r="A7" s="12" t="s">
        <v>51</v>
      </c>
    </row>
    <row r="8" spans="1:7" ht="14.5" customHeight="1" x14ac:dyDescent="0.35">
      <c r="A8" t="s">
        <v>54</v>
      </c>
    </row>
    <row r="9" spans="1:7" ht="14.5" customHeight="1" x14ac:dyDescent="0.35">
      <c r="A9" s="10" t="s">
        <v>48</v>
      </c>
    </row>
    <row r="10" spans="1:7" ht="14.5" customHeight="1" x14ac:dyDescent="0.35">
      <c r="A10" t="s">
        <v>52</v>
      </c>
    </row>
    <row r="11" spans="1:7" ht="14.5" customHeight="1" x14ac:dyDescent="0.35">
      <c r="A11" s="11" t="s">
        <v>53</v>
      </c>
    </row>
    <row r="13" spans="1:7" x14ac:dyDescent="0.35">
      <c r="A13" s="1" t="s">
        <v>22</v>
      </c>
      <c r="B13" s="18" t="s">
        <v>28</v>
      </c>
      <c r="C13" s="18"/>
      <c r="D13" s="18"/>
    </row>
    <row r="14" spans="1:7" x14ac:dyDescent="0.35">
      <c r="A14" s="1" t="s">
        <v>0</v>
      </c>
      <c r="B14" s="4" t="s">
        <v>1</v>
      </c>
      <c r="C14" s="4" t="s">
        <v>2</v>
      </c>
      <c r="D14" s="4" t="s">
        <v>4</v>
      </c>
      <c r="E14" s="4" t="s">
        <v>3</v>
      </c>
      <c r="G14" s="4"/>
    </row>
    <row r="15" spans="1:7" x14ac:dyDescent="0.35">
      <c r="A15" t="s">
        <v>56</v>
      </c>
      <c r="B15" s="7">
        <v>45853</v>
      </c>
      <c r="C15" s="7">
        <f t="shared" ref="C15:C27" si="0">B15+D15</f>
        <v>45898</v>
      </c>
      <c r="D15" s="5">
        <v>45</v>
      </c>
      <c r="E15" t="s">
        <v>12</v>
      </c>
    </row>
    <row r="16" spans="1:7" x14ac:dyDescent="0.35">
      <c r="A16" t="s">
        <v>13</v>
      </c>
      <c r="B16" s="7">
        <v>45884</v>
      </c>
      <c r="C16" s="7">
        <f t="shared" si="0"/>
        <v>45929</v>
      </c>
      <c r="D16" s="5">
        <v>45</v>
      </c>
      <c r="E16" t="s">
        <v>12</v>
      </c>
    </row>
    <row r="17" spans="1:5" x14ac:dyDescent="0.35">
      <c r="A17" t="s">
        <v>19</v>
      </c>
      <c r="B17" s="7">
        <v>45901</v>
      </c>
      <c r="C17" s="7">
        <f t="shared" si="0"/>
        <v>45931</v>
      </c>
      <c r="D17" s="5">
        <v>30</v>
      </c>
      <c r="E17" t="s">
        <v>23</v>
      </c>
    </row>
    <row r="18" spans="1:5" x14ac:dyDescent="0.35">
      <c r="A18" t="s">
        <v>20</v>
      </c>
      <c r="B18" s="7">
        <v>45931</v>
      </c>
      <c r="C18" s="7">
        <f t="shared" si="0"/>
        <v>45945</v>
      </c>
      <c r="D18" s="5">
        <v>14</v>
      </c>
      <c r="E18" t="s">
        <v>24</v>
      </c>
    </row>
    <row r="19" spans="1:5" x14ac:dyDescent="0.35">
      <c r="A19" t="s">
        <v>14</v>
      </c>
      <c r="B19" s="7">
        <v>45945</v>
      </c>
      <c r="C19" s="7">
        <f t="shared" si="0"/>
        <v>45950</v>
      </c>
      <c r="D19" s="5">
        <v>5</v>
      </c>
      <c r="E19" t="s">
        <v>24</v>
      </c>
    </row>
    <row r="20" spans="1:5" x14ac:dyDescent="0.35">
      <c r="A20" t="s">
        <v>31</v>
      </c>
      <c r="B20" s="7">
        <v>45962</v>
      </c>
      <c r="C20" s="7">
        <f t="shared" si="0"/>
        <v>46006</v>
      </c>
      <c r="D20" s="5">
        <v>44</v>
      </c>
      <c r="E20" t="s">
        <v>25</v>
      </c>
    </row>
    <row r="21" spans="1:5" x14ac:dyDescent="0.35">
      <c r="A21" t="s">
        <v>15</v>
      </c>
      <c r="B21" s="7">
        <v>45992</v>
      </c>
      <c r="C21" s="7">
        <f t="shared" si="0"/>
        <v>46037</v>
      </c>
      <c r="D21" s="5">
        <v>45</v>
      </c>
      <c r="E21" t="s">
        <v>24</v>
      </c>
    </row>
    <row r="22" spans="1:5" x14ac:dyDescent="0.35">
      <c r="A22" t="s">
        <v>16</v>
      </c>
      <c r="B22" s="7">
        <v>46037</v>
      </c>
      <c r="C22" s="7">
        <f t="shared" si="0"/>
        <v>46052</v>
      </c>
      <c r="D22" s="5">
        <v>15</v>
      </c>
      <c r="E22" t="s">
        <v>24</v>
      </c>
    </row>
    <row r="23" spans="1:5" x14ac:dyDescent="0.35">
      <c r="A23" t="s">
        <v>17</v>
      </c>
      <c r="B23" s="7">
        <v>46054</v>
      </c>
      <c r="C23" s="7">
        <f t="shared" si="0"/>
        <v>46082</v>
      </c>
      <c r="D23" s="5">
        <v>28</v>
      </c>
      <c r="E23" t="s">
        <v>24</v>
      </c>
    </row>
    <row r="24" spans="1:5" x14ac:dyDescent="0.35">
      <c r="A24" t="s">
        <v>21</v>
      </c>
      <c r="B24" s="7">
        <v>46082</v>
      </c>
      <c r="C24" s="7">
        <f t="shared" si="0"/>
        <v>46112</v>
      </c>
      <c r="D24" s="5">
        <v>30</v>
      </c>
      <c r="E24" t="s">
        <v>12</v>
      </c>
    </row>
    <row r="25" spans="1:5" x14ac:dyDescent="0.35">
      <c r="A25" t="s">
        <v>30</v>
      </c>
      <c r="B25" s="7">
        <v>46113</v>
      </c>
      <c r="C25" s="7">
        <f t="shared" si="0"/>
        <v>46158</v>
      </c>
      <c r="D25" s="5">
        <v>45</v>
      </c>
      <c r="E25" t="s">
        <v>24</v>
      </c>
    </row>
    <row r="26" spans="1:5" x14ac:dyDescent="0.35">
      <c r="A26" t="s">
        <v>44</v>
      </c>
      <c r="B26" s="7">
        <v>46143</v>
      </c>
      <c r="C26" s="7">
        <f t="shared" si="0"/>
        <v>46188</v>
      </c>
      <c r="D26" s="5">
        <v>45</v>
      </c>
      <c r="E26" t="s">
        <v>5</v>
      </c>
    </row>
    <row r="27" spans="1:5" x14ac:dyDescent="0.35">
      <c r="A27" t="s">
        <v>29</v>
      </c>
      <c r="B27" s="7">
        <v>46174</v>
      </c>
      <c r="C27" s="7">
        <f t="shared" si="0"/>
        <v>46203</v>
      </c>
      <c r="D27" s="5">
        <v>29</v>
      </c>
      <c r="E27" t="s">
        <v>26</v>
      </c>
    </row>
    <row r="30" spans="1:5" x14ac:dyDescent="0.35">
      <c r="A30" s="1" t="s">
        <v>32</v>
      </c>
      <c r="B30" s="18" t="s">
        <v>28</v>
      </c>
      <c r="C30" s="18"/>
      <c r="D30" s="18"/>
    </row>
    <row r="31" spans="1:5" x14ac:dyDescent="0.35">
      <c r="A31" s="1" t="s">
        <v>0</v>
      </c>
      <c r="B31" s="4" t="s">
        <v>1</v>
      </c>
      <c r="C31" s="4" t="s">
        <v>2</v>
      </c>
      <c r="D31" s="4" t="s">
        <v>4</v>
      </c>
      <c r="E31" s="1" t="s">
        <v>3</v>
      </c>
    </row>
    <row r="32" spans="1:5" x14ac:dyDescent="0.35">
      <c r="A32" t="s">
        <v>44</v>
      </c>
      <c r="B32" s="7">
        <v>45748</v>
      </c>
      <c r="C32" s="7">
        <f t="shared" ref="C32:C40" si="1">B32+D32</f>
        <v>45838</v>
      </c>
      <c r="D32" s="5">
        <v>90</v>
      </c>
      <c r="E32" t="s">
        <v>5</v>
      </c>
    </row>
    <row r="33" spans="1:6" x14ac:dyDescent="0.35">
      <c r="A33" t="s">
        <v>29</v>
      </c>
      <c r="B33" s="7">
        <v>45809</v>
      </c>
      <c r="C33" s="7">
        <f t="shared" si="1"/>
        <v>45839</v>
      </c>
      <c r="D33" s="5">
        <v>30</v>
      </c>
      <c r="E33" t="s">
        <v>26</v>
      </c>
    </row>
    <row r="34" spans="1:6" x14ac:dyDescent="0.35">
      <c r="A34" t="s">
        <v>43</v>
      </c>
      <c r="B34" s="7">
        <v>45839</v>
      </c>
      <c r="C34" s="7">
        <f t="shared" si="1"/>
        <v>45899</v>
      </c>
      <c r="D34" s="5">
        <v>60</v>
      </c>
      <c r="E34" t="s">
        <v>12</v>
      </c>
      <c r="F34" t="s">
        <v>49</v>
      </c>
    </row>
    <row r="35" spans="1:6" x14ac:dyDescent="0.35">
      <c r="A35" t="s">
        <v>45</v>
      </c>
      <c r="B35" s="7">
        <v>45853</v>
      </c>
      <c r="C35" s="7">
        <f t="shared" si="1"/>
        <v>45928</v>
      </c>
      <c r="D35" s="5">
        <v>75</v>
      </c>
      <c r="E35" t="s">
        <v>12</v>
      </c>
    </row>
    <row r="36" spans="1:6" x14ac:dyDescent="0.35">
      <c r="A36" t="s">
        <v>46</v>
      </c>
      <c r="B36" s="7">
        <v>45853</v>
      </c>
      <c r="C36" s="7">
        <f t="shared" si="1"/>
        <v>45943</v>
      </c>
      <c r="D36" s="5">
        <v>90</v>
      </c>
      <c r="E36" t="s">
        <v>6</v>
      </c>
    </row>
    <row r="37" spans="1:6" x14ac:dyDescent="0.35">
      <c r="A37" t="s">
        <v>42</v>
      </c>
      <c r="B37" s="7">
        <v>45945</v>
      </c>
      <c r="C37" s="7">
        <f t="shared" si="1"/>
        <v>45960</v>
      </c>
      <c r="D37" s="5">
        <v>15</v>
      </c>
      <c r="E37" t="s">
        <v>6</v>
      </c>
      <c r="F37" t="s">
        <v>8</v>
      </c>
    </row>
    <row r="38" spans="1:6" x14ac:dyDescent="0.35">
      <c r="A38" t="s">
        <v>33</v>
      </c>
      <c r="B38" s="7">
        <v>45962</v>
      </c>
      <c r="C38" s="7">
        <f t="shared" si="1"/>
        <v>45977</v>
      </c>
      <c r="D38" s="5">
        <v>15</v>
      </c>
      <c r="E38" t="s">
        <v>50</v>
      </c>
      <c r="F38" t="s">
        <v>6</v>
      </c>
    </row>
    <row r="39" spans="1:6" x14ac:dyDescent="0.35">
      <c r="A39" t="s">
        <v>9</v>
      </c>
      <c r="B39" s="7">
        <v>45962</v>
      </c>
      <c r="C39" s="7">
        <f t="shared" si="1"/>
        <v>45977</v>
      </c>
      <c r="D39" s="5">
        <v>15</v>
      </c>
      <c r="E39" t="s">
        <v>6</v>
      </c>
      <c r="F39" t="s">
        <v>12</v>
      </c>
    </row>
    <row r="40" spans="1:6" x14ac:dyDescent="0.35">
      <c r="A40" t="s">
        <v>10</v>
      </c>
      <c r="B40" s="7">
        <v>45976</v>
      </c>
      <c r="C40" s="7">
        <f t="shared" si="1"/>
        <v>46006</v>
      </c>
      <c r="D40" s="5">
        <v>30</v>
      </c>
      <c r="E40" t="s">
        <v>7</v>
      </c>
    </row>
    <row r="43" spans="1:6" x14ac:dyDescent="0.35">
      <c r="A43" s="1" t="s">
        <v>27</v>
      </c>
      <c r="B43" s="18" t="s">
        <v>28</v>
      </c>
      <c r="C43" s="18"/>
      <c r="D43" s="18"/>
    </row>
    <row r="44" spans="1:6" x14ac:dyDescent="0.35">
      <c r="A44" s="1" t="s">
        <v>0</v>
      </c>
      <c r="B44" s="6" t="s">
        <v>1</v>
      </c>
      <c r="C44" s="6" t="s">
        <v>2</v>
      </c>
      <c r="D44" s="6" t="s">
        <v>4</v>
      </c>
      <c r="E44" s="1" t="s">
        <v>3</v>
      </c>
    </row>
    <row r="45" spans="1:6" x14ac:dyDescent="0.35">
      <c r="A45" t="s">
        <v>34</v>
      </c>
      <c r="B45" s="7">
        <v>45900</v>
      </c>
      <c r="C45" s="7">
        <f t="shared" ref="C45:C53" si="2">B45+D45</f>
        <v>45901</v>
      </c>
      <c r="D45" s="5">
        <v>1</v>
      </c>
      <c r="E45" t="s">
        <v>12</v>
      </c>
    </row>
    <row r="46" spans="1:6" x14ac:dyDescent="0.35">
      <c r="A46" t="s">
        <v>35</v>
      </c>
      <c r="B46" s="7">
        <v>45901</v>
      </c>
      <c r="C46" s="7">
        <f t="shared" si="2"/>
        <v>45902</v>
      </c>
      <c r="D46" s="5">
        <v>1</v>
      </c>
      <c r="E46" t="s">
        <v>12</v>
      </c>
    </row>
    <row r="47" spans="1:6" x14ac:dyDescent="0.35">
      <c r="A47" t="s">
        <v>36</v>
      </c>
      <c r="B47" s="7">
        <v>45915</v>
      </c>
      <c r="C47" s="7">
        <f t="shared" si="2"/>
        <v>45916</v>
      </c>
      <c r="D47" s="5">
        <v>1</v>
      </c>
      <c r="E47" t="s">
        <v>12</v>
      </c>
      <c r="F47" t="s">
        <v>6</v>
      </c>
    </row>
    <row r="48" spans="1:6" x14ac:dyDescent="0.35">
      <c r="A48" t="s">
        <v>37</v>
      </c>
      <c r="B48" s="7">
        <v>45930</v>
      </c>
      <c r="C48" s="7">
        <f t="shared" si="2"/>
        <v>45931</v>
      </c>
      <c r="D48" s="5">
        <v>1</v>
      </c>
      <c r="E48" t="s">
        <v>12</v>
      </c>
    </row>
    <row r="49" spans="1:6" x14ac:dyDescent="0.35">
      <c r="A49" t="s">
        <v>40</v>
      </c>
      <c r="B49" s="7">
        <v>45945</v>
      </c>
      <c r="C49" s="7">
        <f t="shared" si="2"/>
        <v>45946</v>
      </c>
      <c r="D49" s="5">
        <v>1</v>
      </c>
      <c r="E49" t="s">
        <v>6</v>
      </c>
      <c r="F49" t="s">
        <v>49</v>
      </c>
    </row>
    <row r="50" spans="1:6" x14ac:dyDescent="0.35">
      <c r="A50" t="s">
        <v>38</v>
      </c>
      <c r="B50" s="7">
        <v>45976</v>
      </c>
      <c r="C50" s="7">
        <f t="shared" si="2"/>
        <v>45977</v>
      </c>
      <c r="D50" s="5">
        <v>1</v>
      </c>
      <c r="E50" t="s">
        <v>6</v>
      </c>
    </row>
    <row r="51" spans="1:6" x14ac:dyDescent="0.35">
      <c r="A51" t="s">
        <v>39</v>
      </c>
      <c r="B51" s="7">
        <v>45991</v>
      </c>
      <c r="C51" s="7">
        <f t="shared" si="2"/>
        <v>45992</v>
      </c>
      <c r="D51" s="5">
        <v>1</v>
      </c>
      <c r="E51" t="s">
        <v>12</v>
      </c>
    </row>
    <row r="52" spans="1:6" x14ac:dyDescent="0.35">
      <c r="A52" t="s">
        <v>18</v>
      </c>
      <c r="B52" s="7">
        <v>45961</v>
      </c>
      <c r="C52" s="7">
        <f t="shared" si="2"/>
        <v>45962</v>
      </c>
      <c r="D52" s="5">
        <v>1</v>
      </c>
      <c r="E52" t="s">
        <v>12</v>
      </c>
    </row>
    <row r="53" spans="1:6" x14ac:dyDescent="0.35">
      <c r="A53" t="s">
        <v>41</v>
      </c>
      <c r="B53" s="7">
        <v>46021</v>
      </c>
      <c r="C53" s="7">
        <f t="shared" si="2"/>
        <v>46022</v>
      </c>
      <c r="D53" s="5">
        <v>1</v>
      </c>
      <c r="E53" t="s">
        <v>7</v>
      </c>
    </row>
    <row r="56" spans="1:6" x14ac:dyDescent="0.35">
      <c r="C56" s="8"/>
    </row>
    <row r="57" spans="1:6" x14ac:dyDescent="0.35">
      <c r="C57" s="8"/>
    </row>
  </sheetData>
  <mergeCells count="4">
    <mergeCell ref="B13:D13"/>
    <mergeCell ref="B30:D30"/>
    <mergeCell ref="B43:D43"/>
    <mergeCell ref="A4:E4"/>
  </mergeCells>
  <conditionalFormatting sqref="E15:E40">
    <cfRule type="cellIs" dxfId="16" priority="11" operator="equal">
      <formula>"Collector"</formula>
    </cfRule>
    <cfRule type="cellIs" dxfId="15" priority="12" operator="equal">
      <formula>"Assessor"</formula>
    </cfRule>
    <cfRule type="cellIs" dxfId="14" priority="13" operator="equal">
      <formula>"Town Clerk"</formula>
    </cfRule>
    <cfRule type="cellIs" dxfId="13" priority="14" operator="equal">
      <formula>"Town Meeting"</formula>
    </cfRule>
    <cfRule type="cellIs" dxfId="12" priority="15" operator="equal">
      <formula>"Department Heads"</formula>
    </cfRule>
    <cfRule type="cellIs" dxfId="11" priority="16" operator="equal">
      <formula>"Town Administrator"</formula>
    </cfRule>
    <cfRule type="cellIs" dxfId="10" priority="17" operator="equal">
      <formula>"Finance Team"</formula>
    </cfRule>
    <cfRule type="cellIs" dxfId="9" priority="18" operator="equal">
      <formula>"Accountant"</formula>
    </cfRule>
  </conditionalFormatting>
  <conditionalFormatting sqref="E44:E53">
    <cfRule type="cellIs" dxfId="8" priority="3" operator="equal">
      <formula>"Collector"</formula>
    </cfRule>
    <cfRule type="cellIs" dxfId="7" priority="5" operator="equal">
      <formula>"Accountant"</formula>
    </cfRule>
  </conditionalFormatting>
  <conditionalFormatting sqref="E14:F40">
    <cfRule type="cellIs" dxfId="6" priority="6" operator="equal">
      <formula>"Assessor"</formula>
    </cfRule>
    <cfRule type="cellIs" dxfId="5" priority="7" operator="equal">
      <formula>"Accountant"</formula>
    </cfRule>
    <cfRule type="cellIs" dxfId="4" priority="8" operator="equal">
      <formula>"Select Board"</formula>
    </cfRule>
    <cfRule type="cellIs" dxfId="3" priority="9" operator="equal">
      <formula>"Accountant "</formula>
    </cfRule>
    <cfRule type="cellIs" dxfId="2" priority="10" operator="equal">
      <formula>"Treasurer"</formula>
    </cfRule>
  </conditionalFormatting>
  <conditionalFormatting sqref="E44:F53">
    <cfRule type="cellIs" dxfId="1" priority="1" operator="equal">
      <formula>"Treasurer"</formula>
    </cfRule>
    <cfRule type="cellIs" dxfId="0" priority="2" operator="equal">
      <formula>"Assessor"</formula>
    </cfRule>
  </conditionalFormatting>
  <conditionalFormatting sqref="G14">
    <cfRule type="colorScale" priority="27">
      <colorScale>
        <cfvo type="min"/>
        <cfvo type="max"/>
        <color rgb="FFFF7128"/>
        <color rgb="FFFFEF9C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:G2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2:G44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569B0-4CC1-415F-9D4D-31B1347BC393}">
  <sheetPr>
    <tabColor theme="8" tint="0.59999389629810485"/>
  </sheetPr>
  <dimension ref="F1"/>
  <sheetViews>
    <sheetView showGridLines="0" workbookViewId="0">
      <selection activeCell="L7" sqref="L7"/>
    </sheetView>
  </sheetViews>
  <sheetFormatPr defaultRowHeight="14.5" x14ac:dyDescent="0.35"/>
  <cols>
    <col min="1" max="1" width="62.81640625" bestFit="1" customWidth="1"/>
    <col min="2" max="2" width="10.453125" bestFit="1" customWidth="1"/>
    <col min="3" max="3" width="16.1796875" customWidth="1"/>
    <col min="4" max="4" width="20.1796875" bestFit="1" customWidth="1"/>
    <col min="5" max="5" width="23.1796875" customWidth="1"/>
    <col min="6" max="6" width="11.54296875" bestFit="1" customWidth="1"/>
    <col min="9" max="9" width="3.81640625" customWidth="1"/>
  </cols>
  <sheetData>
    <row r="1" spans="6:6" x14ac:dyDescent="0.35">
      <c r="F1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0B08-AA48-44E8-BBB3-E253CDDF6685}">
  <sheetPr>
    <tabColor theme="4" tint="0.59999389629810485"/>
  </sheetPr>
  <dimension ref="C1:K19"/>
  <sheetViews>
    <sheetView showGridLines="0" workbookViewId="0">
      <selection activeCell="M13" sqref="M13"/>
    </sheetView>
  </sheetViews>
  <sheetFormatPr defaultRowHeight="14.5" x14ac:dyDescent="0.35"/>
  <cols>
    <col min="1" max="1" width="47.453125" bestFit="1" customWidth="1"/>
    <col min="2" max="2" width="10.1796875" bestFit="1" customWidth="1"/>
    <col min="3" max="3" width="16.1796875" customWidth="1"/>
    <col min="4" max="4" width="20.1796875" bestFit="1" customWidth="1"/>
    <col min="5" max="5" width="23.1796875" customWidth="1"/>
    <col min="6" max="6" width="11.54296875" bestFit="1" customWidth="1"/>
    <col min="10" max="11" width="3.453125" customWidth="1"/>
  </cols>
  <sheetData>
    <row r="1" spans="5:11" x14ac:dyDescent="0.35">
      <c r="F1" s="1"/>
    </row>
    <row r="2" spans="5:11" x14ac:dyDescent="0.35">
      <c r="F2" s="2"/>
    </row>
    <row r="3" spans="5:11" x14ac:dyDescent="0.35">
      <c r="F3" s="2"/>
    </row>
    <row r="7" spans="5:11" ht="15" thickBot="1" x14ac:dyDescent="0.4"/>
    <row r="8" spans="5:11" ht="15" thickBot="1" x14ac:dyDescent="0.4">
      <c r="K8" s="13"/>
    </row>
    <row r="12" spans="5:11" x14ac:dyDescent="0.35">
      <c r="E12" t="s">
        <v>11</v>
      </c>
    </row>
    <row r="17" spans="3:3" x14ac:dyDescent="0.35">
      <c r="C17" s="3"/>
    </row>
    <row r="19" spans="3:3" x14ac:dyDescent="0.35">
      <c r="C19" s="3"/>
    </row>
  </sheetData>
  <sortState xmlns:xlrd2="http://schemas.microsoft.com/office/spreadsheetml/2017/richdata2" ref="B2:E13">
    <sortCondition descending="1" ref="C1:C13" customList="January,February,March,April,May,June,July,August,September,October,November,December"/>
  </sortState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B851-D48A-40CC-A399-6B2DC04D4F7F}">
  <sheetPr>
    <tabColor theme="5" tint="0.59999389629810485"/>
  </sheetPr>
  <dimension ref="B1:F16"/>
  <sheetViews>
    <sheetView showGridLines="0" workbookViewId="0">
      <selection activeCell="A39" sqref="A39"/>
    </sheetView>
  </sheetViews>
  <sheetFormatPr defaultRowHeight="14.5" x14ac:dyDescent="0.35"/>
  <cols>
    <col min="1" max="1" width="89.26953125" bestFit="1" customWidth="1"/>
    <col min="2" max="2" width="10.1796875" bestFit="1" customWidth="1"/>
    <col min="3" max="3" width="16.1796875" customWidth="1"/>
    <col min="4" max="4" width="20.1796875" bestFit="1" customWidth="1"/>
    <col min="5" max="5" width="23.1796875" customWidth="1"/>
    <col min="6" max="6" width="2.81640625" customWidth="1"/>
  </cols>
  <sheetData>
    <row r="1" spans="2:6" x14ac:dyDescent="0.35">
      <c r="F1" s="1"/>
    </row>
    <row r="15" spans="2:6" x14ac:dyDescent="0.35">
      <c r="B15" s="3">
        <v>45839</v>
      </c>
    </row>
    <row r="16" spans="2:6" x14ac:dyDescent="0.35">
      <c r="B16" s="3">
        <v>46022</v>
      </c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c4bc3177-0536-4996-8eb6-21250ea187dc}" enabled="1" method="Standard" siteId="{3e861d16-48b7-4a0e-9806-8c04d81b7b2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Calendar and Instructions</vt:lpstr>
      <vt:lpstr>Budget</vt:lpstr>
      <vt:lpstr>Recap- Workflow</vt:lpstr>
      <vt:lpstr>Recap Deadlines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Farnum, Jamie (DOR)</dc:creator>
  <cp:lastModifiedBy>Farnum, Jamie (DOR)</cp:lastModifiedBy>
  <dcterms:created xsi:type="dcterms:W3CDTF">2025-06-20T12:34:52Z</dcterms:created>
  <dcterms:modified xsi:type="dcterms:W3CDTF">2026-05-13T16:21:08Z</dcterms:modified>
</cp:coreProperties>
</file>