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5945" windowHeight="858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AE62" i="1" l="1"/>
  <c r="AE61" i="1"/>
  <c r="AE60" i="1"/>
  <c r="AE59" i="1"/>
  <c r="AE58" i="1"/>
  <c r="AE57" i="1"/>
  <c r="AE56" i="1"/>
  <c r="AE55" i="1"/>
  <c r="AE54" i="1"/>
  <c r="AE53" i="1"/>
  <c r="AE52" i="1"/>
  <c r="AE51" i="1"/>
  <c r="AE50" i="1"/>
  <c r="AE49" i="1"/>
  <c r="AE48" i="1"/>
  <c r="AE47" i="1"/>
  <c r="AE46" i="1"/>
  <c r="AE45" i="1"/>
  <c r="AE44" i="1"/>
  <c r="AE43" i="1"/>
  <c r="AE42" i="1"/>
  <c r="AE41" i="1"/>
  <c r="AE40" i="1"/>
  <c r="AE39" i="1"/>
  <c r="AE38" i="1"/>
  <c r="AE37" i="1"/>
  <c r="AE36" i="1"/>
  <c r="AE35" i="1"/>
  <c r="AE34" i="1"/>
  <c r="AE33" i="1"/>
  <c r="AE32" i="1"/>
  <c r="AE31" i="1"/>
  <c r="AE30" i="1"/>
  <c r="AE29" i="1"/>
  <c r="AE28" i="1"/>
  <c r="AE27" i="1"/>
  <c r="AE26" i="1"/>
  <c r="AE25" i="1"/>
  <c r="AE24" i="1"/>
  <c r="AE23" i="1"/>
  <c r="AE22" i="1"/>
  <c r="AE21" i="1"/>
  <c r="AE20" i="1"/>
  <c r="AE19" i="1"/>
  <c r="AE18" i="1"/>
  <c r="AE17" i="1"/>
  <c r="AE15" i="1"/>
  <c r="AE14" i="1"/>
  <c r="AE13" i="1"/>
  <c r="AE12" i="1"/>
  <c r="AE11" i="1"/>
  <c r="AE10" i="1"/>
  <c r="AE9" i="1"/>
  <c r="AE8" i="1"/>
  <c r="AE7" i="1"/>
  <c r="AE6" i="1"/>
  <c r="AE5" i="1"/>
  <c r="AE4" i="1"/>
  <c r="AE16" i="1" l="1"/>
  <c r="AE63" i="1" s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</calcChain>
</file>

<file path=xl/sharedStrings.xml><?xml version="1.0" encoding="utf-8"?>
<sst xmlns="http://schemas.openxmlformats.org/spreadsheetml/2006/main" count="98" uniqueCount="97">
  <si>
    <t>Surgery Events</t>
  </si>
  <si>
    <t>Product Events</t>
  </si>
  <si>
    <t>Patient Protection</t>
  </si>
  <si>
    <t>Care Management Events</t>
  </si>
  <si>
    <t>Environmental Events</t>
  </si>
  <si>
    <t xml:space="preserve">Radiology </t>
  </si>
  <si>
    <t>Potential Criminal Events</t>
  </si>
  <si>
    <t>Total</t>
  </si>
  <si>
    <t>Wrong body part, side or site surgery or procedure</t>
  </si>
  <si>
    <t>Wrong patient surgery or procedure</t>
  </si>
  <si>
    <t>Wrong surgery or procedure performed</t>
  </si>
  <si>
    <t>Foreign object left in patient after procedure unknowingly</t>
  </si>
  <si>
    <t>Death of ASA Class I patient during surgery or within 24 hours</t>
  </si>
  <si>
    <t>Contaminated drugs, device or biologics</t>
  </si>
  <si>
    <t>Device misuse or malfunction</t>
  </si>
  <si>
    <t>Intravascular air embolism</t>
  </si>
  <si>
    <t>Patient discharged to unauthorized person</t>
  </si>
  <si>
    <t xml:space="preserve">Serious injury or death during patient disappearance </t>
  </si>
  <si>
    <t>Suicide or self-harm</t>
  </si>
  <si>
    <t>Serious injury or death from medication error</t>
  </si>
  <si>
    <t>Unsafe blood transfusion</t>
  </si>
  <si>
    <t>Maternal serious injury or death associated with labor or delivery</t>
  </si>
  <si>
    <t>Newborn serious injury or death associated with delivery</t>
  </si>
  <si>
    <t>Serious injury or death after a fall</t>
  </si>
  <si>
    <t>Stage 3, Stage 4 or unstageable pressure ulcer</t>
  </si>
  <si>
    <t>Artificial insemination with wrong egg or sperm</t>
  </si>
  <si>
    <t>Serious injury or death from loss of irreplaceable biological specimen</t>
  </si>
  <si>
    <t>Serious injury or death from lack of follow up or communication of lab result</t>
  </si>
  <si>
    <t>Serious injury or death from electric shock</t>
  </si>
  <si>
    <t>Oxygen or gas delivery error</t>
  </si>
  <si>
    <t>Serious injury or death from burn</t>
  </si>
  <si>
    <t>Serious injury or death from physical restraints</t>
  </si>
  <si>
    <t>Serious injury or death from metallic object in MRI</t>
  </si>
  <si>
    <t>Impersonation of a health care provider</t>
  </si>
  <si>
    <t>Abduction of patient</t>
  </si>
  <si>
    <t>Sexual abuse or assault of patient or staff member</t>
  </si>
  <si>
    <t xml:space="preserve">Serious injury or death after physicial assault of patient or staff </t>
  </si>
  <si>
    <t>ADVANCED EYE SURGERY CENTER,LL</t>
  </si>
  <si>
    <t>AMBLATORY SRGRY &amp; LASER CT CAP</t>
  </si>
  <si>
    <t>BERKSHIRE COSMETIC AND RECONST</t>
  </si>
  <si>
    <t>BERKSHIRE ENDOSCOPY CENTER LLC</t>
  </si>
  <si>
    <t>BOSTON CTR FOR AMBULATORY SURG</t>
  </si>
  <si>
    <t>BOSTON ENDOSCOPY CENTER</t>
  </si>
  <si>
    <t>BOSTON EYE SURGERY &amp; LASER CT</t>
  </si>
  <si>
    <t>BOSTON IVF INC</t>
  </si>
  <si>
    <t>BOSTON OUT-PT SURGICAL SUITES</t>
  </si>
  <si>
    <t>BOSTON SURGERY CENTER LLC</t>
  </si>
  <si>
    <t>BOSTON UNIVERSITY EYE ASSOC IN</t>
  </si>
  <si>
    <t>CAPE &amp; ISLANDS ENDOSCOPY CENTE</t>
  </si>
  <si>
    <t>CAPE COD EYE SURGERY &amp; LASER C</t>
  </si>
  <si>
    <t>CAPE COD SURGERY CENTER INC</t>
  </si>
  <si>
    <t>CATARACT &amp; LASER CENTER CENTRA</t>
  </si>
  <si>
    <t>CATARACT &amp; LASER CENTER INC TH</t>
  </si>
  <si>
    <t>CATARACT &amp; LASER CENTER WEST L</t>
  </si>
  <si>
    <t>CATARACT &amp; LASER CNTR ASSOCIAT</t>
  </si>
  <si>
    <t>CATARACT SURGERY CENTER OF MIL</t>
  </si>
  <si>
    <t>CATARACT&amp;LASER CTR OF NRTH SHR</t>
  </si>
  <si>
    <t>CENTRAL MA AMBULATORY ENDOSCOP</t>
  </si>
  <si>
    <t>CHARLES RIVER ENDOSCOPY LLC</t>
  </si>
  <si>
    <t>COMMONWEALTH ENDOSCOPY CENTER</t>
  </si>
  <si>
    <t>COSMETIC SURGERY CENTER (THE)</t>
  </si>
  <si>
    <t>DHA ENDOSCOPY LLC</t>
  </si>
  <si>
    <t>EAST BAY SURGERY CENTER</t>
  </si>
  <si>
    <t>EAST POND ENTERPRISES INC</t>
  </si>
  <si>
    <t>EASTERN MASS SURGERY CENTER LL</t>
  </si>
  <si>
    <t>ENDOSCOPY CENTER SOUTHEAST MAS</t>
  </si>
  <si>
    <t>FOUR WOMEN</t>
  </si>
  <si>
    <t>GREATER NEW BEDFORD SURGICENTE</t>
  </si>
  <si>
    <t>GREATER SPRINGFIELD SURGERY CE</t>
  </si>
  <si>
    <t>HYDE PARK PAIN MANAGEMENT LLC</t>
  </si>
  <si>
    <t>MCGOWAN EYE CARE CENTER</t>
  </si>
  <si>
    <t>MERRIMACK VALLEY ENDOSCOPY CEN</t>
  </si>
  <si>
    <t>MIDDLESEX DIGESTIVE HLTH &amp; END</t>
  </si>
  <si>
    <t>NEW ENG AMBULATORY SURGICENTER</t>
  </si>
  <si>
    <t>NEW ENGLAND EYE SURGICAL CENTE</t>
  </si>
  <si>
    <t>NEW ENGLAND PAIN CARE INC</t>
  </si>
  <si>
    <t>NEW ENGLAND SCOPE</t>
  </si>
  <si>
    <t>NEW ENGLAND SURGERY CENTER LLC</t>
  </si>
  <si>
    <t>NORTH SHORE CATARACT &amp; LASER C</t>
  </si>
  <si>
    <t>NORTHEAST AMBULATORY CENTER IN</t>
  </si>
  <si>
    <t>NORTHEAST ENDOSCOPY CENTER LLC</t>
  </si>
  <si>
    <t>ORTHOPAEDIC SURGICAL CTR NRTH</t>
  </si>
  <si>
    <t>PEABODY SURGERY CENTER, LLC</t>
  </si>
  <si>
    <t>PIONEER VALLEY SURGICENTER</t>
  </si>
  <si>
    <t>PIONEER VALLY EYE SURGERY&amp;LASE</t>
  </si>
  <si>
    <t>PLYMOUTH LASER &amp; SURGICAL CTR</t>
  </si>
  <si>
    <t>SAME DAY SURGICLINIC</t>
  </si>
  <si>
    <t>SEE NEW ENGLAND</t>
  </si>
  <si>
    <t>SOUTH SHORE ENDOSCOPY CENTER</t>
  </si>
  <si>
    <t>SURGERY CENTER OF NEW ENGLAND</t>
  </si>
  <si>
    <t>SURGISITE BOSTON</t>
  </si>
  <si>
    <t>VALLEY MED GRP AMB SURG &amp; PROC</t>
  </si>
  <si>
    <t>WEYMOUTH ENDOSCOPY LLC</t>
  </si>
  <si>
    <t>WOMEN'S HEALTH SERVICES</t>
  </si>
  <si>
    <t>WORCESTER SURGICAL CENTER INC</t>
  </si>
  <si>
    <t>2015 Serious Reportable Events in Ambulatory Surgical Centers</t>
  </si>
  <si>
    <t>BOSTON EYE SURGERY &amp; LASER CTR-WEST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</si>
</sst>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shrinkToFit="1"/>
    </xf>
    <xf numFmtId="0" fontId="0" fillId="0" borderId="1" xfId="0" applyBorder="1" applyAlignment="1">
      <alignment horizontal="center" shrinkToFit="1"/>
    </xf>
    <xf numFmtId="0" fontId="0" fillId="0" borderId="1" xfId="0" applyBorder="1" applyAlignment="1">
      <alignment horizontal="center" wrapText="1" shrinkToFit="1"/>
    </xf>
    <xf numFmtId="0" fontId="0" fillId="0" borderId="2" xfId="0" applyBorder="1" applyAlignment="1">
      <alignment shrinkToFit="1"/>
    </xf>
    <xf numFmtId="0" fontId="0" fillId="0" borderId="1" xfId="0" applyBorder="1" applyAlignment="1">
      <alignment textRotation="90" shrinkToFit="1"/>
    </xf>
    <xf numFmtId="0" fontId="0" fillId="0" borderId="3" xfId="0" applyBorder="1" applyAlignment="1">
      <alignment shrinkToFit="1"/>
    </xf>
    <xf numFmtId="0" fontId="0" fillId="0" borderId="0" xfId="0" applyAlignment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0" borderId="1" xfId="0" applyBorder="1"/>
    <xf numFmtId="0" fontId="0" fillId="0" borderId="1" xfId="0" applyNumberFormat="1" applyFill="1" applyBorder="1"/>
    <xf numFmtId="0" fontId="0" fillId="0" borderId="1" xfId="0" applyFill="1" applyBorder="1"/>
    <xf numFmtId="0" fontId="0" fillId="0" borderId="1" xfId="0" applyBorder="1" applyAlignment="1">
      <alignment horizontal="center" shrinkToFit="1"/>
    </xf>
    <xf numFmtId="0" fontId="2" fillId="0" borderId="0" xfId="0" applyFont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  <Relationship Id="rId5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3"/>
  <sheetViews>
    <sheetView tabSelected="1" workbookViewId="0">
      <pane xSplit="11" ySplit="3" topLeftCell="L4" activePane="bottomRight" state="frozen"/>
      <selection pane="topRight" activeCell="L1" sqref="L1"/>
      <selection pane="bottomLeft" activeCell="A4" sqref="A4"/>
      <selection pane="bottomRight" activeCell="I20" sqref="I20"/>
    </sheetView>
  </sheetViews>
  <sheetFormatPr defaultRowHeight="12.75" x14ac:dyDescent="0.2"/>
  <cols>
    <col min="1" max="1" width="41.28515625" customWidth="1"/>
    <col min="2" max="2" width="4" customWidth="1"/>
    <col min="3" max="3" width="3.42578125" customWidth="1"/>
    <col min="4" max="4" width="4.7109375" customWidth="1"/>
    <col min="5" max="5" width="4.5703125" customWidth="1"/>
    <col min="6" max="6" width="3.42578125" customWidth="1"/>
    <col min="7" max="7" width="4.5703125" customWidth="1"/>
    <col min="8" max="8" width="3.5703125" customWidth="1"/>
    <col min="9" max="9" width="3.85546875" customWidth="1"/>
    <col min="10" max="10" width="3.28515625" customWidth="1"/>
    <col min="11" max="11" width="3.85546875" customWidth="1"/>
    <col min="12" max="12" width="3.7109375" customWidth="1"/>
    <col min="13" max="13" width="3.85546875" customWidth="1"/>
    <col min="14" max="14" width="2.85546875" customWidth="1"/>
    <col min="15" max="15" width="4" customWidth="1"/>
    <col min="16" max="16" width="3.42578125" customWidth="1"/>
    <col min="17" max="17" width="4" customWidth="1"/>
    <col min="18" max="19" width="4.42578125" customWidth="1"/>
    <col min="20" max="20" width="4.28515625" customWidth="1"/>
    <col min="21" max="21" width="4.5703125" customWidth="1"/>
    <col min="22" max="22" width="4.42578125" customWidth="1"/>
    <col min="23" max="23" width="3.85546875" customWidth="1"/>
    <col min="24" max="24" width="3.42578125" customWidth="1"/>
    <col min="25" max="25" width="4" customWidth="1"/>
    <col min="26" max="26" width="4.42578125" customWidth="1"/>
    <col min="27" max="27" width="3.85546875" customWidth="1"/>
    <col min="28" max="28" width="4.28515625" customWidth="1"/>
    <col min="29" max="29" width="3.140625" customWidth="1"/>
    <col min="30" max="30" width="4.28515625" customWidth="1"/>
  </cols>
  <sheetData>
    <row r="1" spans="1:31" x14ac:dyDescent="0.2">
      <c r="A1" s="14" t="s">
        <v>95</v>
      </c>
    </row>
    <row r="2" spans="1:31" ht="12.75" customHeight="1" x14ac:dyDescent="0.2">
      <c r="A2" s="1"/>
      <c r="B2" s="13" t="s">
        <v>0</v>
      </c>
      <c r="C2" s="13"/>
      <c r="D2" s="13"/>
      <c r="E2" s="13"/>
      <c r="F2" s="13"/>
      <c r="G2" s="13" t="s">
        <v>1</v>
      </c>
      <c r="H2" s="13"/>
      <c r="I2" s="13"/>
      <c r="J2" s="13" t="s">
        <v>2</v>
      </c>
      <c r="K2" s="13"/>
      <c r="L2" s="13"/>
      <c r="M2" s="13" t="s">
        <v>3</v>
      </c>
      <c r="N2" s="13"/>
      <c r="O2" s="13"/>
      <c r="P2" s="13"/>
      <c r="Q2" s="13"/>
      <c r="R2" s="13"/>
      <c r="S2" s="13"/>
      <c r="T2" s="13"/>
      <c r="U2" s="13"/>
      <c r="V2" s="13" t="s">
        <v>4</v>
      </c>
      <c r="W2" s="13"/>
      <c r="X2" s="13"/>
      <c r="Y2" s="13"/>
      <c r="Z2" s="3" t="s">
        <v>5</v>
      </c>
      <c r="AA2" s="13" t="s">
        <v>6</v>
      </c>
      <c r="AB2" s="13"/>
      <c r="AC2" s="13"/>
      <c r="AD2" s="13"/>
      <c r="AE2" s="2" t="s">
        <v>7</v>
      </c>
    </row>
    <row r="3" spans="1:31" s="7" customFormat="1" ht="229.5" customHeight="1" x14ac:dyDescent="0.2">
      <c r="A3" s="4"/>
      <c r="B3" s="5" t="s">
        <v>8</v>
      </c>
      <c r="C3" s="5" t="s">
        <v>9</v>
      </c>
      <c r="D3" s="5" t="s">
        <v>10</v>
      </c>
      <c r="E3" s="5" t="s">
        <v>11</v>
      </c>
      <c r="F3" s="5" t="s">
        <v>12</v>
      </c>
      <c r="G3" s="5" t="s">
        <v>13</v>
      </c>
      <c r="H3" s="5" t="s">
        <v>14</v>
      </c>
      <c r="I3" s="5" t="s">
        <v>15</v>
      </c>
      <c r="J3" s="5" t="s">
        <v>16</v>
      </c>
      <c r="K3" s="5" t="s">
        <v>17</v>
      </c>
      <c r="L3" s="5" t="s">
        <v>18</v>
      </c>
      <c r="M3" s="5" t="s">
        <v>19</v>
      </c>
      <c r="N3" s="5" t="s">
        <v>20</v>
      </c>
      <c r="O3" s="5" t="s">
        <v>21</v>
      </c>
      <c r="P3" s="5" t="s">
        <v>22</v>
      </c>
      <c r="Q3" s="5" t="s">
        <v>23</v>
      </c>
      <c r="R3" s="5" t="s">
        <v>24</v>
      </c>
      <c r="S3" s="5" t="s">
        <v>25</v>
      </c>
      <c r="T3" s="5" t="s">
        <v>26</v>
      </c>
      <c r="U3" s="5" t="s">
        <v>27</v>
      </c>
      <c r="V3" s="5" t="s">
        <v>28</v>
      </c>
      <c r="W3" s="5" t="s">
        <v>29</v>
      </c>
      <c r="X3" s="5" t="s">
        <v>30</v>
      </c>
      <c r="Y3" s="5" t="s">
        <v>31</v>
      </c>
      <c r="Z3" s="5" t="s">
        <v>32</v>
      </c>
      <c r="AA3" s="5" t="s">
        <v>33</v>
      </c>
      <c r="AB3" s="5" t="s">
        <v>34</v>
      </c>
      <c r="AC3" s="5" t="s">
        <v>35</v>
      </c>
      <c r="AD3" s="5" t="s">
        <v>36</v>
      </c>
      <c r="AE3" s="6"/>
    </row>
    <row r="4" spans="1:31" x14ac:dyDescent="0.2">
      <c r="A4" s="10" t="s">
        <v>37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10"/>
      <c r="AC4" s="10"/>
      <c r="AD4" s="10"/>
      <c r="AE4" s="10">
        <f t="shared" ref="AE4:AE15" si="0">SUM(B4:AD4)</f>
        <v>0</v>
      </c>
    </row>
    <row r="5" spans="1:31" x14ac:dyDescent="0.2">
      <c r="A5" s="10" t="s">
        <v>38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10"/>
      <c r="AC5" s="10"/>
      <c r="AD5" s="10"/>
      <c r="AE5" s="10">
        <f t="shared" si="0"/>
        <v>0</v>
      </c>
    </row>
    <row r="6" spans="1:31" x14ac:dyDescent="0.2">
      <c r="A6" s="10" t="s">
        <v>39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10"/>
      <c r="AC6" s="10"/>
      <c r="AD6" s="10"/>
      <c r="AE6" s="10">
        <f t="shared" si="0"/>
        <v>0</v>
      </c>
    </row>
    <row r="7" spans="1:31" x14ac:dyDescent="0.2">
      <c r="A7" s="10" t="s">
        <v>40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10"/>
      <c r="AC7" s="10"/>
      <c r="AD7" s="10"/>
      <c r="AE7" s="10">
        <f t="shared" si="0"/>
        <v>0</v>
      </c>
    </row>
    <row r="8" spans="1:31" x14ac:dyDescent="0.2">
      <c r="A8" s="10" t="s">
        <v>41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10"/>
      <c r="AC8" s="10"/>
      <c r="AD8" s="10"/>
      <c r="AE8" s="10">
        <f t="shared" si="0"/>
        <v>0</v>
      </c>
    </row>
    <row r="9" spans="1:31" x14ac:dyDescent="0.2">
      <c r="A9" s="10" t="s">
        <v>42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10"/>
      <c r="AC9" s="10"/>
      <c r="AD9" s="10"/>
      <c r="AE9" s="10">
        <f t="shared" si="0"/>
        <v>0</v>
      </c>
    </row>
    <row r="10" spans="1:31" x14ac:dyDescent="0.2">
      <c r="A10" s="10" t="s">
        <v>43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10"/>
      <c r="AC10" s="10"/>
      <c r="AD10" s="10"/>
      <c r="AE10" s="10">
        <f t="shared" si="0"/>
        <v>0</v>
      </c>
    </row>
    <row r="11" spans="1:31" x14ac:dyDescent="0.2">
      <c r="A11" s="15" t="s">
        <v>96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11">
        <v>1</v>
      </c>
      <c r="R11" s="9"/>
      <c r="S11" s="9"/>
      <c r="T11" s="9"/>
      <c r="U11" s="9"/>
      <c r="V11" s="9"/>
      <c r="W11" s="9"/>
      <c r="X11" s="9"/>
      <c r="Y11" s="9"/>
      <c r="Z11" s="9"/>
      <c r="AA11" s="9"/>
      <c r="AB11" s="10"/>
      <c r="AC11" s="10"/>
      <c r="AD11" s="10"/>
      <c r="AE11" s="10">
        <f t="shared" si="0"/>
        <v>1</v>
      </c>
    </row>
    <row r="12" spans="1:31" x14ac:dyDescent="0.2">
      <c r="A12" s="10" t="s">
        <v>44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10"/>
      <c r="AC12" s="10"/>
      <c r="AD12" s="10"/>
      <c r="AE12" s="10">
        <f t="shared" si="0"/>
        <v>0</v>
      </c>
    </row>
    <row r="13" spans="1:31" x14ac:dyDescent="0.2">
      <c r="A13" s="10" t="s">
        <v>45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10"/>
      <c r="AC13" s="10"/>
      <c r="AD13" s="10"/>
      <c r="AE13" s="10">
        <f t="shared" si="0"/>
        <v>0</v>
      </c>
    </row>
    <row r="14" spans="1:31" x14ac:dyDescent="0.2">
      <c r="A14" s="10" t="s">
        <v>46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10"/>
      <c r="AC14" s="10"/>
      <c r="AD14" s="10"/>
      <c r="AE14" s="10">
        <f t="shared" si="0"/>
        <v>0</v>
      </c>
    </row>
    <row r="15" spans="1:31" x14ac:dyDescent="0.2">
      <c r="A15" s="10" t="s">
        <v>47</v>
      </c>
      <c r="B15" s="9"/>
      <c r="C15" s="9"/>
      <c r="D15" s="9">
        <v>1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10"/>
      <c r="AC15" s="10"/>
      <c r="AD15" s="10"/>
      <c r="AE15" s="10">
        <f t="shared" si="0"/>
        <v>1</v>
      </c>
    </row>
    <row r="16" spans="1:31" x14ac:dyDescent="0.2">
      <c r="A16" s="10" t="s">
        <v>48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10"/>
      <c r="AC16" s="10"/>
      <c r="AD16" s="10"/>
      <c r="AE16" s="10">
        <f>SUM(B16:AD16)</f>
        <v>0</v>
      </c>
    </row>
    <row r="17" spans="1:31" x14ac:dyDescent="0.2">
      <c r="A17" s="10" t="s">
        <v>49</v>
      </c>
      <c r="B17" s="9"/>
      <c r="C17" s="9">
        <v>1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10"/>
      <c r="AC17" s="10"/>
      <c r="AD17" s="10"/>
      <c r="AE17" s="10">
        <f t="shared" ref="AE17:AE62" si="1">SUM(B17:AD17)</f>
        <v>1</v>
      </c>
    </row>
    <row r="18" spans="1:31" x14ac:dyDescent="0.2">
      <c r="A18" s="10" t="s">
        <v>50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10"/>
      <c r="AC18" s="10"/>
      <c r="AD18" s="10"/>
      <c r="AE18" s="10">
        <f t="shared" si="1"/>
        <v>0</v>
      </c>
    </row>
    <row r="19" spans="1:31" x14ac:dyDescent="0.2">
      <c r="A19" s="10" t="s">
        <v>51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10"/>
      <c r="AC19" s="10"/>
      <c r="AD19" s="10"/>
      <c r="AE19" s="10">
        <f t="shared" si="1"/>
        <v>0</v>
      </c>
    </row>
    <row r="20" spans="1:31" x14ac:dyDescent="0.2">
      <c r="A20" s="10" t="s">
        <v>52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10"/>
      <c r="AC20" s="10"/>
      <c r="AD20" s="10"/>
      <c r="AE20" s="10">
        <f t="shared" si="1"/>
        <v>0</v>
      </c>
    </row>
    <row r="21" spans="1:31" x14ac:dyDescent="0.2">
      <c r="A21" s="10" t="s">
        <v>53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10"/>
      <c r="AC21" s="10"/>
      <c r="AD21" s="10"/>
      <c r="AE21" s="10">
        <f t="shared" si="1"/>
        <v>0</v>
      </c>
    </row>
    <row r="22" spans="1:31" x14ac:dyDescent="0.2">
      <c r="A22" s="10" t="s">
        <v>54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10"/>
      <c r="AC22" s="10"/>
      <c r="AD22" s="10"/>
      <c r="AE22" s="10">
        <f t="shared" si="1"/>
        <v>0</v>
      </c>
    </row>
    <row r="23" spans="1:31" x14ac:dyDescent="0.2">
      <c r="A23" s="10" t="s">
        <v>55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10"/>
      <c r="AC23" s="10"/>
      <c r="AD23" s="10"/>
      <c r="AE23" s="10">
        <f t="shared" si="1"/>
        <v>0</v>
      </c>
    </row>
    <row r="24" spans="1:31" x14ac:dyDescent="0.2">
      <c r="A24" s="10" t="s">
        <v>56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10"/>
      <c r="AC24" s="10"/>
      <c r="AD24" s="10"/>
      <c r="AE24" s="10">
        <f t="shared" si="1"/>
        <v>0</v>
      </c>
    </row>
    <row r="25" spans="1:31" x14ac:dyDescent="0.2">
      <c r="A25" s="10" t="s">
        <v>57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10"/>
      <c r="AC25" s="10"/>
      <c r="AD25" s="10"/>
      <c r="AE25" s="10">
        <f t="shared" si="1"/>
        <v>0</v>
      </c>
    </row>
    <row r="26" spans="1:31" x14ac:dyDescent="0.2">
      <c r="A26" s="10" t="s">
        <v>58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10"/>
      <c r="AC26" s="10"/>
      <c r="AD26" s="10"/>
      <c r="AE26" s="10">
        <f t="shared" si="1"/>
        <v>0</v>
      </c>
    </row>
    <row r="27" spans="1:31" x14ac:dyDescent="0.2">
      <c r="A27" s="10" t="s">
        <v>59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10"/>
      <c r="AC27" s="10"/>
      <c r="AD27" s="10"/>
      <c r="AE27" s="10">
        <f t="shared" si="1"/>
        <v>0</v>
      </c>
    </row>
    <row r="28" spans="1:31" x14ac:dyDescent="0.2">
      <c r="A28" s="10" t="s">
        <v>60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10"/>
      <c r="AC28" s="10"/>
      <c r="AD28" s="10"/>
      <c r="AE28" s="10">
        <f t="shared" si="1"/>
        <v>0</v>
      </c>
    </row>
    <row r="29" spans="1:31" x14ac:dyDescent="0.2">
      <c r="A29" s="10" t="s">
        <v>61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10"/>
      <c r="AC29" s="10"/>
      <c r="AD29" s="10"/>
      <c r="AE29" s="10">
        <f t="shared" si="1"/>
        <v>0</v>
      </c>
    </row>
    <row r="30" spans="1:31" x14ac:dyDescent="0.2">
      <c r="A30" s="10" t="s">
        <v>62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10"/>
      <c r="AC30" s="10"/>
      <c r="AD30" s="10"/>
      <c r="AE30" s="10">
        <f t="shared" si="1"/>
        <v>0</v>
      </c>
    </row>
    <row r="31" spans="1:31" x14ac:dyDescent="0.2">
      <c r="A31" s="10" t="s">
        <v>63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10"/>
      <c r="AC31" s="10"/>
      <c r="AD31" s="10"/>
      <c r="AE31" s="10">
        <f t="shared" si="1"/>
        <v>0</v>
      </c>
    </row>
    <row r="32" spans="1:31" x14ac:dyDescent="0.2">
      <c r="A32" s="10" t="s">
        <v>64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10"/>
      <c r="AC32" s="10"/>
      <c r="AD32" s="10"/>
      <c r="AE32" s="10">
        <f t="shared" si="1"/>
        <v>0</v>
      </c>
    </row>
    <row r="33" spans="1:31" x14ac:dyDescent="0.2">
      <c r="A33" s="10" t="s">
        <v>65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10"/>
      <c r="AC33" s="10"/>
      <c r="AD33" s="10"/>
      <c r="AE33" s="10">
        <f t="shared" si="1"/>
        <v>0</v>
      </c>
    </row>
    <row r="34" spans="1:31" x14ac:dyDescent="0.2">
      <c r="A34" s="10" t="s">
        <v>66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10"/>
      <c r="AC34" s="10"/>
      <c r="AD34" s="10"/>
      <c r="AE34" s="10">
        <f t="shared" si="1"/>
        <v>0</v>
      </c>
    </row>
    <row r="35" spans="1:31" x14ac:dyDescent="0.2">
      <c r="A35" s="10" t="s">
        <v>67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10"/>
      <c r="AC35" s="10"/>
      <c r="AD35" s="10"/>
      <c r="AE35" s="10">
        <f t="shared" si="1"/>
        <v>0</v>
      </c>
    </row>
    <row r="36" spans="1:31" x14ac:dyDescent="0.2">
      <c r="A36" s="10" t="s">
        <v>68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10"/>
      <c r="AC36" s="10"/>
      <c r="AD36" s="10"/>
      <c r="AE36" s="10">
        <f t="shared" si="1"/>
        <v>0</v>
      </c>
    </row>
    <row r="37" spans="1:31" x14ac:dyDescent="0.2">
      <c r="A37" s="10" t="s">
        <v>69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10"/>
      <c r="AC37" s="10"/>
      <c r="AD37" s="10"/>
      <c r="AE37" s="10">
        <f t="shared" si="1"/>
        <v>0</v>
      </c>
    </row>
    <row r="38" spans="1:31" x14ac:dyDescent="0.2">
      <c r="A38" s="10" t="s">
        <v>70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10"/>
      <c r="AC38" s="10"/>
      <c r="AD38" s="10"/>
      <c r="AE38" s="10">
        <f t="shared" si="1"/>
        <v>0</v>
      </c>
    </row>
    <row r="39" spans="1:31" x14ac:dyDescent="0.2">
      <c r="A39" s="10" t="s">
        <v>71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10"/>
      <c r="AC39" s="10"/>
      <c r="AD39" s="10"/>
      <c r="AE39" s="12">
        <f t="shared" si="1"/>
        <v>0</v>
      </c>
    </row>
    <row r="40" spans="1:31" x14ac:dyDescent="0.2">
      <c r="A40" s="10" t="s">
        <v>72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10"/>
      <c r="AC40" s="10"/>
      <c r="AD40" s="10"/>
      <c r="AE40" s="10">
        <f t="shared" si="1"/>
        <v>0</v>
      </c>
    </row>
    <row r="41" spans="1:31" x14ac:dyDescent="0.2">
      <c r="A41" s="10" t="s">
        <v>73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10"/>
      <c r="AC41" s="10"/>
      <c r="AD41" s="10"/>
      <c r="AE41" s="10">
        <f t="shared" si="1"/>
        <v>0</v>
      </c>
    </row>
    <row r="42" spans="1:31" x14ac:dyDescent="0.2">
      <c r="A42" s="10" t="s">
        <v>74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10"/>
      <c r="AC42" s="10"/>
      <c r="AD42" s="10"/>
      <c r="AE42" s="10">
        <f t="shared" si="1"/>
        <v>0</v>
      </c>
    </row>
    <row r="43" spans="1:31" x14ac:dyDescent="0.2">
      <c r="A43" s="10" t="s">
        <v>75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10"/>
      <c r="AC43" s="10"/>
      <c r="AD43" s="10"/>
      <c r="AE43" s="10">
        <f t="shared" si="1"/>
        <v>0</v>
      </c>
    </row>
    <row r="44" spans="1:31" x14ac:dyDescent="0.2">
      <c r="A44" s="10" t="s">
        <v>76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10"/>
      <c r="AC44" s="10"/>
      <c r="AD44" s="10"/>
      <c r="AE44" s="10">
        <f t="shared" si="1"/>
        <v>0</v>
      </c>
    </row>
    <row r="45" spans="1:31" x14ac:dyDescent="0.2">
      <c r="A45" s="10" t="s">
        <v>77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10"/>
      <c r="AC45" s="10"/>
      <c r="AD45" s="10"/>
      <c r="AE45" s="10">
        <f t="shared" si="1"/>
        <v>0</v>
      </c>
    </row>
    <row r="46" spans="1:31" x14ac:dyDescent="0.2">
      <c r="A46" s="10" t="s">
        <v>78</v>
      </c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10"/>
      <c r="AC46" s="10"/>
      <c r="AD46" s="10"/>
      <c r="AE46" s="10">
        <f t="shared" si="1"/>
        <v>0</v>
      </c>
    </row>
    <row r="47" spans="1:31" x14ac:dyDescent="0.2">
      <c r="A47" s="10" t="s">
        <v>79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10"/>
      <c r="AC47" s="10"/>
      <c r="AD47" s="10"/>
      <c r="AE47" s="10">
        <f t="shared" si="1"/>
        <v>0</v>
      </c>
    </row>
    <row r="48" spans="1:31" x14ac:dyDescent="0.2">
      <c r="A48" s="10" t="s">
        <v>80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10"/>
      <c r="AC48" s="10"/>
      <c r="AD48" s="10"/>
      <c r="AE48" s="10">
        <f t="shared" si="1"/>
        <v>0</v>
      </c>
    </row>
    <row r="49" spans="1:31" x14ac:dyDescent="0.2">
      <c r="A49" s="10" t="s">
        <v>81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10"/>
      <c r="AC49" s="10"/>
      <c r="AD49" s="10"/>
      <c r="AE49" s="10">
        <f t="shared" si="1"/>
        <v>0</v>
      </c>
    </row>
    <row r="50" spans="1:31" x14ac:dyDescent="0.2">
      <c r="A50" s="10" t="s">
        <v>82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10"/>
      <c r="AC50" s="10"/>
      <c r="AD50" s="10"/>
      <c r="AE50" s="10">
        <f t="shared" si="1"/>
        <v>0</v>
      </c>
    </row>
    <row r="51" spans="1:31" x14ac:dyDescent="0.2">
      <c r="A51" s="10" t="s">
        <v>83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10"/>
      <c r="AC51" s="10"/>
      <c r="AD51" s="10"/>
      <c r="AE51" s="10">
        <f t="shared" si="1"/>
        <v>0</v>
      </c>
    </row>
    <row r="52" spans="1:31" x14ac:dyDescent="0.2">
      <c r="A52" s="10" t="s">
        <v>84</v>
      </c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10"/>
      <c r="AC52" s="10"/>
      <c r="AD52" s="10"/>
      <c r="AE52" s="10">
        <f t="shared" si="1"/>
        <v>0</v>
      </c>
    </row>
    <row r="53" spans="1:31" x14ac:dyDescent="0.2">
      <c r="A53" s="10" t="s">
        <v>85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10"/>
      <c r="AC53" s="10"/>
      <c r="AD53" s="10"/>
      <c r="AE53" s="10">
        <f t="shared" si="1"/>
        <v>0</v>
      </c>
    </row>
    <row r="54" spans="1:31" x14ac:dyDescent="0.2">
      <c r="A54" s="10" t="s">
        <v>86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10"/>
      <c r="AC54" s="10"/>
      <c r="AD54" s="10"/>
      <c r="AE54" s="10">
        <f t="shared" si="1"/>
        <v>0</v>
      </c>
    </row>
    <row r="55" spans="1:31" x14ac:dyDescent="0.2">
      <c r="A55" s="10" t="s">
        <v>87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10"/>
      <c r="AC55" s="10"/>
      <c r="AD55" s="10"/>
      <c r="AE55" s="10">
        <f t="shared" si="1"/>
        <v>0</v>
      </c>
    </row>
    <row r="56" spans="1:31" x14ac:dyDescent="0.2">
      <c r="A56" s="10" t="s">
        <v>88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10"/>
      <c r="AC56" s="10"/>
      <c r="AD56" s="10"/>
      <c r="AE56" s="10">
        <f t="shared" si="1"/>
        <v>0</v>
      </c>
    </row>
    <row r="57" spans="1:31" x14ac:dyDescent="0.2">
      <c r="A57" s="10" t="s">
        <v>89</v>
      </c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10"/>
      <c r="AC57" s="10"/>
      <c r="AD57" s="10"/>
      <c r="AE57" s="10">
        <f t="shared" si="1"/>
        <v>0</v>
      </c>
    </row>
    <row r="58" spans="1:31" x14ac:dyDescent="0.2">
      <c r="A58" s="10" t="s">
        <v>90</v>
      </c>
      <c r="B58" s="9"/>
      <c r="C58" s="9"/>
      <c r="D58" s="9">
        <v>1</v>
      </c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10"/>
      <c r="AC58" s="10"/>
      <c r="AD58" s="10"/>
      <c r="AE58" s="10">
        <f t="shared" si="1"/>
        <v>1</v>
      </c>
    </row>
    <row r="59" spans="1:31" x14ac:dyDescent="0.2">
      <c r="A59" s="10" t="s">
        <v>91</v>
      </c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10"/>
      <c r="AC59" s="10"/>
      <c r="AD59" s="10"/>
      <c r="AE59" s="10">
        <f t="shared" si="1"/>
        <v>0</v>
      </c>
    </row>
    <row r="60" spans="1:31" x14ac:dyDescent="0.2">
      <c r="A60" s="10" t="s">
        <v>92</v>
      </c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10"/>
      <c r="AC60" s="10"/>
      <c r="AD60" s="10"/>
      <c r="AE60" s="10">
        <f t="shared" si="1"/>
        <v>0</v>
      </c>
    </row>
    <row r="61" spans="1:31" x14ac:dyDescent="0.2">
      <c r="A61" s="10" t="s">
        <v>93</v>
      </c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10"/>
      <c r="AC61" s="10"/>
      <c r="AD61" s="10"/>
      <c r="AE61" s="10">
        <f t="shared" si="1"/>
        <v>0</v>
      </c>
    </row>
    <row r="62" spans="1:31" x14ac:dyDescent="0.2">
      <c r="A62" s="10" t="s">
        <v>94</v>
      </c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10"/>
      <c r="AC62" s="10"/>
      <c r="AD62" s="10"/>
      <c r="AE62" s="10">
        <f t="shared" si="1"/>
        <v>0</v>
      </c>
    </row>
    <row r="63" spans="1:31" x14ac:dyDescent="0.2">
      <c r="A63" s="8" t="s">
        <v>7</v>
      </c>
      <c r="B63" s="9">
        <f t="shared" ref="B63:AE63" si="2">SUM(B4:B62)</f>
        <v>0</v>
      </c>
      <c r="C63" s="9">
        <f t="shared" si="2"/>
        <v>1</v>
      </c>
      <c r="D63" s="9">
        <f t="shared" si="2"/>
        <v>2</v>
      </c>
      <c r="E63" s="9">
        <f t="shared" si="2"/>
        <v>0</v>
      </c>
      <c r="F63" s="9">
        <f t="shared" si="2"/>
        <v>0</v>
      </c>
      <c r="G63" s="9">
        <f t="shared" si="2"/>
        <v>0</v>
      </c>
      <c r="H63" s="9">
        <f t="shared" si="2"/>
        <v>0</v>
      </c>
      <c r="I63" s="9">
        <f t="shared" si="2"/>
        <v>0</v>
      </c>
      <c r="J63" s="9">
        <f t="shared" si="2"/>
        <v>0</v>
      </c>
      <c r="K63" s="9">
        <f t="shared" si="2"/>
        <v>0</v>
      </c>
      <c r="L63" s="9">
        <f t="shared" si="2"/>
        <v>0</v>
      </c>
      <c r="M63" s="9">
        <f t="shared" si="2"/>
        <v>0</v>
      </c>
      <c r="N63" s="9">
        <f t="shared" si="2"/>
        <v>0</v>
      </c>
      <c r="O63" s="9">
        <f t="shared" si="2"/>
        <v>0</v>
      </c>
      <c r="P63" s="9">
        <f t="shared" si="2"/>
        <v>0</v>
      </c>
      <c r="Q63" s="9">
        <f t="shared" si="2"/>
        <v>1</v>
      </c>
      <c r="R63" s="9">
        <f t="shared" si="2"/>
        <v>0</v>
      </c>
      <c r="S63" s="9">
        <f t="shared" si="2"/>
        <v>0</v>
      </c>
      <c r="T63" s="9">
        <f t="shared" si="2"/>
        <v>0</v>
      </c>
      <c r="U63" s="9">
        <f t="shared" si="2"/>
        <v>0</v>
      </c>
      <c r="V63" s="9">
        <f t="shared" si="2"/>
        <v>0</v>
      </c>
      <c r="W63" s="9">
        <f t="shared" si="2"/>
        <v>0</v>
      </c>
      <c r="X63" s="9">
        <f t="shared" si="2"/>
        <v>0</v>
      </c>
      <c r="Y63" s="9">
        <f t="shared" si="2"/>
        <v>0</v>
      </c>
      <c r="Z63" s="9">
        <f t="shared" si="2"/>
        <v>0</v>
      </c>
      <c r="AA63" s="9">
        <f t="shared" si="2"/>
        <v>0</v>
      </c>
      <c r="AB63" s="9">
        <f t="shared" si="2"/>
        <v>0</v>
      </c>
      <c r="AC63" s="9">
        <f t="shared" si="2"/>
        <v>0</v>
      </c>
      <c r="AD63" s="9">
        <f t="shared" si="2"/>
        <v>0</v>
      </c>
      <c r="AE63" s="9">
        <f t="shared" si="2"/>
        <v>4</v>
      </c>
    </row>
  </sheetData>
  <mergeCells count="6">
    <mergeCell ref="V2:Y2"/>
    <mergeCell ref="AA2:AD2"/>
    <mergeCell ref="B2:F2"/>
    <mergeCell ref="G2:I2"/>
    <mergeCell ref="J2:L2"/>
    <mergeCell ref="M2:U2"/>
  </mergeCells>
  <phoneticPr fontId="1" type="noConversion"/>
  <pageMargins left="0.75" right="0.75" top="1" bottom="1" header="0.5" footer="0.5"/>
  <pageSetup scale="7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DPH</Company>
  <LinksUpToDate>false</LinksUpToDate>
  <SharedDoc>false</SharedDoc>
  <HyperlinksChanged>false</HyperlinksChanged>
  <AppVersion>14.0300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2014-08-04T20:01:19Z</dcterms:created>
  <dc:creator>DPH</dc:creator>
  <lastModifiedBy/>
  <lastPrinted>2015-04-02T17:58:39Z</lastPrinted>
  <dcterms:modified xsi:type="dcterms:W3CDTF">2016-08-23T11:55:37Z</dcterms:modified>
</coreProperties>
</file>