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6630" windowHeight="9405"/>
  </bookViews>
  <sheets>
    <sheet name="Sheet1" sheetId="1" r:id="rId1"/>
  </sheets>
  <definedNames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AD43" i="1" l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E42" i="1"/>
  <c r="AE41" i="1" l="1"/>
  <c r="AE40" i="1" l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AE4" i="1"/>
  <c r="AE3" i="1"/>
  <c r="AE43" i="1" l="1"/>
</calcChain>
</file>

<file path=xl/sharedStrings.xml><?xml version="1.0" encoding="utf-8"?>
<sst xmlns="http://schemas.openxmlformats.org/spreadsheetml/2006/main" count="78" uniqueCount="77">
  <si>
    <t>Surgery Events</t>
  </si>
  <si>
    <t>Product Events</t>
  </si>
  <si>
    <t>Patient Protection</t>
  </si>
  <si>
    <t>Care Management Events</t>
  </si>
  <si>
    <t>Environmental Events</t>
  </si>
  <si>
    <t xml:space="preserve">Radiology </t>
  </si>
  <si>
    <t>Potential Criminal Events</t>
  </si>
  <si>
    <t>Total</t>
  </si>
  <si>
    <t>Wrong body part, side or site surgery or procedure</t>
  </si>
  <si>
    <t>Wrong patient surgery or procedure</t>
  </si>
  <si>
    <t>Wrong surgery or procedure performed</t>
  </si>
  <si>
    <t>Foreign object left in patient after procedure unknowingly</t>
  </si>
  <si>
    <t>Death of ASA Class I patient during surgery or within 24 hours</t>
  </si>
  <si>
    <t>Contaminated drugs, device or biologics</t>
  </si>
  <si>
    <t>Device misuse or malfunction</t>
  </si>
  <si>
    <t>Intravascular air embolism</t>
  </si>
  <si>
    <t>Patient discharged to unauthorized person</t>
  </si>
  <si>
    <t>Suicide or self-harm</t>
  </si>
  <si>
    <t>Serious injury or death from medication error</t>
  </si>
  <si>
    <t>Unsafe blood transfusion</t>
  </si>
  <si>
    <t>Maternal serious injury or death associated with labor or delivery</t>
  </si>
  <si>
    <t>Newborn serious injury or death associated with delivery</t>
  </si>
  <si>
    <t>Serious injury or death after a fall</t>
  </si>
  <si>
    <t>Stage 3, Stage 4 or unstageable pressure ulcer</t>
  </si>
  <si>
    <t>Artificial insemination with wrong egg or sperm</t>
  </si>
  <si>
    <t>Serious injury or death from loss of irreplaceable biological specimen</t>
  </si>
  <si>
    <t>Serious injury or death from lack of follow up or communication of lab result</t>
  </si>
  <si>
    <t>Serious injury or death from electric shock</t>
  </si>
  <si>
    <t>Oxygen or gas delivery error</t>
  </si>
  <si>
    <t>Serious injury or death from burn</t>
  </si>
  <si>
    <t>Serious injury or death from physical restraints</t>
  </si>
  <si>
    <t>Serious injury or death from metallic object in MRI</t>
  </si>
  <si>
    <t>Impersonation of a health care provider</t>
  </si>
  <si>
    <t>Abduction of patient</t>
  </si>
  <si>
    <t>Sexual abuse or assault of patient or staff member</t>
  </si>
  <si>
    <t xml:space="preserve">Serious injury or death after physicial assault of patient or staff </t>
  </si>
  <si>
    <t>Adcare Hospital of Worcester</t>
  </si>
  <si>
    <t>Amesbury Health Center</t>
  </si>
  <si>
    <t>Bay Ridge Hospital</t>
  </si>
  <si>
    <t>Fairlawn Rehabilitation Hospital</t>
  </si>
  <si>
    <t>Franciscan Hospital for Children</t>
  </si>
  <si>
    <t>Healthsouth Rehabilitation Hospital of Western MA</t>
  </si>
  <si>
    <t>Hebrew Rehabilitation Center-Boston</t>
  </si>
  <si>
    <t>Kindred Hospital Boston</t>
  </si>
  <si>
    <t>Kindred Hospital Boston North Shore</t>
  </si>
  <si>
    <t>Kindred Hospital Northeast-Stoughton</t>
  </si>
  <si>
    <t>Lemuel Shattuck Hospital</t>
  </si>
  <si>
    <t>McLean Hospital</t>
  </si>
  <si>
    <t>McLean Hospital Southeast</t>
  </si>
  <si>
    <t>New England Sinai Hospital</t>
  </si>
  <si>
    <t>Norcap Lodge</t>
  </si>
  <si>
    <t>Providence Behavioral Health</t>
  </si>
  <si>
    <t>Shriners Hospital for Children-Boston</t>
  </si>
  <si>
    <t>Shriners Hospital for Children-Springfield</t>
  </si>
  <si>
    <t>Spaulding Rehabilitation Hospital-Cape Cod</t>
  </si>
  <si>
    <t>Spaulding Rehabilitation Hospital</t>
  </si>
  <si>
    <t>Tewksbury Hospital</t>
  </si>
  <si>
    <t xml:space="preserve">Umass Memorial Medical Center Treatment &amp; Recovery </t>
  </si>
  <si>
    <t>Vibra Hospital of Western MA-Central Campus</t>
  </si>
  <si>
    <t>Vibra Hospital of Western MA</t>
  </si>
  <si>
    <t>Western MA Hospital</t>
  </si>
  <si>
    <t xml:space="preserve">Whittier Rehab Hospital  </t>
  </si>
  <si>
    <t>Whittier Rehab Hospital-Westborough</t>
  </si>
  <si>
    <t>Worcester Recovery Center and Hospital</t>
  </si>
  <si>
    <t>HealthSouth Braintree Rehabilitation Hospital</t>
  </si>
  <si>
    <t>HealthSouth New England Rehabilitation Hospital at Lowell</t>
  </si>
  <si>
    <t>HealthSouth New England Rehabilitation Hospital at Beverly</t>
  </si>
  <si>
    <t>HealthSouth New England Rehabilitation Hospital</t>
  </si>
  <si>
    <t>Vibra Hospital of Southeastern Massachusetts</t>
  </si>
  <si>
    <t>Spaulding Hospital- Continuing Care - Cambridge</t>
  </si>
  <si>
    <t>St. Anne's Geriatric Psych @ NE Sinai Hospital</t>
  </si>
  <si>
    <t>St. Elizabeth Geriatric Psych @ Carney Hospital</t>
  </si>
  <si>
    <t>HealthSouth Braintree Unit at Framingham</t>
  </si>
  <si>
    <t xml:space="preserve">New England Sinai Hospital-Carney </t>
  </si>
  <si>
    <t>Mass Hospital School</t>
  </si>
  <si>
    <t xml:space="preserve">Serious injury or death due to patient disappearance </t>
  </si>
  <si>
    <t>Hebrew Rehabilitation Center-Dedham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</si>
</sst>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0" fillId="0" borderId="2" xfId="0" applyBorder="1"/>
    <xf numFmtId="0" fontId="0" fillId="0" borderId="2" xfId="0" applyFill="1" applyBorder="1"/>
    <xf numFmtId="0" fontId="1" fillId="0" borderId="2" xfId="0" applyFont="1" applyBorder="1"/>
    <xf numFmtId="0" fontId="3" fillId="0" borderId="2" xfId="0" applyFont="1" applyBorder="1"/>
    <xf numFmtId="0" fontId="3" fillId="0" borderId="2" xfId="0" applyFont="1" applyFill="1" applyBorder="1"/>
    <xf numFmtId="0" fontId="0" fillId="0" borderId="5" xfId="0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0" xfId="0" applyBorder="1" applyAlignment="1">
      <alignment horizontal="center" shrinkToFit="1"/>
    </xf>
    <xf numFmtId="0" fontId="0" fillId="0" borderId="0" xfId="0" applyBorder="1"/>
    <xf numFmtId="0" fontId="0" fillId="0" borderId="0" xfId="0" applyBorder="1" applyAlignment="1">
      <alignment shrinkToFit="1"/>
    </xf>
    <xf numFmtId="0" fontId="0" fillId="0" borderId="0" xfId="0" applyFill="1" applyBorder="1"/>
    <xf numFmtId="0" fontId="0" fillId="0" borderId="4" xfId="0" applyBorder="1" applyAlignment="1">
      <alignment horizontal="center" wrapText="1" shrinkToFit="1"/>
    </xf>
    <xf numFmtId="0" fontId="0" fillId="0" borderId="4" xfId="0" applyBorder="1" applyAlignment="1">
      <alignment horizontal="center" wrapText="1" shrinkToFit="1"/>
    </xf>
    <xf numFmtId="0" fontId="0" fillId="0" borderId="1" xfId="0" applyBorder="1"/>
    <xf numFmtId="0" fontId="0" fillId="2" borderId="1" xfId="0" applyFill="1" applyBorder="1"/>
    <xf numFmtId="0" fontId="0" fillId="0" borderId="3" xfId="0" applyBorder="1" applyAlignment="1">
      <alignment textRotation="90" shrinkToFit="1"/>
    </xf>
    <xf numFmtId="0" fontId="0" fillId="0" borderId="4" xfId="0" applyBorder="1" applyAlignment="1">
      <alignment textRotation="90" shrinkToFit="1"/>
    </xf>
    <xf numFmtId="0" fontId="3" fillId="0" borderId="4" xfId="0" applyFont="1" applyBorder="1" applyAlignment="1">
      <alignment textRotation="90" shrinkToFit="1"/>
    </xf>
    <xf numFmtId="0" fontId="0" fillId="0" borderId="5" xfId="0" applyBorder="1" applyAlignment="1">
      <alignment shrinkToFit="1"/>
    </xf>
    <xf numFmtId="0" fontId="0" fillId="0" borderId="1" xfId="0" applyFill="1" applyBorder="1"/>
    <xf numFmtId="0" fontId="0" fillId="0" borderId="6" xfId="0" applyBorder="1" applyAlignment="1">
      <alignment shrinkToFit="1"/>
    </xf>
    <xf numFmtId="0" fontId="0" fillId="0" borderId="7" xfId="0" applyBorder="1" applyAlignment="1">
      <alignment horizontal="center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3"/>
  <sheetViews>
    <sheetView tabSelected="1" zoomScaleNormal="100" workbookViewId="0">
      <selection activeCell="AH6" sqref="AH6"/>
    </sheetView>
  </sheetViews>
  <sheetFormatPr defaultRowHeight="12.75" x14ac:dyDescent="0.2"/>
  <cols>
    <col min="1" max="1" width="43" style="10" customWidth="1"/>
    <col min="2" max="16" width="3.5703125" style="10" customWidth="1"/>
    <col min="17" max="17" width="3.85546875" style="10" customWidth="1"/>
    <col min="18" max="25" width="3.5703125" style="10" customWidth="1"/>
    <col min="26" max="26" width="6.5703125" style="10" customWidth="1"/>
    <col min="27" max="30" width="3.5703125" style="10" customWidth="1"/>
    <col min="31" max="31" width="5.42578125" style="10" customWidth="1"/>
    <col min="32" max="16384" width="9.140625" style="10"/>
  </cols>
  <sheetData>
    <row r="1" spans="1:31" s="9" customFormat="1" ht="26.25" thickBot="1" x14ac:dyDescent="0.25">
      <c r="A1" s="23"/>
      <c r="B1" s="7" t="s">
        <v>0</v>
      </c>
      <c r="C1" s="8"/>
      <c r="D1" s="8"/>
      <c r="E1" s="8"/>
      <c r="F1" s="8"/>
      <c r="G1" s="13" t="s">
        <v>1</v>
      </c>
      <c r="H1" s="13"/>
      <c r="I1" s="13"/>
      <c r="J1" s="8" t="s">
        <v>2</v>
      </c>
      <c r="K1" s="8"/>
      <c r="L1" s="8"/>
      <c r="M1" s="8" t="s">
        <v>3</v>
      </c>
      <c r="N1" s="8"/>
      <c r="O1" s="8"/>
      <c r="P1" s="8"/>
      <c r="Q1" s="8"/>
      <c r="R1" s="8"/>
      <c r="S1" s="8"/>
      <c r="T1" s="8"/>
      <c r="U1" s="8"/>
      <c r="V1" s="8" t="s">
        <v>4</v>
      </c>
      <c r="W1" s="8"/>
      <c r="X1" s="8"/>
      <c r="Y1" s="8"/>
      <c r="Z1" s="14" t="s">
        <v>5</v>
      </c>
      <c r="AA1" s="8" t="s">
        <v>6</v>
      </c>
      <c r="AB1" s="8"/>
      <c r="AC1" s="8"/>
      <c r="AD1" s="8"/>
      <c r="AE1" s="6" t="s">
        <v>7</v>
      </c>
    </row>
    <row r="2" spans="1:31" s="11" customFormat="1" ht="273" customHeight="1" thickBot="1" x14ac:dyDescent="0.25">
      <c r="A2" s="22"/>
      <c r="B2" s="17" t="s">
        <v>8</v>
      </c>
      <c r="C2" s="18" t="s">
        <v>9</v>
      </c>
      <c r="D2" s="18" t="s">
        <v>10</v>
      </c>
      <c r="E2" s="18" t="s">
        <v>11</v>
      </c>
      <c r="F2" s="18" t="s">
        <v>12</v>
      </c>
      <c r="G2" s="18" t="s">
        <v>13</v>
      </c>
      <c r="H2" s="18" t="s">
        <v>14</v>
      </c>
      <c r="I2" s="18" t="s">
        <v>15</v>
      </c>
      <c r="J2" s="18" t="s">
        <v>16</v>
      </c>
      <c r="K2" s="19" t="s">
        <v>75</v>
      </c>
      <c r="L2" s="18" t="s">
        <v>17</v>
      </c>
      <c r="M2" s="18" t="s">
        <v>18</v>
      </c>
      <c r="N2" s="18" t="s">
        <v>19</v>
      </c>
      <c r="O2" s="18" t="s">
        <v>20</v>
      </c>
      <c r="P2" s="18" t="s">
        <v>21</v>
      </c>
      <c r="Q2" s="18" t="s">
        <v>22</v>
      </c>
      <c r="R2" s="18" t="s">
        <v>23</v>
      </c>
      <c r="S2" s="18" t="s">
        <v>24</v>
      </c>
      <c r="T2" s="18" t="s">
        <v>25</v>
      </c>
      <c r="U2" s="18" t="s">
        <v>26</v>
      </c>
      <c r="V2" s="18" t="s">
        <v>27</v>
      </c>
      <c r="W2" s="18" t="s">
        <v>28</v>
      </c>
      <c r="X2" s="18" t="s">
        <v>29</v>
      </c>
      <c r="Y2" s="18" t="s">
        <v>30</v>
      </c>
      <c r="Z2" s="18" t="s">
        <v>31</v>
      </c>
      <c r="AA2" s="18" t="s">
        <v>32</v>
      </c>
      <c r="AB2" s="18" t="s">
        <v>33</v>
      </c>
      <c r="AC2" s="18" t="s">
        <v>34</v>
      </c>
      <c r="AD2" s="18" t="s">
        <v>35</v>
      </c>
      <c r="AE2" s="20"/>
    </row>
    <row r="3" spans="1:31" x14ac:dyDescent="0.2">
      <c r="A3" s="21" t="s">
        <v>36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>
        <v>1</v>
      </c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6"/>
      <c r="AD3" s="15"/>
      <c r="AE3" s="15">
        <f>SUM(B3:AD3)</f>
        <v>1</v>
      </c>
    </row>
    <row r="4" spans="1:31" s="12" customFormat="1" x14ac:dyDescent="0.2">
      <c r="A4" s="2" t="s">
        <v>37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>
        <f t="shared" ref="AE4:AE42" si="0">SUM(B4:AD4)</f>
        <v>0</v>
      </c>
    </row>
    <row r="5" spans="1:31" x14ac:dyDescent="0.2">
      <c r="A5" s="2" t="s">
        <v>38</v>
      </c>
      <c r="B5" s="1"/>
      <c r="C5" s="1"/>
      <c r="D5" s="1"/>
      <c r="E5" s="1"/>
      <c r="F5" s="1"/>
      <c r="G5" s="1"/>
      <c r="H5" s="1"/>
      <c r="I5" s="1"/>
      <c r="J5" s="1"/>
      <c r="K5" s="1">
        <v>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>
        <v>1</v>
      </c>
      <c r="AE5" s="1">
        <f t="shared" si="0"/>
        <v>2</v>
      </c>
    </row>
    <row r="6" spans="1:31" x14ac:dyDescent="0.2">
      <c r="A6" s="2" t="s">
        <v>39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>
        <v>3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>
        <f t="shared" si="0"/>
        <v>3</v>
      </c>
    </row>
    <row r="7" spans="1:31" x14ac:dyDescent="0.2">
      <c r="A7" s="1" t="s">
        <v>40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>
        <f t="shared" si="0"/>
        <v>0</v>
      </c>
    </row>
    <row r="8" spans="1:31" x14ac:dyDescent="0.2">
      <c r="A8" s="4" t="s">
        <v>64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>
        <v>5</v>
      </c>
      <c r="R8" s="1">
        <v>8</v>
      </c>
      <c r="S8" s="1"/>
      <c r="T8" s="1"/>
      <c r="U8" s="1"/>
      <c r="V8" s="1"/>
      <c r="W8" s="1"/>
      <c r="X8" s="1">
        <v>1</v>
      </c>
      <c r="Y8" s="1"/>
      <c r="Z8" s="1"/>
      <c r="AA8" s="1"/>
      <c r="AB8" s="1"/>
      <c r="AC8" s="1"/>
      <c r="AD8" s="1"/>
      <c r="AE8" s="1">
        <f t="shared" si="0"/>
        <v>14</v>
      </c>
    </row>
    <row r="9" spans="1:31" x14ac:dyDescent="0.2">
      <c r="A9" s="4" t="s">
        <v>72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>
        <f t="shared" si="0"/>
        <v>0</v>
      </c>
    </row>
    <row r="10" spans="1:31" x14ac:dyDescent="0.2">
      <c r="A10" s="4" t="s">
        <v>67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>
        <v>4</v>
      </c>
      <c r="R10" s="1"/>
      <c r="S10" s="1"/>
      <c r="T10" s="1"/>
      <c r="U10" s="1"/>
      <c r="V10" s="1"/>
      <c r="W10" s="1"/>
      <c r="X10" s="1">
        <v>1</v>
      </c>
      <c r="Y10" s="1"/>
      <c r="Z10" s="1"/>
      <c r="AA10" s="1"/>
      <c r="AB10" s="1"/>
      <c r="AC10" s="1"/>
      <c r="AD10" s="1"/>
      <c r="AE10" s="1">
        <f t="shared" si="0"/>
        <v>5</v>
      </c>
    </row>
    <row r="11" spans="1:31" x14ac:dyDescent="0.2">
      <c r="A11" s="4" t="s">
        <v>66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>
        <f t="shared" si="0"/>
        <v>0</v>
      </c>
    </row>
    <row r="12" spans="1:31" x14ac:dyDescent="0.2">
      <c r="A12" s="4" t="s">
        <v>65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>
        <f t="shared" si="0"/>
        <v>0</v>
      </c>
    </row>
    <row r="13" spans="1:31" x14ac:dyDescent="0.2">
      <c r="A13" s="1" t="s">
        <v>41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>
        <v>1</v>
      </c>
      <c r="N13" s="1"/>
      <c r="O13" s="1"/>
      <c r="P13" s="1"/>
      <c r="Q13" s="1">
        <v>1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>
        <f t="shared" si="0"/>
        <v>2</v>
      </c>
    </row>
    <row r="14" spans="1:31" x14ac:dyDescent="0.2">
      <c r="A14" s="4" t="s">
        <v>42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>
        <v>35</v>
      </c>
      <c r="R14" s="1">
        <v>6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>
        <f t="shared" si="0"/>
        <v>41</v>
      </c>
    </row>
    <row r="15" spans="1:31" x14ac:dyDescent="0.2">
      <c r="A15" s="4" t="s">
        <v>76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>
        <v>11</v>
      </c>
      <c r="R15" s="1">
        <v>1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>
        <f t="shared" si="0"/>
        <v>12</v>
      </c>
    </row>
    <row r="16" spans="1:31" x14ac:dyDescent="0.2">
      <c r="A16" s="1" t="s">
        <v>43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>
        <v>3</v>
      </c>
      <c r="R16" s="1">
        <v>3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>
        <v>1</v>
      </c>
      <c r="AD16" s="1"/>
      <c r="AE16" s="1">
        <f t="shared" si="0"/>
        <v>7</v>
      </c>
    </row>
    <row r="17" spans="1:31" x14ac:dyDescent="0.2">
      <c r="A17" s="1" t="s">
        <v>44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>
        <f t="shared" si="0"/>
        <v>0</v>
      </c>
    </row>
    <row r="18" spans="1:31" x14ac:dyDescent="0.2">
      <c r="A18" s="1" t="s">
        <v>45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>
        <v>4</v>
      </c>
      <c r="R18" s="1">
        <v>7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>
        <f t="shared" si="0"/>
        <v>11</v>
      </c>
    </row>
    <row r="19" spans="1:31" x14ac:dyDescent="0.2">
      <c r="A19" s="2" t="s">
        <v>46</v>
      </c>
      <c r="B19" s="1"/>
      <c r="C19" s="1"/>
      <c r="D19" s="1"/>
      <c r="E19" s="1"/>
      <c r="F19" s="1"/>
      <c r="G19" s="1"/>
      <c r="H19" s="1"/>
      <c r="I19" s="1"/>
      <c r="J19" s="1"/>
      <c r="K19" s="1">
        <v>1</v>
      </c>
      <c r="L19" s="1">
        <v>11</v>
      </c>
      <c r="M19" s="1"/>
      <c r="N19" s="1"/>
      <c r="O19" s="1"/>
      <c r="P19" s="1"/>
      <c r="Q19" s="1">
        <v>4</v>
      </c>
      <c r="R19" s="1">
        <v>3</v>
      </c>
      <c r="S19" s="1"/>
      <c r="T19" s="1"/>
      <c r="U19" s="1"/>
      <c r="V19" s="1"/>
      <c r="W19" s="1"/>
      <c r="X19" s="1">
        <v>4</v>
      </c>
      <c r="Y19" s="1"/>
      <c r="Z19" s="1"/>
      <c r="AA19" s="1"/>
      <c r="AB19" s="1"/>
      <c r="AC19" s="1">
        <v>2</v>
      </c>
      <c r="AD19" s="1">
        <v>2</v>
      </c>
      <c r="AE19" s="1">
        <f t="shared" si="0"/>
        <v>27</v>
      </c>
    </row>
    <row r="20" spans="1:31" x14ac:dyDescent="0.2">
      <c r="A20" s="2" t="s">
        <v>74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>
        <v>2</v>
      </c>
      <c r="R20" s="1">
        <v>1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>
        <v>3</v>
      </c>
      <c r="AD20" s="1"/>
      <c r="AE20" s="1">
        <f t="shared" si="0"/>
        <v>6</v>
      </c>
    </row>
    <row r="21" spans="1:31" x14ac:dyDescent="0.2">
      <c r="A21" s="2" t="s">
        <v>47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>
        <v>4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>
        <f t="shared" si="0"/>
        <v>4</v>
      </c>
    </row>
    <row r="22" spans="1:31" x14ac:dyDescent="0.2">
      <c r="A22" s="2" t="s">
        <v>48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>
        <f t="shared" si="0"/>
        <v>0</v>
      </c>
    </row>
    <row r="23" spans="1:31" x14ac:dyDescent="0.2">
      <c r="A23" s="1" t="s">
        <v>49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>
        <v>1</v>
      </c>
      <c r="R23" s="1">
        <v>6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>
        <f t="shared" si="0"/>
        <v>7</v>
      </c>
    </row>
    <row r="24" spans="1:31" x14ac:dyDescent="0.2">
      <c r="A24" s="4" t="s">
        <v>73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>
        <f t="shared" si="0"/>
        <v>0</v>
      </c>
    </row>
    <row r="25" spans="1:31" x14ac:dyDescent="0.2">
      <c r="A25" s="1" t="s">
        <v>50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>
        <f t="shared" si="0"/>
        <v>0</v>
      </c>
    </row>
    <row r="26" spans="1:31" x14ac:dyDescent="0.2">
      <c r="A26" s="1" t="s">
        <v>51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>
        <v>1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>
        <f t="shared" si="0"/>
        <v>1</v>
      </c>
    </row>
    <row r="27" spans="1:31" x14ac:dyDescent="0.2">
      <c r="A27" s="2" t="s">
        <v>52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>
        <f t="shared" si="0"/>
        <v>0</v>
      </c>
    </row>
    <row r="28" spans="1:31" x14ac:dyDescent="0.2">
      <c r="A28" s="2" t="s">
        <v>53</v>
      </c>
      <c r="B28" s="1"/>
      <c r="C28" s="1"/>
      <c r="D28" s="1"/>
      <c r="E28" s="1"/>
      <c r="F28" s="1"/>
      <c r="G28" s="1">
        <v>1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>
        <f t="shared" si="0"/>
        <v>1</v>
      </c>
    </row>
    <row r="29" spans="1:31" x14ac:dyDescent="0.2">
      <c r="A29" s="5" t="s">
        <v>69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>
        <v>4</v>
      </c>
      <c r="R29" s="1">
        <v>13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>
        <f t="shared" si="0"/>
        <v>17</v>
      </c>
    </row>
    <row r="30" spans="1:31" x14ac:dyDescent="0.2">
      <c r="A30" s="1" t="s">
        <v>55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>
        <v>1</v>
      </c>
      <c r="N30" s="1"/>
      <c r="O30" s="1"/>
      <c r="P30" s="1"/>
      <c r="Q30" s="1">
        <v>5</v>
      </c>
      <c r="R30" s="1">
        <v>12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>
        <f t="shared" si="0"/>
        <v>18</v>
      </c>
    </row>
    <row r="31" spans="1:31" x14ac:dyDescent="0.2">
      <c r="A31" s="1" t="s">
        <v>54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>
        <v>1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>
        <f t="shared" si="0"/>
        <v>1</v>
      </c>
    </row>
    <row r="32" spans="1:31" x14ac:dyDescent="0.2">
      <c r="A32" s="5" t="s">
        <v>70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>
        <f t="shared" si="0"/>
        <v>0</v>
      </c>
    </row>
    <row r="33" spans="1:31" x14ac:dyDescent="0.2">
      <c r="A33" s="5" t="s">
        <v>71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>
        <f t="shared" si="0"/>
        <v>0</v>
      </c>
    </row>
    <row r="34" spans="1:31" s="12" customFormat="1" x14ac:dyDescent="0.2">
      <c r="A34" s="4" t="s">
        <v>56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>
        <v>5</v>
      </c>
      <c r="M34" s="1">
        <v>2</v>
      </c>
      <c r="N34" s="1">
        <v>0</v>
      </c>
      <c r="O34" s="1"/>
      <c r="P34" s="1"/>
      <c r="Q34" s="1">
        <v>23</v>
      </c>
      <c r="R34" s="1">
        <v>6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>
        <v>1</v>
      </c>
      <c r="AD34" s="1">
        <v>8</v>
      </c>
      <c r="AE34" s="2">
        <f t="shared" si="0"/>
        <v>45</v>
      </c>
    </row>
    <row r="35" spans="1:31" x14ac:dyDescent="0.2">
      <c r="A35" s="4" t="s">
        <v>57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>
        <v>2</v>
      </c>
      <c r="Y35" s="1"/>
      <c r="Z35" s="1"/>
      <c r="AA35" s="1"/>
      <c r="AB35" s="1"/>
      <c r="AC35" s="1"/>
      <c r="AD35" s="1"/>
      <c r="AE35" s="1">
        <f t="shared" si="0"/>
        <v>2</v>
      </c>
    </row>
    <row r="36" spans="1:31" x14ac:dyDescent="0.2">
      <c r="A36" s="4" t="s">
        <v>68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>
        <f t="shared" si="0"/>
        <v>0</v>
      </c>
    </row>
    <row r="37" spans="1:31" x14ac:dyDescent="0.2">
      <c r="A37" s="1" t="s">
        <v>59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>
        <v>1</v>
      </c>
      <c r="R37" s="1">
        <v>1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>
        <f t="shared" si="0"/>
        <v>2</v>
      </c>
    </row>
    <row r="38" spans="1:31" x14ac:dyDescent="0.2">
      <c r="A38" s="1" t="s">
        <v>58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>
        <f t="shared" si="0"/>
        <v>0</v>
      </c>
    </row>
    <row r="39" spans="1:31" x14ac:dyDescent="0.2">
      <c r="A39" s="2" t="s">
        <v>60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>
        <v>1</v>
      </c>
      <c r="R39" s="1">
        <v>2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>
        <f t="shared" si="0"/>
        <v>3</v>
      </c>
    </row>
    <row r="40" spans="1:31" x14ac:dyDescent="0.2">
      <c r="A40" s="2" t="s">
        <v>61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>
        <v>3</v>
      </c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>
        <f t="shared" si="0"/>
        <v>3</v>
      </c>
    </row>
    <row r="41" spans="1:31" x14ac:dyDescent="0.2">
      <c r="A41" s="2" t="s">
        <v>62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>
        <v>2</v>
      </c>
      <c r="R41" s="1">
        <v>1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>
        <f t="shared" si="0"/>
        <v>3</v>
      </c>
    </row>
    <row r="42" spans="1:31" x14ac:dyDescent="0.2">
      <c r="A42" s="2" t="s">
        <v>63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>
        <f t="shared" si="0"/>
        <v>0</v>
      </c>
    </row>
    <row r="43" spans="1:31" x14ac:dyDescent="0.2">
      <c r="A43" s="3" t="s">
        <v>7</v>
      </c>
      <c r="B43" s="1">
        <f>SUM(B3:B42)</f>
        <v>0</v>
      </c>
      <c r="C43" s="1">
        <f t="shared" ref="C43:AD43" si="1">SUM(C3:C42)</f>
        <v>0</v>
      </c>
      <c r="D43" s="1">
        <f t="shared" si="1"/>
        <v>0</v>
      </c>
      <c r="E43" s="1">
        <f t="shared" si="1"/>
        <v>0</v>
      </c>
      <c r="F43" s="1">
        <f t="shared" si="1"/>
        <v>0</v>
      </c>
      <c r="G43" s="1">
        <f t="shared" si="1"/>
        <v>1</v>
      </c>
      <c r="H43" s="1">
        <f t="shared" si="1"/>
        <v>0</v>
      </c>
      <c r="I43" s="1">
        <f t="shared" si="1"/>
        <v>0</v>
      </c>
      <c r="J43" s="1">
        <f t="shared" si="1"/>
        <v>0</v>
      </c>
      <c r="K43" s="1">
        <f t="shared" si="1"/>
        <v>2</v>
      </c>
      <c r="L43" s="1">
        <f t="shared" si="1"/>
        <v>16</v>
      </c>
      <c r="M43" s="1">
        <f t="shared" si="1"/>
        <v>4</v>
      </c>
      <c r="N43" s="1">
        <f t="shared" si="1"/>
        <v>0</v>
      </c>
      <c r="O43" s="1">
        <f t="shared" si="1"/>
        <v>0</v>
      </c>
      <c r="P43" s="1">
        <f t="shared" si="1"/>
        <v>0</v>
      </c>
      <c r="Q43" s="1">
        <f t="shared" si="1"/>
        <v>118</v>
      </c>
      <c r="R43" s="1">
        <f t="shared" si="1"/>
        <v>71</v>
      </c>
      <c r="S43" s="1">
        <f t="shared" si="1"/>
        <v>0</v>
      </c>
      <c r="T43" s="1">
        <f t="shared" si="1"/>
        <v>0</v>
      </c>
      <c r="U43" s="1">
        <f t="shared" si="1"/>
        <v>0</v>
      </c>
      <c r="V43" s="1">
        <f t="shared" si="1"/>
        <v>0</v>
      </c>
      <c r="W43" s="1">
        <f t="shared" si="1"/>
        <v>0</v>
      </c>
      <c r="X43" s="1">
        <f t="shared" si="1"/>
        <v>8</v>
      </c>
      <c r="Y43" s="1">
        <f t="shared" si="1"/>
        <v>0</v>
      </c>
      <c r="Z43" s="1">
        <f t="shared" si="1"/>
        <v>0</v>
      </c>
      <c r="AA43" s="1">
        <f t="shared" si="1"/>
        <v>0</v>
      </c>
      <c r="AB43" s="1">
        <f t="shared" si="1"/>
        <v>0</v>
      </c>
      <c r="AC43" s="1">
        <f t="shared" si="1"/>
        <v>7</v>
      </c>
      <c r="AD43" s="1">
        <f t="shared" si="1"/>
        <v>11</v>
      </c>
      <c r="AE43" s="1">
        <f>SUM(AE3:AE42)</f>
        <v>238</v>
      </c>
    </row>
  </sheetData>
  <sortState ref="A5:A44">
    <sortCondition ref="A5:A44"/>
  </sortState>
  <mergeCells count="6">
    <mergeCell ref="V1:Y1"/>
    <mergeCell ref="AA1:AD1"/>
    <mergeCell ref="B1:F1"/>
    <mergeCell ref="G1:I1"/>
    <mergeCell ref="J1:L1"/>
    <mergeCell ref="M1:U1"/>
  </mergeCells>
  <phoneticPr fontId="2" type="noConversion"/>
  <pageMargins left="0.75" right="0.75" top="1" bottom="1" header="0.5" footer="0.5"/>
  <pageSetup scale="67" fitToHeight="2" orientation="landscape" r:id="rId1"/>
  <headerFooter alignWithMargins="0">
    <oddHeader>&amp;C&amp;"Arial,Bold"2016 Serious Reportable Events in Non-Acute Hospitals</oddHeader>
    <oddFooter>&amp;CData retrieved from the Healthcare Facility Reporting System on April 14,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DPH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</dc:creator>
  <cp:lastModifiedBy> </cp:lastModifiedBy>
  <cp:lastPrinted>2018-07-12T21:04:51Z</cp:lastPrinted>
  <dcterms:created xsi:type="dcterms:W3CDTF">2014-08-12T21:49:13Z</dcterms:created>
  <dcterms:modified xsi:type="dcterms:W3CDTF">2018-07-12T21:05:05Z</dcterms:modified>
</cp:coreProperties>
</file>