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cq-dph-bos-121\hcq\Data\Quality Improvement\SREs\2018 SREs\"/>
    </mc:Choice>
  </mc:AlternateContent>
  <xr:revisionPtr revIDLastSave="0" documentId="10_ncr:100000_{40126E38-E9EE-40D9-A923-03AA802C0A14}" xr6:coauthVersionLast="31" xr6:coauthVersionMax="31" xr10:uidLastSave="{00000000-0000-0000-0000-000000000000}"/>
  <bookViews>
    <workbookView xWindow="0" yWindow="0" windowWidth="20490" windowHeight="6855" xr2:uid="{00000000-000D-0000-FFFF-FFFF00000000}"/>
  </bookViews>
  <sheets>
    <sheet name="Sheet1" sheetId="1" r:id="rId1"/>
  </sheets>
  <calcPr calcId="179017"/>
</workbook>
</file>

<file path=xl/calcChain.xml><?xml version="1.0" encoding="utf-8"?>
<calcChain xmlns="http://schemas.openxmlformats.org/spreadsheetml/2006/main">
  <c r="R41" i="1" l="1"/>
  <c r="AE24" i="1"/>
  <c r="AE25" i="1"/>
  <c r="AE26" i="1"/>
  <c r="AE6" i="1"/>
  <c r="AE7" i="1"/>
  <c r="AE8" i="1"/>
  <c r="AD41" i="1" l="1"/>
  <c r="AC41" i="1"/>
  <c r="AB41" i="1"/>
  <c r="AA41" i="1"/>
  <c r="Z41" i="1"/>
  <c r="Y41" i="1"/>
  <c r="X41" i="1"/>
  <c r="W41" i="1"/>
  <c r="V41" i="1"/>
  <c r="U41" i="1"/>
  <c r="T41" i="1"/>
  <c r="S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E40" i="1" l="1"/>
  <c r="AE39" i="1" l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5" i="1"/>
  <c r="AE4" i="1"/>
  <c r="AE3" i="1"/>
  <c r="AE41" i="1" l="1"/>
</calcChain>
</file>

<file path=xl/sharedStrings.xml><?xml version="1.0" encoding="utf-8"?>
<sst xmlns="http://schemas.openxmlformats.org/spreadsheetml/2006/main" count="77" uniqueCount="76">
  <si>
    <t>Surgery Events</t>
  </si>
  <si>
    <t>Product Events</t>
  </si>
  <si>
    <t>Patient Protection</t>
  </si>
  <si>
    <t>Care Management Events</t>
  </si>
  <si>
    <t>Environmental Events</t>
  </si>
  <si>
    <t xml:space="preserve">Radiology </t>
  </si>
  <si>
    <t>Potential Criminal Events</t>
  </si>
  <si>
    <t>Total</t>
  </si>
  <si>
    <t>Wrong body part, side or site surgery or procedure</t>
  </si>
  <si>
    <t>Wrong patient surgery or procedure</t>
  </si>
  <si>
    <t>Wrong surgery or procedure performed</t>
  </si>
  <si>
    <t>Foreign object left in patient after procedure unknowingly</t>
  </si>
  <si>
    <t>Death of ASA Class I patient during surgery or within 24 hours</t>
  </si>
  <si>
    <t>Contaminated drugs, device or biologics</t>
  </si>
  <si>
    <t>Device misuse or malfunction</t>
  </si>
  <si>
    <t>Intravascular air embolism</t>
  </si>
  <si>
    <t>Patient discharged to unauthorized person</t>
  </si>
  <si>
    <t>Suicide or self-harm</t>
  </si>
  <si>
    <t>Serious injury or death from medication error</t>
  </si>
  <si>
    <t>Unsafe blood transfusion</t>
  </si>
  <si>
    <t>Maternal serious injury or death associated with labor or delivery</t>
  </si>
  <si>
    <t>Newborn serious injury or death associated with delivery</t>
  </si>
  <si>
    <t>Serious injury or death after a fall</t>
  </si>
  <si>
    <t>Stage 3, Stage 4 or unstageable pressure ulcer</t>
  </si>
  <si>
    <t>Artificial insemination with wrong egg or sperm</t>
  </si>
  <si>
    <t>Serious injury or death from loss of irreplaceable biological specimen</t>
  </si>
  <si>
    <t>Serious injury or death from lack of follow up or communication of lab result</t>
  </si>
  <si>
    <t>Serious injury or death from electric shock</t>
  </si>
  <si>
    <t>Oxygen or gas delivery error</t>
  </si>
  <si>
    <t>Serious injury or death from burn</t>
  </si>
  <si>
    <t>Serious injury or death from physical restraints</t>
  </si>
  <si>
    <t>Serious injury or death from metallic object in MRI</t>
  </si>
  <si>
    <t>Impersonation of a health care provider</t>
  </si>
  <si>
    <t>Abduction of patient</t>
  </si>
  <si>
    <t>Sexual abuse or assault of patient or staff member</t>
  </si>
  <si>
    <t xml:space="preserve">Serious injury or death after physicial assault of patient or staff </t>
  </si>
  <si>
    <t xml:space="preserve">Serious injury or death due to patient disappearance </t>
  </si>
  <si>
    <t>Adcare Hospital of Worcester, Inc.</t>
  </si>
  <si>
    <t>Amesbury Health Center</t>
  </si>
  <si>
    <t>Bay Ridge Hospital</t>
  </si>
  <si>
    <t>Encompass Health Rehabilitation Hospital of Braintree</t>
  </si>
  <si>
    <t>Encompass Health Rehabilitation Hospital of New England</t>
  </si>
  <si>
    <t>Encompass Health Rehabilitation Hospital of Western Massachusetts</t>
  </si>
  <si>
    <t>Fairlawn Rehab Hospital</t>
  </si>
  <si>
    <t>Franciscan Hospital for Children</t>
  </si>
  <si>
    <t>Healthsouth New England Rehab Hospital at Lowell</t>
  </si>
  <si>
    <t>Healthsouth New England Rehab Hospital at Beverly</t>
  </si>
  <si>
    <t xml:space="preserve">Rehabilitation Institute Of Western Mass </t>
  </si>
  <si>
    <t>Hebrew Rehabilitation Center</t>
  </si>
  <si>
    <t>Hebrew Rehabilitation Ctr @ Dedham</t>
  </si>
  <si>
    <t>Kindred Hospital Boston</t>
  </si>
  <si>
    <t>Kindred Hospital Boston North Shore</t>
  </si>
  <si>
    <t>Kindred Hospital Northeast-Stoughton</t>
  </si>
  <si>
    <t>Lemuel Shattuck Hospital</t>
  </si>
  <si>
    <t>Mass Hospital School</t>
  </si>
  <si>
    <t>Mclean Hospital</t>
  </si>
  <si>
    <t>Mclean Southeast</t>
  </si>
  <si>
    <t>New England Sinai Hospital</t>
  </si>
  <si>
    <t>New England Sinai Hospital - Carney</t>
  </si>
  <si>
    <t>Norcap Lodge</t>
  </si>
  <si>
    <t>Pappas Rehab Hospital For Children</t>
  </si>
  <si>
    <t>Providence Behavior Health Hospital</t>
  </si>
  <si>
    <t>Shriners Hospital For Children - Boston</t>
  </si>
  <si>
    <t>Shriners Hospital For Children - Springfield</t>
  </si>
  <si>
    <t>Spaulding Hosp Continuing Care-Cambridge</t>
  </si>
  <si>
    <t>Spaulding Rehabilitation Hospital</t>
  </si>
  <si>
    <t>Spaulding Rehab Hospital - Cape Cod</t>
  </si>
  <si>
    <t>Tewksbury Hospital</t>
  </si>
  <si>
    <t>Umass Memorial Med Ctr Treatment And Recovery</t>
  </si>
  <si>
    <t>Vibra Hospital Of Southeastern Mass</t>
  </si>
  <si>
    <t>Vibra Hospital (Western Mass)</t>
  </si>
  <si>
    <t>Vibra Hosp Of Wstn Mass-Cntrl Campus</t>
  </si>
  <si>
    <t>Whittier Rehab Hospital</t>
  </si>
  <si>
    <t>Whittier Rehab Hospital-Westborough</t>
  </si>
  <si>
    <t xml:space="preserve">Non-Acute Hospital </t>
  </si>
  <si>
    <t>Western MA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</si>
</sst>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wrapText="1" shrinkToFit="1"/>
    </xf>
    <xf numFmtId="0" fontId="0" fillId="0" borderId="3" xfId="0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4" xfId="0" applyBorder="1" applyAlignment="1">
      <alignment textRotation="90" shrinkToFit="1"/>
    </xf>
    <xf numFmtId="0" fontId="0" fillId="0" borderId="5" xfId="0" applyBorder="1" applyAlignment="1">
      <alignment shrinkToFit="1"/>
    </xf>
    <xf numFmtId="0" fontId="0" fillId="0" borderId="6" xfId="0" applyBorder="1" applyAlignment="1">
      <alignment shrinkToFit="1"/>
    </xf>
    <xf numFmtId="0" fontId="0" fillId="0" borderId="7" xfId="0" applyBorder="1"/>
    <xf numFmtId="0" fontId="0" fillId="0" borderId="7" xfId="0" applyFill="1" applyBorder="1"/>
    <xf numFmtId="0" fontId="1" fillId="0" borderId="7" xfId="0" applyFont="1" applyBorder="1"/>
    <xf numFmtId="0" fontId="0" fillId="2" borderId="7" xfId="0" applyFill="1" applyBorder="1"/>
    <xf numFmtId="0" fontId="3" fillId="0" borderId="7" xfId="0" applyFont="1" applyBorder="1"/>
    <xf numFmtId="0" fontId="3" fillId="0" borderId="4" xfId="0" applyFont="1" applyBorder="1" applyAlignment="1">
      <alignment textRotation="90" shrinkToFit="1"/>
    </xf>
    <xf numFmtId="0" fontId="0" fillId="0" borderId="0" xfId="0" applyFill="1"/>
    <xf numFmtId="0" fontId="0" fillId="0" borderId="13" xfId="0" applyBorder="1" applyAlignment="1">
      <alignment textRotation="90" shrinkToFit="1"/>
    </xf>
    <xf numFmtId="0" fontId="0" fillId="0" borderId="14" xfId="0" applyBorder="1"/>
    <xf numFmtId="0" fontId="0" fillId="0" borderId="14" xfId="0" applyFill="1" applyBorder="1"/>
    <xf numFmtId="0" fontId="0" fillId="0" borderId="7" xfId="0" applyBorder="1" applyAlignment="1">
      <alignment horizontal="center" shrinkToFit="1"/>
    </xf>
    <xf numFmtId="0" fontId="0" fillId="0" borderId="4" xfId="0" applyFill="1" applyBorder="1" applyAlignment="1">
      <alignment textRotation="90" shrinkToFit="1"/>
    </xf>
    <xf numFmtId="0" fontId="0" fillId="0" borderId="8" xfId="0" applyBorder="1" applyAlignment="1">
      <alignment horizontal="center" shrinkToFit="1"/>
    </xf>
    <xf numFmtId="0" fontId="0" fillId="0" borderId="9" xfId="0" applyBorder="1" applyAlignment="1">
      <alignment horizontal="center" shrinkToFit="1"/>
    </xf>
    <xf numFmtId="0" fontId="0" fillId="0" borderId="10" xfId="0" applyBorder="1" applyAlignment="1">
      <alignment horizontal="center" shrinkToFit="1"/>
    </xf>
    <xf numFmtId="0" fontId="0" fillId="0" borderId="12" xfId="0" applyBorder="1" applyAlignment="1">
      <alignment horizontal="center" shrinkToFit="1"/>
    </xf>
    <xf numFmtId="0" fontId="0" fillId="0" borderId="11" xfId="0" applyBorder="1" applyAlignment="1">
      <alignment horizontal="center" wrapText="1" shrinkToFit="1"/>
    </xf>
    <xf numFmtId="0" fontId="0" fillId="0" borderId="2" xfId="0" applyBorder="1" applyAlignment="1">
      <alignment horizontal="center" wrapText="1" shrinkToFit="1"/>
    </xf>
    <xf numFmtId="0" fontId="0" fillId="0" borderId="12" xfId="0" applyBorder="1" applyAlignment="1">
      <alignment horizontal="center" wrapText="1" shrinkToFit="1"/>
    </xf>
    <xf numFmtId="0" fontId="0" fillId="0" borderId="11" xfId="0" applyBorder="1" applyAlignment="1">
      <alignment horizontal="center" shrinkToFit="1"/>
    </xf>
    <xf numFmtId="0" fontId="3" fillId="0" borderId="7" xfId="0" applyFont="1" applyBorder="1" applyAlignment="1">
      <alignment shrinkToFi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41"/>
  <sheetViews>
    <sheetView tabSelected="1" view="pageLayout" topLeftCell="A25" zoomScale="80" zoomScaleNormal="110" zoomScalePageLayoutView="80" workbookViewId="0">
      <selection activeCell="E48" sqref="E48"/>
    </sheetView>
  </sheetViews>
  <sheetFormatPr defaultRowHeight="12.75" x14ac:dyDescent="0.2"/>
  <cols>
    <col min="1" max="1" width="75.42578125" style="1" customWidth="1"/>
    <col min="2" max="16" width="3.5703125" customWidth="1"/>
    <col min="17" max="17" width="5" style="14" customWidth="1"/>
    <col min="18" max="18" width="3.5703125" style="14" customWidth="1"/>
    <col min="19" max="25" width="3.5703125" customWidth="1"/>
    <col min="26" max="26" width="6.5703125" customWidth="1"/>
    <col min="27" max="30" width="3.5703125" customWidth="1"/>
    <col min="31" max="31" width="5.42578125" customWidth="1"/>
  </cols>
  <sheetData>
    <row r="1" spans="1:31" s="4" customFormat="1" ht="26.25" thickBot="1" x14ac:dyDescent="0.25">
      <c r="A1" s="18"/>
      <c r="B1" s="23" t="s">
        <v>0</v>
      </c>
      <c r="C1" s="21"/>
      <c r="D1" s="21"/>
      <c r="E1" s="21"/>
      <c r="F1" s="21"/>
      <c r="G1" s="24" t="s">
        <v>1</v>
      </c>
      <c r="H1" s="25"/>
      <c r="I1" s="26"/>
      <c r="J1" s="21" t="s">
        <v>2</v>
      </c>
      <c r="K1" s="21"/>
      <c r="L1" s="21"/>
      <c r="M1" s="21" t="s">
        <v>3</v>
      </c>
      <c r="N1" s="21"/>
      <c r="O1" s="21"/>
      <c r="P1" s="21"/>
      <c r="Q1" s="21"/>
      <c r="R1" s="21"/>
      <c r="S1" s="21"/>
      <c r="T1" s="21"/>
      <c r="U1" s="27"/>
      <c r="V1" s="20" t="s">
        <v>4</v>
      </c>
      <c r="W1" s="21"/>
      <c r="X1" s="21"/>
      <c r="Y1" s="22"/>
      <c r="Z1" s="2" t="s">
        <v>5</v>
      </c>
      <c r="AA1" s="20" t="s">
        <v>6</v>
      </c>
      <c r="AB1" s="21"/>
      <c r="AC1" s="21"/>
      <c r="AD1" s="22"/>
      <c r="AE1" s="3" t="s">
        <v>7</v>
      </c>
    </row>
    <row r="2" spans="1:31" s="7" customFormat="1" ht="273" customHeight="1" x14ac:dyDescent="0.2">
      <c r="A2" s="28" t="s">
        <v>74</v>
      </c>
      <c r="B2" s="1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13" t="s">
        <v>36</v>
      </c>
      <c r="L2" s="5" t="s">
        <v>17</v>
      </c>
      <c r="M2" s="5" t="s">
        <v>18</v>
      </c>
      <c r="N2" s="5" t="s">
        <v>19</v>
      </c>
      <c r="O2" s="5" t="s">
        <v>20</v>
      </c>
      <c r="P2" s="5" t="s">
        <v>21</v>
      </c>
      <c r="Q2" s="19" t="s">
        <v>22</v>
      </c>
      <c r="R2" s="19" t="s">
        <v>23</v>
      </c>
      <c r="S2" s="5" t="s">
        <v>24</v>
      </c>
      <c r="T2" s="5" t="s">
        <v>25</v>
      </c>
      <c r="U2" s="5" t="s">
        <v>26</v>
      </c>
      <c r="V2" s="5" t="s">
        <v>27</v>
      </c>
      <c r="W2" s="5" t="s">
        <v>28</v>
      </c>
      <c r="X2" s="5" t="s">
        <v>29</v>
      </c>
      <c r="Y2" s="5" t="s">
        <v>30</v>
      </c>
      <c r="Z2" s="5" t="s">
        <v>31</v>
      </c>
      <c r="AA2" s="5" t="s">
        <v>32</v>
      </c>
      <c r="AB2" s="5" t="s">
        <v>33</v>
      </c>
      <c r="AC2" s="5" t="s">
        <v>34</v>
      </c>
      <c r="AD2" s="5" t="s">
        <v>35</v>
      </c>
      <c r="AE2" s="6"/>
    </row>
    <row r="3" spans="1:31" s="8" customFormat="1" x14ac:dyDescent="0.2">
      <c r="A3" s="9" t="s">
        <v>37</v>
      </c>
      <c r="B3" s="16"/>
      <c r="Q3" s="9"/>
      <c r="R3" s="9"/>
      <c r="X3" s="8">
        <v>1</v>
      </c>
      <c r="AC3" s="11"/>
      <c r="AE3" s="8">
        <f>SUM(B3:AD3)</f>
        <v>1</v>
      </c>
    </row>
    <row r="4" spans="1:31" s="9" customFormat="1" x14ac:dyDescent="0.2">
      <c r="A4" s="9" t="s">
        <v>38</v>
      </c>
      <c r="B4" s="17"/>
      <c r="AE4" s="9">
        <f t="shared" ref="AE4:AE40" si="0">SUM(B4:AD4)</f>
        <v>0</v>
      </c>
    </row>
    <row r="5" spans="1:31" s="8" customFormat="1" x14ac:dyDescent="0.2">
      <c r="A5" s="9" t="s">
        <v>39</v>
      </c>
      <c r="B5" s="16"/>
      <c r="Q5" s="9">
        <v>1</v>
      </c>
      <c r="R5" s="9"/>
      <c r="AD5" s="8">
        <v>2</v>
      </c>
      <c r="AE5" s="8">
        <f t="shared" si="0"/>
        <v>3</v>
      </c>
    </row>
    <row r="6" spans="1:31" s="8" customFormat="1" x14ac:dyDescent="0.2">
      <c r="A6" s="9" t="s">
        <v>40</v>
      </c>
      <c r="B6" s="16"/>
      <c r="Q6" s="9">
        <v>4</v>
      </c>
      <c r="R6" s="9">
        <v>1</v>
      </c>
      <c r="X6" s="8">
        <v>1</v>
      </c>
      <c r="AE6" s="8">
        <f t="shared" si="0"/>
        <v>6</v>
      </c>
    </row>
    <row r="7" spans="1:31" s="8" customFormat="1" x14ac:dyDescent="0.2">
      <c r="A7" s="9" t="s">
        <v>41</v>
      </c>
      <c r="B7" s="16"/>
      <c r="L7" s="8">
        <v>1</v>
      </c>
      <c r="Q7" s="9">
        <v>5</v>
      </c>
      <c r="R7" s="9">
        <v>2</v>
      </c>
      <c r="X7" s="8">
        <v>1</v>
      </c>
      <c r="AC7" s="8">
        <v>1</v>
      </c>
      <c r="AE7" s="8">
        <f t="shared" si="0"/>
        <v>10</v>
      </c>
    </row>
    <row r="8" spans="1:31" s="8" customFormat="1" x14ac:dyDescent="0.2">
      <c r="A8" s="9" t="s">
        <v>42</v>
      </c>
      <c r="B8" s="16"/>
      <c r="Q8" s="9">
        <v>2</v>
      </c>
      <c r="R8" s="9">
        <v>1</v>
      </c>
      <c r="AE8" s="8">
        <f t="shared" si="0"/>
        <v>3</v>
      </c>
    </row>
    <row r="9" spans="1:31" s="8" customFormat="1" x14ac:dyDescent="0.2">
      <c r="A9" s="8" t="s">
        <v>43</v>
      </c>
      <c r="B9" s="16"/>
      <c r="Q9" s="9">
        <v>2</v>
      </c>
      <c r="R9" s="9"/>
      <c r="AE9" s="8">
        <f t="shared" si="0"/>
        <v>2</v>
      </c>
    </row>
    <row r="10" spans="1:31" s="8" customFormat="1" x14ac:dyDescent="0.2">
      <c r="A10" s="8" t="s">
        <v>44</v>
      </c>
      <c r="B10" s="16"/>
      <c r="Q10" s="9"/>
      <c r="R10" s="9"/>
      <c r="AE10" s="8">
        <f t="shared" si="0"/>
        <v>0</v>
      </c>
    </row>
    <row r="11" spans="1:31" s="8" customFormat="1" x14ac:dyDescent="0.2">
      <c r="A11" s="12" t="s">
        <v>46</v>
      </c>
      <c r="B11" s="16"/>
      <c r="Q11" s="9"/>
      <c r="R11" s="9"/>
      <c r="AE11" s="8">
        <f t="shared" si="0"/>
        <v>0</v>
      </c>
    </row>
    <row r="12" spans="1:31" s="9" customFormat="1" x14ac:dyDescent="0.2">
      <c r="A12" s="9" t="s">
        <v>45</v>
      </c>
      <c r="B12" s="17"/>
      <c r="AE12" s="9">
        <f t="shared" si="0"/>
        <v>0</v>
      </c>
    </row>
    <row r="13" spans="1:31" s="8" customFormat="1" x14ac:dyDescent="0.2">
      <c r="A13" s="8" t="s">
        <v>47</v>
      </c>
      <c r="B13" s="16"/>
      <c r="Q13" s="9"/>
      <c r="R13" s="9"/>
      <c r="AE13" s="8">
        <f t="shared" si="0"/>
        <v>0</v>
      </c>
    </row>
    <row r="14" spans="1:31" s="8" customFormat="1" x14ac:dyDescent="0.2">
      <c r="A14" s="8" t="s">
        <v>48</v>
      </c>
      <c r="B14" s="16"/>
      <c r="Q14" s="9">
        <v>32</v>
      </c>
      <c r="R14" s="9"/>
      <c r="AE14" s="8">
        <f t="shared" si="0"/>
        <v>32</v>
      </c>
    </row>
    <row r="15" spans="1:31" s="8" customFormat="1" x14ac:dyDescent="0.2">
      <c r="A15" s="8" t="s">
        <v>49</v>
      </c>
      <c r="B15" s="16"/>
      <c r="Q15" s="9">
        <v>17</v>
      </c>
      <c r="R15" s="9"/>
      <c r="AE15" s="8">
        <f t="shared" si="0"/>
        <v>17</v>
      </c>
    </row>
    <row r="16" spans="1:31" s="8" customFormat="1" x14ac:dyDescent="0.2">
      <c r="A16" s="8" t="s">
        <v>50</v>
      </c>
      <c r="B16" s="16"/>
      <c r="Q16" s="9"/>
      <c r="R16" s="9"/>
      <c r="AE16" s="8">
        <f t="shared" si="0"/>
        <v>0</v>
      </c>
    </row>
    <row r="17" spans="1:31" s="8" customFormat="1" x14ac:dyDescent="0.2">
      <c r="A17" s="8" t="s">
        <v>51</v>
      </c>
      <c r="B17" s="16"/>
      <c r="Q17" s="9"/>
      <c r="R17" s="9"/>
      <c r="AE17" s="8">
        <f t="shared" si="0"/>
        <v>0</v>
      </c>
    </row>
    <row r="18" spans="1:31" s="8" customFormat="1" x14ac:dyDescent="0.2">
      <c r="A18" s="8" t="s">
        <v>52</v>
      </c>
      <c r="B18" s="16"/>
      <c r="Q18" s="9">
        <v>6</v>
      </c>
      <c r="R18" s="9"/>
      <c r="AD18" s="8">
        <v>3</v>
      </c>
      <c r="AE18" s="8">
        <f t="shared" si="0"/>
        <v>9</v>
      </c>
    </row>
    <row r="19" spans="1:31" s="8" customFormat="1" x14ac:dyDescent="0.2">
      <c r="A19" s="8" t="s">
        <v>53</v>
      </c>
      <c r="B19" s="16"/>
      <c r="L19" s="8">
        <v>2</v>
      </c>
      <c r="M19" s="8">
        <v>2</v>
      </c>
      <c r="Q19" s="9">
        <v>1</v>
      </c>
      <c r="R19" s="9"/>
      <c r="X19" s="8">
        <v>2</v>
      </c>
      <c r="AC19" s="8">
        <v>1</v>
      </c>
      <c r="AD19" s="8">
        <v>3</v>
      </c>
      <c r="AE19" s="8">
        <f t="shared" si="0"/>
        <v>11</v>
      </c>
    </row>
    <row r="20" spans="1:31" s="8" customFormat="1" x14ac:dyDescent="0.2">
      <c r="A20" s="8" t="s">
        <v>54</v>
      </c>
      <c r="B20" s="16"/>
      <c r="Q20" s="9"/>
      <c r="R20" s="9"/>
      <c r="AE20" s="8">
        <f t="shared" si="0"/>
        <v>0</v>
      </c>
    </row>
    <row r="21" spans="1:31" s="8" customFormat="1" x14ac:dyDescent="0.2">
      <c r="A21" s="8" t="s">
        <v>55</v>
      </c>
      <c r="B21" s="16"/>
      <c r="Q21" s="9">
        <v>5</v>
      </c>
      <c r="R21" s="9"/>
      <c r="AE21" s="8">
        <f t="shared" si="0"/>
        <v>5</v>
      </c>
    </row>
    <row r="22" spans="1:31" s="8" customFormat="1" x14ac:dyDescent="0.2">
      <c r="A22" s="8" t="s">
        <v>56</v>
      </c>
      <c r="B22" s="16"/>
      <c r="Q22" s="9"/>
      <c r="R22" s="9"/>
      <c r="AE22" s="8">
        <f t="shared" si="0"/>
        <v>0</v>
      </c>
    </row>
    <row r="23" spans="1:31" s="8" customFormat="1" x14ac:dyDescent="0.2">
      <c r="A23" s="8" t="s">
        <v>57</v>
      </c>
      <c r="B23" s="16"/>
      <c r="Q23" s="9">
        <v>4</v>
      </c>
      <c r="R23" s="9">
        <v>6</v>
      </c>
      <c r="AE23" s="8">
        <f t="shared" si="0"/>
        <v>10</v>
      </c>
    </row>
    <row r="24" spans="1:31" s="8" customFormat="1" x14ac:dyDescent="0.2">
      <c r="A24" s="8" t="s">
        <v>58</v>
      </c>
      <c r="B24" s="16"/>
      <c r="Q24" s="9"/>
      <c r="R24" s="9"/>
      <c r="AE24" s="8">
        <f t="shared" si="0"/>
        <v>0</v>
      </c>
    </row>
    <row r="25" spans="1:31" s="8" customFormat="1" x14ac:dyDescent="0.2">
      <c r="A25" s="8" t="s">
        <v>59</v>
      </c>
      <c r="B25" s="16"/>
      <c r="Q25" s="9"/>
      <c r="R25" s="9"/>
      <c r="AE25" s="8">
        <f t="shared" si="0"/>
        <v>0</v>
      </c>
    </row>
    <row r="26" spans="1:31" s="8" customFormat="1" x14ac:dyDescent="0.2">
      <c r="A26" s="8" t="s">
        <v>60</v>
      </c>
      <c r="B26" s="16"/>
      <c r="Q26" s="9"/>
      <c r="R26" s="9">
        <v>2</v>
      </c>
      <c r="AE26" s="8">
        <f t="shared" si="0"/>
        <v>2</v>
      </c>
    </row>
    <row r="27" spans="1:31" s="8" customFormat="1" x14ac:dyDescent="0.2">
      <c r="A27" s="8" t="s">
        <v>61</v>
      </c>
      <c r="B27" s="16"/>
      <c r="Q27" s="9">
        <v>3</v>
      </c>
      <c r="R27" s="9"/>
      <c r="AE27" s="8">
        <f t="shared" si="0"/>
        <v>3</v>
      </c>
    </row>
    <row r="28" spans="1:31" s="8" customFormat="1" x14ac:dyDescent="0.2">
      <c r="A28" s="8" t="s">
        <v>62</v>
      </c>
      <c r="B28" s="16"/>
      <c r="Q28" s="9"/>
      <c r="R28" s="9"/>
      <c r="AE28" s="8">
        <f t="shared" si="0"/>
        <v>0</v>
      </c>
    </row>
    <row r="29" spans="1:31" s="8" customFormat="1" x14ac:dyDescent="0.2">
      <c r="A29" s="8" t="s">
        <v>63</v>
      </c>
      <c r="B29" s="16"/>
      <c r="Q29" s="9"/>
      <c r="R29" s="9"/>
      <c r="AE29" s="8">
        <f t="shared" si="0"/>
        <v>0</v>
      </c>
    </row>
    <row r="30" spans="1:31" s="8" customFormat="1" x14ac:dyDescent="0.2">
      <c r="A30" s="8" t="s">
        <v>64</v>
      </c>
      <c r="B30" s="16"/>
      <c r="Q30" s="9">
        <v>5</v>
      </c>
      <c r="R30" s="9">
        <v>13</v>
      </c>
      <c r="X30" s="8">
        <v>1</v>
      </c>
      <c r="AE30" s="8">
        <f t="shared" si="0"/>
        <v>19</v>
      </c>
    </row>
    <row r="31" spans="1:31" s="8" customFormat="1" x14ac:dyDescent="0.2">
      <c r="A31" s="8" t="s">
        <v>65</v>
      </c>
      <c r="B31" s="16">
        <v>1</v>
      </c>
      <c r="Q31" s="9">
        <v>5</v>
      </c>
      <c r="R31" s="9">
        <v>1</v>
      </c>
      <c r="AE31" s="8">
        <f t="shared" si="0"/>
        <v>7</v>
      </c>
    </row>
    <row r="32" spans="1:31" s="8" customFormat="1" x14ac:dyDescent="0.2">
      <c r="A32" s="8" t="s">
        <v>66</v>
      </c>
      <c r="B32" s="16"/>
      <c r="Q32" s="9"/>
      <c r="R32" s="9">
        <v>1</v>
      </c>
      <c r="AE32" s="8">
        <f t="shared" si="0"/>
        <v>1</v>
      </c>
    </row>
    <row r="33" spans="1:31" s="9" customFormat="1" x14ac:dyDescent="0.2">
      <c r="A33" s="8" t="s">
        <v>67</v>
      </c>
      <c r="B33" s="16"/>
      <c r="C33" s="8"/>
      <c r="D33" s="8"/>
      <c r="E33" s="8"/>
      <c r="F33" s="8"/>
      <c r="G33" s="8"/>
      <c r="H33" s="8"/>
      <c r="I33" s="8"/>
      <c r="J33" s="8"/>
      <c r="K33" s="8"/>
      <c r="L33" s="8">
        <v>12</v>
      </c>
      <c r="M33" s="8"/>
      <c r="N33" s="8"/>
      <c r="O33" s="8"/>
      <c r="P33" s="8"/>
      <c r="Q33" s="9">
        <v>11</v>
      </c>
      <c r="R33" s="9">
        <v>13</v>
      </c>
      <c r="S33" s="8"/>
      <c r="T33" s="8"/>
      <c r="U33" s="8"/>
      <c r="V33" s="8"/>
      <c r="W33" s="8"/>
      <c r="X33" s="8"/>
      <c r="Y33" s="8"/>
      <c r="Z33" s="8"/>
      <c r="AA33" s="8"/>
      <c r="AB33" s="8"/>
      <c r="AC33" s="8">
        <v>2</v>
      </c>
      <c r="AD33" s="8">
        <v>6</v>
      </c>
      <c r="AE33" s="9">
        <f t="shared" si="0"/>
        <v>44</v>
      </c>
    </row>
    <row r="34" spans="1:31" s="8" customFormat="1" x14ac:dyDescent="0.2">
      <c r="A34" s="8" t="s">
        <v>68</v>
      </c>
      <c r="B34" s="16"/>
      <c r="Q34" s="9"/>
      <c r="R34" s="9"/>
      <c r="AE34" s="8">
        <f t="shared" si="0"/>
        <v>0</v>
      </c>
    </row>
    <row r="35" spans="1:31" s="8" customFormat="1" x14ac:dyDescent="0.2">
      <c r="A35" s="8" t="s">
        <v>69</v>
      </c>
      <c r="B35" s="16"/>
      <c r="Q35" s="9"/>
      <c r="R35" s="9"/>
      <c r="AE35" s="8">
        <f t="shared" si="0"/>
        <v>0</v>
      </c>
    </row>
    <row r="36" spans="1:31" s="8" customFormat="1" x14ac:dyDescent="0.2">
      <c r="A36" s="8" t="s">
        <v>70</v>
      </c>
      <c r="B36" s="16"/>
      <c r="L36" s="8">
        <v>1</v>
      </c>
      <c r="Q36" s="9"/>
      <c r="R36" s="9"/>
      <c r="AE36" s="8">
        <f t="shared" si="0"/>
        <v>1</v>
      </c>
    </row>
    <row r="37" spans="1:31" s="8" customFormat="1" x14ac:dyDescent="0.2">
      <c r="A37" s="8" t="s">
        <v>71</v>
      </c>
      <c r="B37" s="16"/>
      <c r="Q37" s="9"/>
      <c r="R37" s="9">
        <v>1</v>
      </c>
      <c r="AE37" s="8">
        <f t="shared" si="0"/>
        <v>1</v>
      </c>
    </row>
    <row r="38" spans="1:31" s="8" customFormat="1" x14ac:dyDescent="0.2">
      <c r="A38" s="12" t="s">
        <v>75</v>
      </c>
      <c r="B38" s="16"/>
      <c r="Q38" s="9"/>
      <c r="R38" s="9">
        <v>1</v>
      </c>
      <c r="AE38" s="8">
        <f t="shared" si="0"/>
        <v>1</v>
      </c>
    </row>
    <row r="39" spans="1:31" s="8" customFormat="1" x14ac:dyDescent="0.2">
      <c r="A39" s="8" t="s">
        <v>72</v>
      </c>
      <c r="B39" s="16"/>
      <c r="Q39" s="9">
        <v>4</v>
      </c>
      <c r="R39" s="9"/>
      <c r="AE39" s="8">
        <f t="shared" si="0"/>
        <v>4</v>
      </c>
    </row>
    <row r="40" spans="1:31" s="8" customFormat="1" x14ac:dyDescent="0.2">
      <c r="A40" s="8" t="s">
        <v>73</v>
      </c>
      <c r="B40" s="16"/>
      <c r="Q40" s="9">
        <v>1</v>
      </c>
      <c r="R40" s="9">
        <v>1</v>
      </c>
      <c r="AE40" s="8">
        <f t="shared" si="0"/>
        <v>2</v>
      </c>
    </row>
    <row r="41" spans="1:31" s="8" customFormat="1" x14ac:dyDescent="0.2">
      <c r="A41" s="10" t="s">
        <v>7</v>
      </c>
      <c r="B41" s="16">
        <f>SUM(B3:B40)</f>
        <v>1</v>
      </c>
      <c r="C41" s="8">
        <f>SUM(C3:C40)</f>
        <v>0</v>
      </c>
      <c r="D41" s="8">
        <f>SUM(D3:D40)</f>
        <v>0</v>
      </c>
      <c r="E41" s="8">
        <f>SUM(E3:E40)</f>
        <v>0</v>
      </c>
      <c r="F41" s="8">
        <f>SUM(F3:F40)</f>
        <v>0</v>
      </c>
      <c r="G41" s="8">
        <f>SUM(G3:G40)</f>
        <v>0</v>
      </c>
      <c r="H41" s="8">
        <f>SUM(H3:H40)</f>
        <v>0</v>
      </c>
      <c r="I41" s="8">
        <f>SUM(I3:I40)</f>
        <v>0</v>
      </c>
      <c r="J41" s="8">
        <f>SUM(J3:J40)</f>
        <v>0</v>
      </c>
      <c r="K41" s="8">
        <f>SUM(K3:K40)</f>
        <v>0</v>
      </c>
      <c r="L41" s="8">
        <f>SUM(L3:L40)</f>
        <v>16</v>
      </c>
      <c r="M41" s="8">
        <f>SUM(M3:M40)</f>
        <v>2</v>
      </c>
      <c r="N41" s="8">
        <f>SUM(N3:N40)</f>
        <v>0</v>
      </c>
      <c r="O41" s="8">
        <f>SUM(O3:O40)</f>
        <v>0</v>
      </c>
      <c r="P41" s="8">
        <f>SUM(P3:P40)</f>
        <v>0</v>
      </c>
      <c r="Q41" s="9">
        <f>SUM(Q3:Q40)</f>
        <v>108</v>
      </c>
      <c r="R41" s="9">
        <f>SUM(R3:R40)</f>
        <v>43</v>
      </c>
      <c r="S41" s="8">
        <f>SUM(S3:S40)</f>
        <v>0</v>
      </c>
      <c r="T41" s="8">
        <f>SUM(T3:T40)</f>
        <v>0</v>
      </c>
      <c r="U41" s="8">
        <f>SUM(U3:U40)</f>
        <v>0</v>
      </c>
      <c r="V41" s="8">
        <f>SUM(V3:V40)</f>
        <v>0</v>
      </c>
      <c r="W41" s="8">
        <f>SUM(W3:W40)</f>
        <v>0</v>
      </c>
      <c r="X41" s="8">
        <f>SUM(X3:X40)</f>
        <v>6</v>
      </c>
      <c r="Y41" s="8">
        <f>SUM(Y3:Y40)</f>
        <v>0</v>
      </c>
      <c r="Z41" s="8">
        <f>SUM(Z3:Z40)</f>
        <v>0</v>
      </c>
      <c r="AA41" s="8">
        <f>SUM(AA3:AA40)</f>
        <v>0</v>
      </c>
      <c r="AB41" s="8">
        <f>SUM(AB3:AB40)</f>
        <v>0</v>
      </c>
      <c r="AC41" s="8">
        <f>SUM(AC3:AC40)</f>
        <v>4</v>
      </c>
      <c r="AD41" s="8">
        <f>SUM(AD3:AD40)</f>
        <v>14</v>
      </c>
      <c r="AE41" s="8">
        <f>SUM(AE3:AE40)</f>
        <v>194</v>
      </c>
    </row>
  </sheetData>
  <sortState ref="A5:A43">
    <sortCondition ref="A5:A43"/>
  </sortState>
  <mergeCells count="6">
    <mergeCell ref="V1:Y1"/>
    <mergeCell ref="AA1:AD1"/>
    <mergeCell ref="B1:F1"/>
    <mergeCell ref="G1:I1"/>
    <mergeCell ref="J1:L1"/>
    <mergeCell ref="M1:U1"/>
  </mergeCells>
  <phoneticPr fontId="2" type="noConversion"/>
  <pageMargins left="0.75" right="0.75" top="1" bottom="1" header="0.5" footer="0.5"/>
  <pageSetup scale="65" fitToHeight="2" orientation="landscape" r:id="rId1"/>
  <headerFooter alignWithMargins="0">
    <oddHeader>&amp;C2018 Serious Reportable Events in Non-Acute Hospitals</oddHeader>
    <oddFooter>&amp;CData retrieved from Health Care Facility Reporting System on May 22,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DPH</dc:creator>
  <cp:lastModifiedBy> </cp:lastModifiedBy>
  <cp:lastPrinted>2016-08-22T19:34:41Z</cp:lastPrinted>
  <dcterms:created xsi:type="dcterms:W3CDTF">2014-08-12T21:49:13Z</dcterms:created>
  <dcterms:modified xsi:type="dcterms:W3CDTF">2019-06-23T20:04:10Z</dcterms:modified>
</cp:coreProperties>
</file>