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pivotTables/pivotTable6.xml" ContentType="application/vnd.openxmlformats-officedocument.spreadsheetml.pivotTable+xml"/>
  <Override PartName="/xl/drawings/drawing7.xml" ContentType="application/vnd.openxmlformats-officedocument.drawing+xml"/>
  <Override PartName="/xl/pivotTables/pivotTable7.xml" ContentType="application/vnd.openxmlformats-officedocument.spreadsheetml.pivotTable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2D3575AA-AC58-4DF7-BB4D-EEDE3B453038}" xr6:coauthVersionLast="36" xr6:coauthVersionMax="36" xr10:uidLastSave="{00000000-0000-0000-0000-000000000000}"/>
  <bookViews>
    <workbookView xWindow="9900" yWindow="630" windowWidth="14100" windowHeight="7845" tabRatio="926" xr2:uid="{00000000-000D-0000-FFFF-FFFF00000000}"/>
  </bookViews>
  <sheets>
    <sheet name="COVER PAGE" sheetId="18" r:id="rId1"/>
    <sheet name="SNAP_AU's" sheetId="6" r:id="rId2"/>
    <sheet name="SNAP_RECIPIENTS" sheetId="7" r:id="rId3"/>
    <sheet name="TAFDC_AU's" sheetId="8" r:id="rId4"/>
    <sheet name="TAFDC_RECIPIENTS" sheetId="10" r:id="rId5"/>
    <sheet name="EAEDC_AU's" sheetId="12" r:id="rId6"/>
    <sheet name="EAEDC_RECIPIENTS" sheetId="11" r:id="rId7"/>
    <sheet name="COUNTY_TOTALS" sheetId="17" r:id="rId8"/>
    <sheet name="METADATA" sheetId="19" r:id="rId9"/>
    <sheet name="FS_AU" sheetId="4" state="hidden" r:id="rId10"/>
    <sheet name="FS_CLIENT" sheetId="3" state="hidden" r:id="rId11"/>
    <sheet name="TAFDC_AU" sheetId="1" state="hidden" r:id="rId12"/>
    <sheet name="TAFDC_CLIENT" sheetId="2" state="hidden" r:id="rId13"/>
    <sheet name="EAEDC_AU " sheetId="14" state="hidden" r:id="rId14"/>
    <sheet name="EAEDC_CLIENT " sheetId="15" state="hidden" r:id="rId15"/>
    <sheet name="COUNTY_REPORT" sheetId="16" state="hidden" r:id="rId16"/>
  </sheets>
  <definedNames>
    <definedName name="_xlnm._FilterDatabase" localSheetId="13" hidden="1">'EAEDC_AU '!$A$1:$G$276</definedName>
    <definedName name="_xlnm._FilterDatabase" localSheetId="14" hidden="1">'EAEDC_CLIENT '!$A$1:$G$278</definedName>
    <definedName name="_xlnm._FilterDatabase" localSheetId="9" hidden="1">FS_AU!$A$1:$G$1</definedName>
    <definedName name="_xlnm._FilterDatabase" localSheetId="10" hidden="1">FS_CLIENT!$A$1:$G$955</definedName>
    <definedName name="_xlnm._FilterDatabase" localSheetId="1" hidden="1">'SNAP_AU''s'!$B$8:$D$538</definedName>
    <definedName name="_xlnm._FilterDatabase" localSheetId="11" hidden="1">TAFDC_AU!$A$1:$G$25</definedName>
    <definedName name="_xlnm._FilterDatabase" localSheetId="12" hidden="1">TAFDC_CLIENT!$A$1:$H$501</definedName>
  </definedNames>
  <calcPr calcId="191029"/>
  <pivotCaches>
    <pivotCache cacheId="21" r:id="rId17"/>
    <pivotCache cacheId="22" r:id="rId18"/>
    <pivotCache cacheId="23" r:id="rId19"/>
    <pivotCache cacheId="24" r:id="rId20"/>
    <pivotCache cacheId="25" r:id="rId21"/>
    <pivotCache cacheId="26" r:id="rId22"/>
    <pivotCache cacheId="27" r:id="rId23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" i="6" l="1"/>
  <c r="E10" i="18" s="1"/>
  <c r="I12" i="18" s="1"/>
  <c r="C3" i="6"/>
  <c r="C2" i="7" l="1"/>
  <c r="C2" i="8" s="1"/>
  <c r="C2" i="10" s="1"/>
  <c r="C2" i="12" s="1"/>
  <c r="C2" i="11" s="1"/>
  <c r="D2" i="17" s="1"/>
  <c r="C3" i="7" l="1"/>
  <c r="D3" i="17" l="1"/>
  <c r="C3" i="10" l="1"/>
  <c r="C3" i="11" l="1"/>
  <c r="C3" i="12"/>
  <c r="C3" i="8"/>
</calcChain>
</file>

<file path=xl/sharedStrings.xml><?xml version="1.0" encoding="utf-8"?>
<sst xmlns="http://schemas.openxmlformats.org/spreadsheetml/2006/main" count="18404" uniqueCount="1094">
  <si>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</si>
  <si>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</si>
  <si>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</si>
  <si>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</si>
  <si>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</si>
  <si>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</si>
  <si>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</si>
  <si>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</si>
  <si>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</si>
  <si>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</si>
  <si>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</si>
  <si>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</si>
  <si>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</si>
  <si>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</si>
  <si>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</si>
  <si>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</si>
  <si>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</si>
  <si>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</si>
  <si>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</si>
  <si>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</si>
  <si>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</si>
  <si>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</si>
  <si>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</si>
  <si>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</si>
  <si>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</si>
  <si>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</si>
  <si>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</si>
  <si>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</si>
  <si>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</si>
  <si>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</si>
  <si>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</si>
  <si>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</si>
  <si>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</si>
  <si>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</si>
  <si>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</si>
  <si>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</si>
  <si>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</si>
  <si>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</si>
  <si>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</si>
  <si>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</si>
  <si>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</si>
  <si>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</si>
  <si>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</si>
  <si>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</si>
  <si>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</si>
  <si>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</si>
  <si>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</si>
  <si>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</si>
  <si>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</si>
  <si>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</si>
  <si>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</si>
  <si>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</si>
  <si>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</si>
  <si>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</si>
  <si>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</si>
  <si>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</si>
  <si>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</si>
  <si>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</si>
  <si>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</si>
  <si>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</si>
  <si>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</si>
  <si>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</si>
  <si>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</si>
  <si>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</si>
  <si>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</si>
  <si>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</si>
  <si>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</si>
  <si>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</si>
  <si>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</si>
  <si>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</si>
  <si>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</si>
  <si>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</si>
  <si>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</si>
  <si>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</si>
  <si>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</si>
  <si>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</si>
  <si>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</si>
  <si>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</si>
  <si>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</si>
  <si>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</si>
  <si>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</si>
  <si>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</si>
  <si>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</si>
  <si>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</si>
  <si>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</si>
  <si>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</si>
  <si>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</si>
  <si>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</si>
  <si>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</si>
  <si>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</si>
  <si>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</si>
  <si>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</si>
  <si>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</si>
  <si>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</si>
  <si>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</si>
  <si>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</si>
  <si>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</si>
  <si>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</si>
  <si>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</si>
  <si>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</si>
  <si>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</si>
  <si>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</si>
  <si>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</si>
  <si>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</si>
  <si>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</si>
  <si>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</si>
  <si>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</si>
  <si>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</si>
  <si>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</si>
  <si>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</si>
  <si>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</si>
  <si>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</si>
  <si>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</si>
  <si>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</si>
  <si>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</si>
  <si>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</si>
  <si>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</si>
  <si>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</si>
  <si>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</si>
  <si>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</si>
  <si>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</si>
  <si>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</si>
  <si>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</si>
  <si>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</si>
  <si>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</si>
  <si>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</si>
  <si>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</si>
  <si>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</si>
  <si>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</si>
  <si>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</si>
  <si>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</si>
  <si>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</si>
  <si>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</si>
  <si>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</si>
  <si>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</si>
  <si>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</si>
  <si>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</si>
  <si>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</si>
  <si>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</si>
  <si>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</si>
  <si>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</si>
  <si>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</si>
  <si>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</si>
  <si>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</si>
  <si>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</si>
  <si>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</si>
  <si>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</si>
  <si>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</si>
  <si>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</si>
  <si>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</si>
  <si>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</si>
  <si>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</si>
  <si>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</si>
  <si>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</si>
  <si>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</si>
  <si>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</si>
  <si>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</si>
  <si>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</si>
  <si>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</si>
  <si>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</si>
  <si>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</si>
  <si>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</si>
  <si>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</si>
  <si>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</si>
  <si>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</si>
  <si>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</si>
  <si>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</si>
  <si>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</si>
  <si>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</si>
  <si>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</si>
  <si>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</si>
  <si>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</si>
  <si>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</si>
  <si>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</si>
  <si>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</si>
  <si>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</si>
  <si>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</si>
  <si>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</si>
  <si>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</si>
  <si>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</si>
  <si>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</si>
  <si>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</si>
  <si>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</si>
  <si>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</si>
  <si>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</si>
  <si>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</si>
  <si>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</si>
  <si>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</si>
  <si>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</si>
  <si>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</si>
  <si>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</si>
  <si>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</si>
  <si>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</si>
  <si>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</si>
  <si>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</si>
  <si>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</si>
  <si>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</si>
  <si>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</si>
  <si>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</si>
  <si>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</si>
  <si>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</si>
  <si>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</si>
  <si>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</si>
  <si>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</si>
  <si>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</si>
  <si>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</si>
  <si>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</si>
  <si>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</si>
  <si>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</si>
  <si>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</si>
  <si>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</si>
  <si>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</si>
  <si>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</si>
  <si>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</si>
  <si>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</si>
  <si>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</si>
  <si>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</si>
  <si>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</si>
  <si>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</si>
  <si>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</si>
  <si>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</si>
  <si>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</si>
  <si>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</si>
  <si>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</si>
  <si>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</si>
  <si>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</si>
  <si>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</si>
  <si>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</si>
  <si>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</si>
  <si>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</si>
  <si>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</si>
  <si>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</si>
  <si>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</si>
  <si>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</si>
  <si>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</si>
  <si>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</si>
  <si>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</si>
  <si>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</si>
  <si>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</si>
  <si>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</si>
  <si>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</si>
  <si>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</si>
  <si>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</si>
  <si>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</si>
  <si>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</si>
  <si>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</si>
  <si>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</si>
  <si>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</si>
  <si>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</si>
  <si>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</si>
  <si>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</si>
  <si>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</si>
  <si>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</si>
  <si>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</si>
  <si>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</si>
  <si>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</si>
  <si>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</si>
  <si>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</si>
  <si>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</si>
  <si>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</si>
  <si>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</si>
  <si>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</si>
  <si>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</si>
  <si>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</si>
  <si>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</si>
  <si>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</si>
  <si>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</si>
  <si>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</si>
  <si>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</si>
  <si>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</si>
  <si>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</si>
  <si>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</si>
  <si>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</si>
  <si>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</si>
  <si>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</si>
  <si>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</si>
  <si>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</si>
  <si>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</si>
  <si>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</si>
  <si>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</si>
  <si>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</si>
  <si>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</si>
  <si>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</si>
  <si>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</si>
  <si>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</si>
  <si>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</si>
  <si>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</si>
  <si>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</si>
  <si>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</si>
  <si>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</si>
  <si>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</si>
  <si>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</si>
  <si>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</si>
  <si>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</si>
  <si>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</si>
  <si>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</si>
  <si>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</si>
  <si>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</si>
  <si>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</si>
  <si>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</si>
  <si>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</si>
  <si>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</si>
  <si>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</si>
  <si>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</si>
  <si>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</si>
  <si>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</si>
  <si>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</si>
  <si>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</si>
  <si>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</si>
  <si>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</si>
  <si>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</si>
  <si>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</si>
  <si>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</si>
  <si>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</si>
  <si>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</si>
  <si>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</si>
  <si>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</si>
  <si>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</si>
  <si>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</si>
  <si>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</si>
  <si>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</si>
  <si>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</si>
  <si>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</si>
  <si>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</si>
  <si>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</si>
  <si>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</si>
  <si>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</si>
  <si>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</si>
  <si>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</si>
  <si>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</si>
  <si>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</si>
  <si>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</si>
  <si>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</si>
  <si>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</si>
  <si>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</si>
  <si>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</si>
  <si>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</si>
  <si>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</si>
  <si>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</si>
  <si>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</si>
  <si>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</si>
  <si>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</si>
  <si>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</si>
  <si>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</si>
  <si>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</si>
  <si>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</si>
  <si>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</si>
  <si>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</si>
  <si>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</si>
  <si>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</si>
  <si>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</si>
  <si>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</si>
  <si>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</si>
  <si>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</si>
  <si>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</si>
  <si>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</si>
  <si>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</si>
  <si>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</si>
  <si>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</si>
  <si>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</si>
  <si>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</si>
  <si>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</si>
  <si>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</si>
  <si>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</si>
  <si>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</si>
  <si>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</si>
  <si>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</si>
  <si>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</si>
  <si>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</si>
  <si>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</si>
  <si>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</si>
  <si>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</si>
  <si>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</si>
  <si>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</si>
  <si>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</si>
  <si>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</si>
  <si>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</si>
  <si>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</si>
  <si>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</si>
  <si>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</si>
  <si>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</si>
  <si>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</si>
  <si>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</si>
  <si>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</si>
  <si>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</si>
  <si>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</si>
  <si>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</si>
  <si>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</si>
  <si>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</si>
  <si>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</si>
  <si>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</si>
  <si>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</si>
  <si>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</si>
  <si>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</si>
  <si>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</si>
  <si>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</si>
  <si>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</si>
  <si>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</si>
  <si>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</si>
  <si>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</si>
  <si>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</si>
  <si>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</si>
  <si>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</si>
  <si>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</si>
  <si>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</si>
  <si>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</si>
  <si>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</si>
  <si>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</si>
  <si>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</si>
  <si>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</si>
  <si>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</si>
  <si>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</si>
  <si>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</si>
  <si>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</si>
  <si>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</si>
  <si>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</si>
  <si>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</si>
  <si>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</si>
  <si>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</si>
  <si>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</si>
  <si>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</si>
  <si>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</si>
  <si>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</si>
  <si>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</si>
  <si>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</si>
  <si>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</si>
  <si>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</si>
  <si>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</si>
  <si>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</si>
  <si>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</si>
  <si>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</si>
  <si>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</si>
  <si>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</si>
  <si>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</si>
  <si>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</si>
  <si>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</si>
  <si>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</si>
  <si>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</si>
  <si>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</si>
  <si>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</si>
  <si>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</si>
  <si>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</si>
  <si>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</si>
  <si>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</si>
  <si>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</si>
  <si>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</si>
  <si>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</si>
  <si>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</si>
  <si>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</si>
  <si>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</si>
  <si>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WORONOCO</t>
  </si>
  <si>
    <t>EAST TEMPLETON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</si>
  <si>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</si>
  <si>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</si>
  <si>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</si>
  <si>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</si>
  <si>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</si>
  <si>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</si>
  <si>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</si>
  <si>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</si>
  <si>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</si>
  <si>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</si>
  <si>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</si>
  <si>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</si>
  <si>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</si>
  <si>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</si>
  <si>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</si>
  <si>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</si>
  <si>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</si>
  <si>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</si>
  <si>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</si>
  <si>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</si>
  <si>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</si>
  <si>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</si>
  <si>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</si>
  <si>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Newmarket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</si>
  <si>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</si>
  <si>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</si>
  <si>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</si>
  <si>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</si>
  <si>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</si>
  <si>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</si>
  <si>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</si>
  <si>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</si>
  <si>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</si>
  <si>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</si>
  <si>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</si>
  <si>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</si>
  <si>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</si>
  <si>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</si>
  <si>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</si>
  <si>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</si>
  <si>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</si>
  <si>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</si>
  <si>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</si>
  <si>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</si>
  <si>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</si>
  <si>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</si>
  <si>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</si>
  <si>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</si>
  <si>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</si>
  <si>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</si>
  <si>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</si>
  <si>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</si>
  <si>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</si>
  <si>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</si>
  <si>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</si>
  <si>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</si>
  <si>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</si>
  <si>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</si>
  <si>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</si>
  <si>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</si>
  <si>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</si>
  <si>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</si>
  <si>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</si>
  <si>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</si>
  <si>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</si>
  <si>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</si>
  <si>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</si>
  <si>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</si>
  <si>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</si>
  <si>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</si>
  <si>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</si>
  <si>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</si>
  <si>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</si>
  <si>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</si>
  <si>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</si>
  <si>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</si>
  <si>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</si>
  <si>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</si>
  <si>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</si>
  <si>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</si>
  <si>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</si>
  <si>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</si>
  <si>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</si>
  <si>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01086</t>
  </si>
  <si>
    <t>01088</t>
  </si>
  <si>
    <t>01089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</si>
  <si>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</si>
  <si>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</si>
  <si>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</si>
  <si>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</si>
  <si>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</si>
  <si>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</si>
  <si>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</si>
  <si>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</si>
  <si>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</si>
  <si>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</si>
  <si>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</si>
  <si>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</si>
  <si>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</si>
  <si>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</si>
  <si>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</si>
  <si>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</si>
  <si>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</si>
  <si>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</si>
  <si>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</si>
  <si>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</si>
  <si>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</si>
  <si>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</si>
  <si>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</si>
  <si>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</si>
  <si>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</si>
  <si>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</si>
  <si>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</si>
  <si>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</si>
  <si>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</si>
  <si>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</si>
  <si>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</si>
  <si>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</si>
  <si>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</si>
  <si>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</si>
  <si>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</si>
  <si>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</si>
  <si>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</si>
  <si>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</si>
  <si>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</si>
  <si>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</si>
  <si>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</si>
  <si>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</si>
  <si>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</si>
  <si>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</si>
  <si>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</si>
  <si>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</si>
  <si>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</si>
  <si>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</si>
  <si>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</si>
  <si>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</si>
  <si>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</si>
  <si>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</si>
  <si>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</si>
  <si>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</si>
  <si>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</si>
  <si>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</si>
  <si>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</si>
  <si>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</si>
  <si>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</si>
  <si>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</si>
  <si>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</si>
  <si>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</si>
  <si>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</si>
  <si>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</si>
  <si>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</si>
  <si>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</si>
  <si>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</si>
  <si>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</si>
  <si>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</si>
  <si>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</si>
  <si>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</si>
  <si>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</si>
  <si>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</si>
  <si>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</si>
  <si>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</si>
  <si>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</si>
  <si>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</si>
  <si>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</si>
  <si>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</si>
  <si>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</si>
  <si>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</si>
  <si>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</si>
  <si>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</si>
  <si>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</si>
  <si>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</si>
  <si>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</si>
  <si>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</si>
  <si>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</si>
  <si>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</si>
  <si>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</si>
  <si>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</si>
  <si>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</si>
  <si>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</si>
  <si>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</si>
  <si>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</si>
  <si>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</si>
  <si>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</si>
  <si>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</si>
  <si>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</si>
  <si>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</si>
  <si>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</si>
  <si>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</si>
  <si>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</si>
  <si>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</si>
  <si>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</si>
  <si>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</si>
  <si>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</si>
  <si>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</si>
  <si>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</si>
  <si>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</si>
  <si>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</si>
  <si>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</si>
  <si>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</si>
  <si>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</si>
  <si>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</si>
  <si>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</si>
  <si>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</si>
  <si>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</si>
  <si>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</si>
  <si>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</si>
  <si>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</si>
  <si>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</si>
  <si>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</si>
  <si>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</si>
  <si>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</si>
  <si>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</si>
  <si>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</si>
  <si>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</si>
  <si>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</si>
  <si>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</si>
  <si>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</si>
  <si>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</si>
  <si>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</si>
  <si>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</si>
  <si>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</si>
  <si>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</si>
  <si>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</si>
  <si>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</si>
  <si>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</si>
  <si>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</si>
  <si>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</si>
  <si>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</si>
  <si>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</si>
  <si>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</si>
  <si>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</si>
  <si>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</si>
  <si>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</si>
  <si>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</si>
  <si>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</si>
  <si>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</si>
  <si>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</si>
  <si>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</si>
  <si>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</si>
  <si>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</si>
  <si>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</si>
  <si>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</si>
  <si>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</si>
  <si>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</si>
  <si>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</si>
  <si>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</si>
  <si>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</si>
  <si>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</si>
  <si>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</si>
  <si>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</si>
  <si>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</si>
  <si>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</si>
  <si>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</si>
  <si>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</si>
  <si>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</si>
  <si>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</si>
  <si>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</si>
  <si>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</si>
  <si>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</si>
  <si>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</si>
  <si>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</si>
  <si>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</si>
  <si>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</si>
  <si>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</si>
  <si>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</si>
  <si>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</si>
  <si>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</si>
  <si>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</si>
  <si>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</si>
  <si>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</si>
  <si>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</si>
  <si>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</si>
  <si>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</si>
  <si>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</si>
  <si>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</si>
  <si>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</si>
  <si>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</si>
  <si>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</si>
  <si>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</si>
  <si>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</si>
  <si>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</si>
  <si>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</si>
  <si>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</si>
  <si>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</si>
  <si>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</si>
  <si>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</si>
  <si>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</si>
  <si>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</si>
  <si>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</si>
  <si>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</si>
  <si>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</si>
  <si>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</si>
  <si>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</si>
  <si>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</si>
  <si>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</si>
  <si>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</si>
  <si>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</si>
  <si>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</si>
  <si>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</si>
  <si>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</si>
  <si>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</si>
  <si>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</si>
  <si>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</si>
  <si>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</si>
  <si>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</si>
  <si>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</si>
  <si>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</si>
  <si>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</si>
  <si>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</si>
  <si>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</si>
  <si>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</si>
  <si>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</si>
  <si>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</si>
  <si>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</si>
  <si>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</si>
  <si>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</si>
  <si>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</si>
  <si>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</si>
  <si>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</si>
  <si>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</si>
  <si>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</si>
  <si>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</si>
  <si>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</si>
  <si>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</si>
  <si>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</si>
  <si>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</si>
  <si>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</si>
  <si>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</si>
  <si>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</si>
  <si>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</si>
  <si>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</si>
  <si>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</si>
  <si>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</si>
  <si>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</si>
  <si>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</si>
  <si>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</si>
  <si>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</si>
  <si>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</si>
  <si>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</si>
  <si>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</si>
  <si>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</si>
  <si>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</si>
  <si>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</si>
  <si>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</si>
  <si>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</si>
  <si>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</si>
  <si>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</si>
  <si>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</si>
  <si>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</si>
  <si>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</si>
  <si>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</si>
  <si>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</si>
  <si>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</si>
  <si>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</si>
  <si>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</si>
  <si>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</si>
  <si>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</si>
  <si>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</si>
  <si>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</si>
  <si>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</si>
  <si>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</si>
  <si>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</si>
  <si>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</si>
  <si>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</si>
  <si>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</si>
  <si>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</si>
  <si>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</si>
  <si>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</si>
  <si>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</si>
  <si>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</si>
  <si>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</si>
  <si>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</si>
  <si>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</si>
  <si>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</si>
  <si>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</si>
  <si>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</si>
  <si>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</si>
  <si>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</si>
  <si>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</si>
  <si>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</si>
  <si>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</si>
  <si>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</si>
  <si>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</si>
  <si>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</si>
  <si>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</si>
  <si>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</si>
  <si>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</si>
  <si>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</si>
  <si>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</si>
  <si>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</si>
  <si>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</si>
  <si>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</si>
  <si>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</si>
  <si>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</si>
  <si>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</si>
  <si>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</si>
  <si>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</si>
  <si>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</si>
  <si>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</si>
  <si>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</si>
  <si>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</si>
  <si>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</si>
  <si>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</si>
  <si>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</si>
  <si>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</si>
  <si>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</si>
  <si>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</si>
  <si>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</si>
  <si>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</si>
  <si>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</si>
  <si>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</si>
  <si>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</si>
  <si>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</si>
  <si>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</si>
  <si>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</si>
  <si>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</si>
  <si>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</si>
  <si>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</si>
  <si>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</si>
  <si>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</si>
  <si>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</si>
  <si>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</si>
  <si>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</si>
  <si>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</si>
  <si>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</si>
  <si>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</si>
  <si>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</si>
  <si>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</si>
  <si>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</si>
  <si>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</si>
  <si>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</si>
  <si>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</si>
  <si>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</si>
  <si>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</si>
  <si>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</si>
  <si>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</si>
  <si>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</si>
  <si>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</si>
  <si>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</si>
  <si>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</si>
  <si>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</si>
  <si>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</si>
  <si>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</si>
  <si>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</si>
  <si>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</si>
  <si>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</si>
  <si>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</si>
  <si>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</si>
  <si>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</si>
  <si>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</si>
  <si>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</si>
  <si>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</si>
  <si>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</si>
  <si>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</si>
  <si>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</si>
  <si>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</si>
  <si>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</si>
  <si>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</si>
  <si>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</si>
  <si>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</si>
  <si>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</si>
  <si>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</si>
  <si>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</si>
  <si>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</si>
  <si>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</si>
  <si>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</si>
  <si>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</si>
  <si>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</si>
  <si>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</si>
  <si>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</si>
  <si>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</si>
  <si>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</si>
  <si>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</si>
  <si>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</si>
  <si>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</si>
  <si>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</si>
  <si>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</si>
  <si>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</si>
  <si>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</si>
  <si>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</si>
  <si>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</si>
  <si>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</si>
  <si>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</si>
  <si>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</si>
  <si>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</si>
  <si>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</si>
  <si>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</si>
  <si>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</si>
  <si>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</si>
  <si>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</si>
  <si>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</si>
  <si>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</si>
  <si>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</si>
  <si>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</si>
  <si>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</si>
  <si>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</si>
  <si>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</si>
  <si>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</si>
  <si>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</si>
  <si>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</si>
  <si>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</si>
  <si>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</si>
  <si>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</si>
  <si>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</si>
  <si>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</si>
  <si>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</si>
  <si>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</si>
  <si>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</si>
  <si>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</si>
  <si>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</si>
  <si>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</si>
  <si>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</si>
  <si>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</si>
  <si>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</si>
  <si>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</si>
  <si>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</si>
  <si>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</si>
  <si>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</si>
  <si>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</si>
  <si>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</si>
  <si>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</si>
  <si>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</si>
  <si>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</si>
  <si>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</si>
  <si>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</si>
  <si>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</si>
  <si>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</si>
  <si>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</si>
  <si>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</si>
  <si>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</si>
  <si>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</si>
  <si>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</si>
  <si>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</si>
  <si>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</si>
  <si>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</si>
  <si>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</si>
  <si>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</si>
  <si>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</si>
  <si>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</si>
  <si>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</si>
  <si>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</si>
  <si>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</si>
  <si>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</si>
  <si>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</si>
  <si>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</si>
  <si>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</si>
  <si>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</si>
  <si>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</si>
  <si>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</si>
  <si>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</si>
  <si>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</si>
  <si>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</si>
  <si>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</si>
  <si>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</si>
  <si>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02345</t>
  </si>
  <si>
    <t>02542</t>
  </si>
  <si>
    <t>02543</t>
  </si>
  <si>
    <t>01350</t>
  </si>
  <si>
    <t>MONROE BRIDGE</t>
  </si>
  <si>
    <t>01745</t>
  </si>
  <si>
    <t>FAYVILLE</t>
  </si>
  <si>
    <t>02362</t>
  </si>
  <si>
    <t>01061</t>
  </si>
  <si>
    <t>01260</t>
  </si>
  <si>
    <t>SOUTH LEE</t>
  </si>
  <si>
    <t>01526</t>
  </si>
  <si>
    <t>MANCHAUG</t>
  </si>
  <si>
    <t>01538</t>
  </si>
  <si>
    <t>NORTH UXBRIDGE</t>
  </si>
  <si>
    <t>01931</t>
  </si>
  <si>
    <t>02305</t>
  </si>
  <si>
    <t>02361</t>
  </si>
  <si>
    <t>20112</t>
  </si>
  <si>
    <t>02637</t>
  </si>
  <si>
    <t>CUMMAQUID</t>
  </si>
  <si>
    <t>02355</t>
  </si>
  <si>
    <t>NORTH CARVER</t>
  </si>
  <si>
    <t>01508</t>
  </si>
  <si>
    <t>CHARLTON CITY</t>
  </si>
  <si>
    <t>02112</t>
  </si>
  <si>
    <t>02672</t>
  </si>
  <si>
    <t>WEST HYANNISPORT</t>
  </si>
  <si>
    <t>01202</t>
  </si>
  <si>
    <t>1. Cases</t>
  </si>
  <si>
    <t>2. Client</t>
  </si>
  <si>
    <t>SNAP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</si>
  <si>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</si>
  <si>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</si>
  <si>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</si>
  <si>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</si>
  <si>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</si>
  <si>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</si>
  <si>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</si>
  <si>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</si>
  <si>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</si>
  <si>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</si>
  <si>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</si>
  <si>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Not Available</t>
  </si>
  <si>
    <t>Plymouth</t>
  </si>
  <si>
    <t>Suffolk</t>
  </si>
  <si>
    <t>Worcester</t>
  </si>
  <si>
    <t>CATEGORY</t>
  </si>
  <si>
    <t>COUNTY_NAM</t>
  </si>
  <si>
    <t>County</t>
  </si>
  <si>
    <t>Totals</t>
  </si>
  <si>
    <t>Program Code</t>
  </si>
  <si>
    <t>Cases and Clients By County</t>
  </si>
  <si>
    <t>2. Clients</t>
  </si>
  <si>
    <t>Grand Totals</t>
  </si>
  <si>
    <t>Massachusetts Department of Transitional Assistance</t>
  </si>
  <si>
    <t>600 Washington Street, 5th Floor</t>
  </si>
  <si>
    <t>Boston, MA 02111</t>
  </si>
  <si>
    <t>DTA Monthly Zip Code Catchment Report</t>
  </si>
  <si>
    <t xml:space="preserve">Report Date:                   </t>
  </si>
  <si>
    <t>Brief Description &amp; Purpose of the Report:</t>
  </si>
  <si>
    <t>Zipcode Report by catchment area</t>
  </si>
  <si>
    <t>How to use this report:</t>
  </si>
  <si>
    <t>Use the zipcode filter on each tab to select each zipcode catchment area</t>
  </si>
  <si>
    <t xml:space="preserve">Date Published: </t>
  </si>
  <si>
    <t>DTA Mission Statement</t>
  </si>
  <si>
    <t>The Department of Transitional Assistance (DTA) assists and empowers low-income individuals and families to meet their basic needs, improve their quality of life, and achieve long term economic self-sufficiency. DTA serves one in nine residents of the Commonwealth with direct economic assistance (cash benefits) and food assistance (SNAP benefits), as well as workforce training opportunities.</t>
  </si>
  <si>
    <t>Metadata Dictionary</t>
  </si>
  <si>
    <t>Field Name</t>
  </si>
  <si>
    <t>Field Description</t>
  </si>
  <si>
    <t>Data Type</t>
  </si>
  <si>
    <t>COUNTY</t>
  </si>
  <si>
    <t>County Name</t>
  </si>
  <si>
    <t>Character</t>
  </si>
  <si>
    <t>City</t>
  </si>
  <si>
    <t>AU</t>
  </si>
  <si>
    <t>Household</t>
  </si>
  <si>
    <t>Numeric</t>
  </si>
  <si>
    <t>RECIPIENTS</t>
  </si>
  <si>
    <t>Recipients</t>
  </si>
  <si>
    <t>Data represents month of:</t>
  </si>
  <si>
    <t>02123</t>
  </si>
  <si>
    <t>01084</t>
  </si>
  <si>
    <t>WEST CHESTERFIELD</t>
  </si>
  <si>
    <t>01264</t>
  </si>
  <si>
    <t>TYRINGHAM</t>
  </si>
  <si>
    <t>01961</t>
  </si>
  <si>
    <t>Transitional Assistance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</si>
</sst>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mmmm\-yyyy"/>
    <numFmt numFmtId="165" formatCode="mm/dd/yyyy"/>
    <numFmt numFmtId="166" formatCode="_(* #,##0_);_(* \(#,##0\);_(* &quot;-&quot;??_);_(@_)"/>
    <numFmt numFmtId="167" formatCode="mmm\-yyyy"/>
  </numFmts>
  <fonts count="2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 pivotButton="1"/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left"/>
    </xf>
    <xf numFmtId="166" fontId="0" fillId="0" borderId="0" xfId="0" applyNumberFormat="1"/>
    <xf numFmtId="0" fontId="0" fillId="4" borderId="0" xfId="0" applyFill="1"/>
    <xf numFmtId="166" fontId="10" fillId="3" borderId="3" xfId="1" applyNumberFormat="1" applyFont="1" applyFill="1" applyBorder="1" applyAlignment="1">
      <alignment horizontal="center" vertical="center"/>
    </xf>
    <xf numFmtId="0" fontId="0" fillId="5" borderId="17" xfId="0" applyFill="1" applyBorder="1"/>
    <xf numFmtId="0" fontId="0" fillId="5" borderId="18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0" xfId="0" applyFill="1" applyBorder="1"/>
    <xf numFmtId="0" fontId="13" fillId="5" borderId="0" xfId="0" applyFont="1" applyFill="1" applyBorder="1"/>
    <xf numFmtId="0" fontId="0" fillId="5" borderId="21" xfId="0" applyFill="1" applyBorder="1"/>
    <xf numFmtId="0" fontId="14" fillId="5" borderId="0" xfId="0" applyFont="1" applyFill="1" applyBorder="1"/>
    <xf numFmtId="167" fontId="0" fillId="5" borderId="0" xfId="0" applyNumberFormat="1" applyFill="1" applyBorder="1"/>
    <xf numFmtId="0" fontId="15" fillId="5" borderId="20" xfId="0" applyFont="1" applyFill="1" applyBorder="1"/>
    <xf numFmtId="0" fontId="16" fillId="5" borderId="20" xfId="0" applyFont="1" applyFill="1" applyBorder="1"/>
    <xf numFmtId="0" fontId="17" fillId="5" borderId="20" xfId="0" applyFont="1" applyFill="1" applyBorder="1"/>
    <xf numFmtId="14" fontId="0" fillId="5" borderId="0" xfId="0" applyNumberFormat="1" applyFill="1" applyBorder="1"/>
    <xf numFmtId="0" fontId="18" fillId="5" borderId="0" xfId="0" applyFont="1" applyFill="1" applyBorder="1"/>
    <xf numFmtId="0" fontId="0" fillId="5" borderId="24" xfId="0" applyFill="1" applyBorder="1"/>
    <xf numFmtId="0" fontId="20" fillId="0" borderId="0" xfId="0" applyFont="1"/>
    <xf numFmtId="0" fontId="0" fillId="5" borderId="0" xfId="0" applyFill="1" applyBorder="1" applyAlignment="1">
      <alignment horizontal="center"/>
    </xf>
    <xf numFmtId="0" fontId="0" fillId="5" borderId="20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5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ill>
        <patternFill patternType="solid">
          <bgColor rgb="FFDAEEF3"/>
        </patternFill>
      </fill>
    </dxf>
    <dxf>
      <numFmt numFmtId="166" formatCode="_(* #,##0_);_(* \(#,##0\);_(* &quot;-&quot;??_);_(@_)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7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A3C251-256A-46E6-8E23-43DE86D4E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230505</xdr:colOff>
      <xdr:row>541</xdr:row>
      <xdr:rowOff>3810</xdr:rowOff>
    </xdr:from>
    <xdr:to>
      <xdr:col>4</xdr:col>
      <xdr:colOff>207645</xdr:colOff>
      <xdr:row>568</xdr:row>
      <xdr:rowOff>112395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840105" y="87700485"/>
          <a:ext cx="6035040" cy="4480560"/>
          <a:chOff x="973455" y="88757760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973455" y="88757760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38325" y="902112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101811</xdr:colOff>
      <xdr:row>556</xdr:row>
      <xdr:rowOff>34502</xdr:rowOff>
    </xdr:from>
    <xdr:to>
      <xdr:col>4</xdr:col>
      <xdr:colOff>38676</xdr:colOff>
      <xdr:row>584</xdr:row>
      <xdr:rowOff>4022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711411" y="90160052"/>
          <a:ext cx="6128115" cy="4503420"/>
          <a:chOff x="477432" y="9327472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477432" y="9327472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61446" y="9443085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243</xdr:row>
      <xdr:rowOff>156210</xdr:rowOff>
    </xdr:from>
    <xdr:to>
      <xdr:col>4</xdr:col>
      <xdr:colOff>38100</xdr:colOff>
      <xdr:row>268</xdr:row>
      <xdr:rowOff>146685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693420" y="39599235"/>
          <a:ext cx="6012180" cy="4038600"/>
          <a:chOff x="779145" y="47924085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779145" y="47924085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57350" y="495776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598170</xdr:colOff>
      <xdr:row>327</xdr:row>
      <xdr:rowOff>93345</xdr:rowOff>
    </xdr:from>
    <xdr:to>
      <xdr:col>3</xdr:col>
      <xdr:colOff>1657350</xdr:colOff>
      <xdr:row>350</xdr:row>
      <xdr:rowOff>11430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598170" y="53138070"/>
          <a:ext cx="6012180" cy="3642360"/>
          <a:chOff x="664845" y="591197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664845" y="591197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00200" y="604456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252</xdr:row>
      <xdr:rowOff>60960</xdr:rowOff>
    </xdr:from>
    <xdr:to>
      <xdr:col>4</xdr:col>
      <xdr:colOff>20692</xdr:colOff>
      <xdr:row>276</xdr:row>
      <xdr:rowOff>150532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678180" y="40932735"/>
          <a:ext cx="6010012" cy="3975772"/>
          <a:chOff x="773430" y="46438185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773430" y="46438185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33500" y="47872650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</xdr:colOff>
      <xdr:row>252</xdr:row>
      <xdr:rowOff>7620</xdr:rowOff>
    </xdr:from>
    <xdr:to>
      <xdr:col>4</xdr:col>
      <xdr:colOff>11430</xdr:colOff>
      <xdr:row>278</xdr:row>
      <xdr:rowOff>118110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81990" y="40907970"/>
          <a:ext cx="5996940" cy="4320540"/>
          <a:chOff x="710565" y="4459414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10565" y="4459414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95450" y="460343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26</xdr:row>
      <xdr:rowOff>19051</xdr:rowOff>
    </xdr:from>
    <xdr:to>
      <xdr:col>3</xdr:col>
      <xdr:colOff>28575</xdr:colOff>
      <xdr:row>32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1A4C35-21B7-42CC-AD11-6BD37B20E506}"/>
            </a:ext>
          </a:extLst>
        </xdr:cNvPr>
        <xdr:cNvSpPr txBox="1"/>
      </xdr:nvSpPr>
      <xdr:spPr>
        <a:xfrm>
          <a:off x="257175" y="4457701"/>
          <a:ext cx="5953125" cy="100012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County with fewer than 12  Cases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"Cases"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12 Cases.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</a:t>
          </a:r>
          <a:endParaRPr lang="en-US">
            <a:effectLst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410.698194675926" createdVersion="6" refreshedVersion="6" minRefreshableVersion="3" recordCount="91" xr:uid="{309C1B62-1AFF-4660-98A0-175297648F57}">
  <cacheSource type="worksheet">
    <worksheetSource ref="A1:E1048576" sheet="COUNTY_REPORT"/>
  </cacheSource>
  <cacheFields count="5">
    <cacheField name="CYCLE_MON" numFmtId="0">
      <sharedItems containsNonDate="0" containsDate="1" containsString="0" containsBlank="1" minDate="2021-07-01T00:00:00" maxDate="2021-07-02T00:00:00"/>
    </cacheField>
    <cacheField name="CATEGORY" numFmtId="0">
      <sharedItems containsBlank="1" count="3">
        <s v="1. Cases"/>
        <s v="2. Client"/>
        <m/>
      </sharedItems>
    </cacheField>
    <cacheField name="PGM_CD" numFmtId="0">
      <sharedItems containsBlank="1" count="4">
        <s v="SNAP"/>
        <s v="TAFDC"/>
        <s v="EAEDC"/>
        <m/>
      </sharedItems>
    </cacheField>
    <cacheField name="COUNTY_NAM" numFmtId="0">
      <sharedItems containsBlank="1" count="16">
        <s v="Barnstable"/>
        <s v="Berkshire"/>
        <s v="Bristol"/>
        <s v="Dukes"/>
        <s v="Essex"/>
        <s v="Franklin"/>
        <s v="Hampden"/>
        <s v="Hampshire"/>
        <s v="Middlesex"/>
        <s v="Nantucket"/>
        <s v="Norfolk"/>
        <s v="Not Available"/>
        <s v="Plymouth"/>
        <s v="Suffolk"/>
        <s v="Worcester"/>
        <m/>
      </sharedItems>
    </cacheField>
    <cacheField name="TOTAL" numFmtId="0">
      <sharedItems containsString="0" containsBlank="1" containsNumber="1" containsInteger="1" minValue="12" maxValue="1547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410.698194791665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1-07-01T00:00:00" maxDate="2021-07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63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3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444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CUMMAQUID" u="1"/>
        <s v="BRANT ROCK" u="1"/>
        <s v="HANSCOM AFB" u="1"/>
        <s v="MONPONSETT" u="1"/>
        <s v="LINWOOD" u="1"/>
        <s v="NORTH CARVER" u="1"/>
        <s v="WEST CHESTERFIELD" u="1"/>
        <s v="MANOMET" u="1"/>
      </sharedItems>
    </cacheField>
    <cacheField name="TOTAL" numFmtId="0">
      <sharedItems containsString="0" containsBlank="1" containsNumber="1" containsInteger="1" minValue="12" maxValue="122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410.698195023149" createdVersion="6" refreshedVersion="6" recordCount="291" xr:uid="{00000000-000A-0000-FFFF-FFFF04000000}">
  <cacheSource type="worksheet">
    <worksheetSource ref="A1:G65250" sheet="TAFDC_AU"/>
  </cacheSource>
  <cacheFields count="7">
    <cacheField name="CYCLE_MON" numFmtId="0">
      <sharedItems containsNonDate="0" containsDate="1" containsString="0" containsBlank="1" minDate="2021-07-01T00:00:00" maxDate="2021-07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9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36"/>
        <s v="01440"/>
        <s v="01453"/>
        <s v="01462"/>
        <s v="01475"/>
        <s v="01501"/>
        <s v="01504"/>
        <s v="01507"/>
        <s v="01510"/>
        <s v="01516"/>
        <s v="01527"/>
        <s v="01535"/>
        <s v="01540"/>
        <s v="01545"/>
        <s v="01550"/>
        <s v="01562"/>
        <s v="01570"/>
        <s v="0157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76"/>
        <s v="01879"/>
        <s v="01880"/>
        <s v="01901"/>
        <s v="01902"/>
        <s v="01904"/>
        <s v="01905"/>
        <s v="01906"/>
        <s v="01907"/>
        <s v="01913"/>
        <s v="01915"/>
        <s v="01923"/>
        <s v="01930"/>
        <s v="01938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72"/>
        <s v="02081"/>
        <s v="02093"/>
        <s v="02115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38"/>
        <s v="02339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8"/>
        <s v="02540"/>
        <s v="02558"/>
        <s v="02571"/>
        <s v="02576"/>
        <s v="02601"/>
        <s v="02632"/>
        <s v="02639"/>
        <s v="02642"/>
        <s v="02645"/>
        <s v="02648"/>
        <s v="02649"/>
        <s v="02660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5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241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WINCHENDON"/>
        <s v="AUBURN"/>
        <s v="BLACKSTONE"/>
        <s v="CHARLTON"/>
        <s v="CLINTON"/>
        <s v="DOUGLAS"/>
        <s v="MILLBURY"/>
        <s v="NORTH BROOKFIELD"/>
        <s v="OXFORD"/>
        <s v="SHREWSBURY"/>
        <s v="SOUTHBRIDGE"/>
        <s v="SPENCER"/>
        <s v="WEBSTER"/>
        <s v="DUDLEY"/>
        <s v="WEST BROOKFIELD"/>
        <s v="WHITINSVILLE"/>
        <s v="WORCESTER"/>
        <s v="FRAMINGHAM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TEWKSBURY"/>
        <s v="TYNGSBORO"/>
        <s v="WAKEFIELD"/>
        <s v="LYNN"/>
        <s v="SAUGUS"/>
        <s v="SWAMPSCOTT"/>
        <s v="AMESBURY"/>
        <s v="BEVERLY"/>
        <s v="DANVERS"/>
        <s v="GLOUCESTER"/>
        <s v="IPSWICH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OVER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ONSET"/>
        <s v="WAREHAM"/>
        <s v="WEST WAREHAM"/>
        <s v="HYANNIS"/>
        <s v="CENTERVILLE"/>
        <s v="DENNIS PORT"/>
        <s v="EASTHAM"/>
        <s v="HARWICH"/>
        <s v="MARSTONS MILLS"/>
        <s v="MASHPEE"/>
        <s v="SOUTH DENNIS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GRANBY" u="1"/>
        <s v="SHIRLEY" u="1"/>
        <s v="NORTHBOROUGH" u="1"/>
        <s v="WALES" u="1"/>
        <s v="ERVING" u="1"/>
        <s v="PEPPERELL" u="1"/>
        <s v="BEDFORD" u="1"/>
        <s v="DALTON" u="1"/>
        <s v="EAST SANDWICH" u="1"/>
        <s v="NEWBURYPORT" u="1"/>
        <s v="NORTHBRIDGE" u="1"/>
        <s v="LEICESTER" u="1"/>
        <s v="WILMINGTON" u="1"/>
        <s v="WESTFORD" u="1"/>
        <s v="YARMOUTH PORT" u="1"/>
        <s v="FORESTDALE" u="1"/>
        <s v="WESTMINSTER" u="1"/>
        <s v="SUTTON" u="1"/>
        <s v="HOLDEN" u="1"/>
        <s v="WESTBOROUGH" u="1"/>
        <s v="BONDSVILLE" u="1"/>
        <s v="WILLIAMSTOWN" u="1"/>
        <s v="AVON" u="1"/>
        <s v="SOUTH GRAFTON" u="1"/>
        <s v="MARBLEHEAD" u="1"/>
        <s v="SCITUATE" u="1"/>
        <s v="SANDWICH" u="1"/>
        <s v="NEWTONVILLE" u="1"/>
        <s v="UXBRIDGE" u="1"/>
        <s v="HOPEDALE" u="1"/>
        <s v="WEST BOYLSTON" u="1"/>
        <s v="MEDWAY" u="1"/>
        <s v="NORWELL" u="1"/>
        <s v="EAST FREETOWN" u="1"/>
        <s v="BREWSTER" u="1"/>
        <s v="SOUTHAMPTON" u="1"/>
        <s v="NORTH FALMOUTH" u="1"/>
        <s v="ACTON" u="1"/>
        <s v="BERKLEY" u="1"/>
        <s v="GREAT BARRINGTON" u="1"/>
        <s v="COTUIT" u="1"/>
        <s v="NANTUCKET" u="1"/>
        <s v="CHERRY VALLEY" u="1"/>
        <s v="MATTAPOISETT" u="1"/>
        <s v="LONGMEADOW" u="1"/>
        <s v="TOWNSEND" u="1"/>
        <s v="DIGHTON" u="1"/>
        <s v="BARRE" u="1"/>
        <s v="SHARON" u="1"/>
        <s v="SUDBURY" u="1"/>
        <s v="BROOKFIELD" u="1"/>
        <s v="FISKDALE" u="1"/>
        <s v="SOUTH EASTON" u="1"/>
        <s v="WEST NEWTON" u="1"/>
        <s v="WEST BRIDGEWATER" u="1"/>
        <s v="HANSON" u="1"/>
        <s v="MERRIMAC" u="1"/>
        <s v="READING" u="1"/>
        <s v="MARION" u="1"/>
        <s v="CATAUMET" u="1"/>
        <s v="HINGHAM" u="1"/>
        <s v="DEVENS" u="1"/>
        <s v="REHOBOTH" u="1"/>
      </sharedItems>
    </cacheField>
    <cacheField name="TOTAL" numFmtId="0">
      <sharedItems containsString="0" containsBlank="1" containsNumber="1" containsInteger="1" minValue="12" maxValue="6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410.698195254627" createdVersion="6" refreshedVersion="6" recordCount="288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1-07-01T00:00:00" maxDate="2021-07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09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75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60"/>
        <s v="01970"/>
        <s v="02019"/>
        <s v="02021"/>
        <s v="02026"/>
        <s v="02035"/>
        <s v="02038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40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1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n v="1060" u="1"/>
        <n v="2149" u="1"/>
        <n v="2090" u="1"/>
        <n v="1056" u="1"/>
        <n v="2302" u="1"/>
        <n v="2141" u="1"/>
        <n v="2726" u="1"/>
        <n v="1107" u="1"/>
        <n v="2777" u="1"/>
        <n v="1904" u="1"/>
        <n v="2718" u="1"/>
        <n v="1370" u="1"/>
        <n v="2184" u="1"/>
        <n v="1103" u="1"/>
        <n v="1527" u="1"/>
        <n v="2125" u="1"/>
        <n v="2176" u="1"/>
        <n v="1845" u="1"/>
        <n v="1095" u="1"/>
        <n v="1841" u="1"/>
        <n v="1201" u="1"/>
        <n v="1040" u="1"/>
        <n v="1519" u="1"/>
        <n v="2482" u="1"/>
        <n v="1464" u="1"/>
        <n v="2745" u="1"/>
        <n v="1570" u="1"/>
        <n v="2474" u="1"/>
        <n v="2152" u="1"/>
        <n v="1460" u="1"/>
        <n v="1778" u="1"/>
        <n v="2466" u="1"/>
        <n v="2144" u="1"/>
        <n v="2356" u="1"/>
        <n v="1562" u="1"/>
        <n v="2780" u="1"/>
        <n v="1028" u="1"/>
        <n v="1507" u="1"/>
        <n v="1880" u="1"/>
        <n v="2458" u="1"/>
        <n v="2136" u="1"/>
        <n v="2721" u="1"/>
        <n v="1876" u="1"/>
        <n v="1609" u="1"/>
        <n v="2128" u="1"/>
        <n v="1075" u="1"/>
        <n v="1821" u="1"/>
        <n v="1605" u="1"/>
        <n v="2120" u="1"/>
        <n v="1550" u="1"/>
        <n v="1923" u="1"/>
        <n v="2171" u="1"/>
        <n v="1020" u="1"/>
        <n v="1440" u="1"/>
        <n v="2324" u="1"/>
        <n v="2536" u="1"/>
        <n v="2748" u="1"/>
        <n v="1118" u="1"/>
        <n v="1970" u="1"/>
        <n v="1915" u="1"/>
        <n v="2155" u="1"/>
        <n v="2021" u="1"/>
        <n v="2740" u="1"/>
        <n v="1754" u="1"/>
        <n v="1220" u="1"/>
        <n v="2571" u="1"/>
        <n v="1801" u="1"/>
        <n v="2673" u="1"/>
        <n v="1907" u="1"/>
        <n v="2139" u="1"/>
        <n v="2351" u="1"/>
        <n v="2724" u="1"/>
        <n v="2190" u="1"/>
        <n v="1106" u="1"/>
        <n v="1852" u="1"/>
        <n v="1585" u="1"/>
        <n v="2453" u="1"/>
        <n v="2131" u="1"/>
        <n v="2343" u="1"/>
        <n v="1742" u="1"/>
        <n v="1475" u="1"/>
        <n v="2767" u="1"/>
        <n v="1581" u="1"/>
        <n v="2072" u="1"/>
        <n v="2445" u="1"/>
        <n v="1420" u="1"/>
        <n v="1844" u="1"/>
        <n v="2649" u="1"/>
        <n v="2115" u="1"/>
        <n v="1840" u="1"/>
        <n v="1730" u="1"/>
        <n v="2370" u="1"/>
        <n v="2743" u="1"/>
        <n v="2048" u="1"/>
        <n v="2421" u="1"/>
        <n v="1887" u="1"/>
        <n v="2472" u="1"/>
        <n v="1247" u="1"/>
        <n v="1002" u="1"/>
        <n v="2150" u="1"/>
        <n v="1832" u="1"/>
        <n v="1510" u="1"/>
        <n v="2464" u="1"/>
        <n v="1082" u="1"/>
        <n v="1027" u="1"/>
        <n v="1879" u="1"/>
        <n v="2134" u="1"/>
        <n v="1824" u="1"/>
        <n v="2346" u="1"/>
        <n v="2719" u="1"/>
        <n v="1930" u="1"/>
        <n v="1129" u="1"/>
        <n v="1608" u="1"/>
        <n v="2126" u="1"/>
        <n v="2762" u="1"/>
        <n v="2601" u="1"/>
        <n v="2067" u="1"/>
        <n v="1604" u="1"/>
        <n v="2118" u="1"/>
        <n v="2330" u="1"/>
        <n v="2703" u="1"/>
        <n v="2169" u="1"/>
        <n v="1867" u="1"/>
        <n v="2322" u="1"/>
        <n v="1545" u="1"/>
        <n v="2746" u="1"/>
        <n v="1757" u="1"/>
        <n v="1702" u="1"/>
        <n v="1062" u="1"/>
        <n v="2467" u="1"/>
        <n v="2145" u="1"/>
        <n v="1749" u="1"/>
        <n v="1109" u="1"/>
        <n v="2459" u="1"/>
        <n v="1906" u="1"/>
        <n v="2188" u="1"/>
        <n v="1105" u="1"/>
        <n v="1851" u="1"/>
        <n v="2451" u="1"/>
        <n v="1902" u="1"/>
        <n v="2129" u="1"/>
        <n v="2180" u="1"/>
        <n v="1101" u="1"/>
        <n v="2121" u="1"/>
        <n v="2333" u="1"/>
        <n v="1364" u="1"/>
        <n v="1843" u="1"/>
        <n v="2062" u="1"/>
        <n v="2215" u="1"/>
        <n v="2054" u="1"/>
        <n v="1890" u="1"/>
        <n v="2478" u="1"/>
        <n v="1089" u="1"/>
        <n v="1835" u="1"/>
        <n v="2368" u="1"/>
        <n v="1301" u="1"/>
        <n v="1886" u="1"/>
        <n v="2148" u="1"/>
        <n v="1085" u="1"/>
        <n v="2360" u="1"/>
        <n v="1030" u="1"/>
        <n v="1776" u="1"/>
        <n v="2301" u="1"/>
        <n v="1721" u="1"/>
        <n v="2140" u="1"/>
        <n v="2191" u="1"/>
        <n v="1772" u="1"/>
        <n v="2081" u="1"/>
        <n v="2132" u="1"/>
        <n v="1077" u="1"/>
        <n v="2035" u="1"/>
        <n v="1501" u="1"/>
        <n v="2446" u="1"/>
        <n v="1607" u="1"/>
        <n v="2124" u="1"/>
        <n v="2760" u="1"/>
        <n v="1603" u="1"/>
        <n v="2116" u="1"/>
        <n v="1069" u="1"/>
        <n v="2540" u="1"/>
        <n v="1760" u="1"/>
        <n v="2532" u="1"/>
        <n v="2744" u="1"/>
        <n v="1701" u="1"/>
        <n v="1540" u="1"/>
        <n v="1913" u="1"/>
        <n v="2151" u="1"/>
        <n v="1752" u="1"/>
        <n v="1803" u="1"/>
        <n v="2143" u="1"/>
        <n v="1013" u="1"/>
        <n v="1108" u="1"/>
        <n v="1854" u="1"/>
        <n v="1960" u="1"/>
        <n v="1905" u="1"/>
        <n v="2135" u="1"/>
        <n v="2347" u="1"/>
        <n v="2720" u="1"/>
        <n v="2186" u="1"/>
        <n v="1104" u="1"/>
        <n v="1850" u="1"/>
        <n v="2771" u="1"/>
        <n v="1901" u="1"/>
        <n v="2127" u="1"/>
        <n v="1151" u="1"/>
        <n v="2119" u="1"/>
        <n v="2492" u="1"/>
        <n v="2170" u="1"/>
        <n v="2382" u="1"/>
        <n v="2645" u="1"/>
        <n v="2111" u="1"/>
        <n v="2747" u="1"/>
        <n v="1571" u="1"/>
        <n v="2476" u="1"/>
        <n v="2790" u="1"/>
        <n v="1001" u="1"/>
        <n v="1830" u="1"/>
        <n v="2460" u="1"/>
        <n v="1720" u="1"/>
        <n v="2138" u="1"/>
        <n v="1453" u="1"/>
        <n v="1826" u="1"/>
        <n v="2723" u="1"/>
        <n v="2189" u="1"/>
        <n v="2452" u="1"/>
        <n v="1610" u="1"/>
        <n v="2664" u="1"/>
        <n v="2130" u="1"/>
        <n v="2766" u="1"/>
        <n v="1606" u="1"/>
        <n v="2122" u="1"/>
        <n v="1602" u="1"/>
        <n v="2114" u="1"/>
        <n v="2538" u="1"/>
        <n v="2026" u="1"/>
        <n v="1119" u="1"/>
        <n v="1331" u="1"/>
        <n v="1810" u="1"/>
        <n v="2420" u="1"/>
        <n v="2632" u="1"/>
      </sharedItems>
    </cacheField>
    <cacheField name="CITY" numFmtId="0">
      <sharedItems containsBlank="1" count="242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OYLSTON"/>
        <s v="WEST BROOKFIELD"/>
        <s v="WHITINSVILLE"/>
        <s v="SUTTON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PEABODY"/>
        <s v="SALEM"/>
        <s v="BELLINGHAM"/>
        <s v="CANTON"/>
        <s v="DEDHAM"/>
        <s v="FOXBORO"/>
        <s v="FRANKLIN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NEW BEDFORD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SHELBURNE FALLS" u="1"/>
        <s v="WARREN" u="1"/>
        <s v="SHIRLEY" u="1"/>
        <s v="PEPPERELL" u="1"/>
        <s v="Quincy TAO - DTA" u="1"/>
        <s v="SOMERSET" u="1"/>
        <s v="NEWBURYPORT" u="1"/>
        <s v="NORTHBRIDGE" u="1"/>
        <s v="LEICESTER" u="1"/>
        <s v="SOUTH DENNIS" u="1"/>
        <s v="New Bedford TAO - DTA" u="1"/>
        <s v="HOLDEN" u="1"/>
        <s v="LUNENBURG" u="1"/>
        <s v="Hyannis TAO - DTA" u="1"/>
        <s v="SALISBURY" u="1"/>
        <s v="Brockton TAO - DTA" u="1"/>
        <s v="HULL" u="1"/>
        <s v="Framingham TAO - DTA" u="1"/>
        <s v="SANDWICH" u="1"/>
        <s v="Southbridge TAO - DTA" u="1"/>
        <s v="UXBRIDGE" u="1"/>
        <s v="Malden TAO - DTA" u="1"/>
        <s v="AUBURN" u="1"/>
        <s v="Plymouth TAO - DTA" u="1"/>
        <s v="Springfield/Center TAO - DTA" u="1"/>
        <s v="Dudley Square TAO - DTA" u="1"/>
        <s v="Pittsfield TAO - DTA" u="1"/>
        <s v="WEST WAREHAM" u="1"/>
        <s v="AYER" u="1"/>
        <s v="Worcester TAO - DTA" u="1"/>
        <s v="MONSON" u="1"/>
        <s v="NEWTON LOWER FALLS" u="1"/>
        <s v="ACUSHNET" u="1"/>
        <s v="NORTH GRAFTON" u="1"/>
        <s v="CARVER" u="1"/>
        <s v="SOUTHAMPTON" u="1"/>
        <s v="North Shore TAO - DTA" u="1"/>
        <s v="KINGSTON" u="1"/>
        <s v="Fitchburg Center TAO - DTA" u="1"/>
        <s v="BERKLEY" u="1"/>
        <s v="HOLLISTON" u="1"/>
        <s v="EOHHS - Chelsea Center" u="1"/>
        <s v="HARWICH" u="1"/>
        <s v="Greenfield TAO - DTA" u="1"/>
        <s v="Holyoke TAO - DTA" u="1"/>
        <s v="Fall River TAO - DTA" u="1"/>
        <s v="Lowell TAO - DTA" u="1"/>
        <s v="NEWTON HIGHLANDS" u="1"/>
        <s v="SUDBURY" u="1"/>
        <s v="EAST LONGMEADOW" u="1"/>
        <s v="CONCORD" u="1"/>
        <s v="SOUTH EASTON" u="1"/>
        <s v="FALMOUTH" u="1"/>
        <s v="NORTH CHELMSFORD" u="1"/>
        <s v="STURBRIDGE" u="1"/>
        <s v="NORTH BILLERICA" u="1"/>
        <s v="DENNIS PORT" u="1"/>
        <s v="Newmarket Square TAO - DTA" u="1"/>
        <s v="Lawrence TAO - DTA" u="1"/>
        <s v="WILBRAHAM" u="1"/>
        <s v="REHOBOTH" u="1"/>
        <s v="Taunton TAO - DTA" u="1"/>
      </sharedItems>
    </cacheField>
    <cacheField name="TOTAL" numFmtId="0">
      <sharedItems containsString="0" containsBlank="1" containsNumber="1" containsInteger="1" minValue="12" maxValue="64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410.698195370373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1-07-01T00:00:00" maxDate="2021-07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07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2"/>
        <s v="01095"/>
        <s v="01103"/>
        <s v="01104"/>
        <s v="01105"/>
        <s v="01107"/>
        <s v="01108"/>
        <s v="01109"/>
        <s v="01118"/>
        <s v="01119"/>
        <s v="01128"/>
        <s v="01129"/>
        <s v="01151"/>
        <s v="01201"/>
        <s v="01220"/>
        <s v="01223"/>
        <s v="01226"/>
        <s v="01230"/>
        <s v="01247"/>
        <s v="01267"/>
        <s v="01301"/>
        <s v="01330"/>
        <s v="01331"/>
        <s v="01339"/>
        <s v="01344"/>
        <s v="01364"/>
        <s v="01366"/>
        <s v="01376"/>
        <s v="01420"/>
        <s v="01430"/>
        <s v="01432"/>
        <s v="01436"/>
        <s v="01440"/>
        <s v="01453"/>
        <s v="01460"/>
        <s v="01462"/>
        <s v="01463"/>
        <s v="01464"/>
        <s v="01469"/>
        <s v="01473"/>
        <s v="01475"/>
        <s v="01501"/>
        <s v="01504"/>
        <s v="01506"/>
        <s v="01507"/>
        <s v="01510"/>
        <s v="01516"/>
        <s v="01518"/>
        <s v="01520"/>
        <s v="01521"/>
        <s v="01522"/>
        <s v="01524"/>
        <s v="01527"/>
        <s v="01529"/>
        <s v="01532"/>
        <s v="01534"/>
        <s v="01535"/>
        <s v="01540"/>
        <s v="01543"/>
        <s v="01545"/>
        <s v="01550"/>
        <s v="01562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19"/>
        <s v="01720"/>
        <s v="01721"/>
        <s v="01730"/>
        <s v="01746"/>
        <s v="01747"/>
        <s v="01749"/>
        <s v="01752"/>
        <s v="01754"/>
        <s v="01757"/>
        <s v="01760"/>
        <s v="01776"/>
        <s v="01801"/>
        <s v="01803"/>
        <s v="01810"/>
        <s v="01821"/>
        <s v="01824"/>
        <s v="01826"/>
        <s v="01830"/>
        <s v="01832"/>
        <s v="01833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4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66"/>
        <s v="01969"/>
        <s v="01970"/>
        <s v="02019"/>
        <s v="02021"/>
        <s v="02026"/>
        <s v="02035"/>
        <s v="02038"/>
        <s v="02043"/>
        <s v="02045"/>
        <s v="02048"/>
        <s v="02050"/>
        <s v="02053"/>
        <s v="02061"/>
        <s v="02062"/>
        <s v="02067"/>
        <s v="02072"/>
        <s v="02081"/>
        <s v="02093"/>
        <s v="0211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21"/>
        <s v="02445"/>
        <s v="02446"/>
        <s v="02451"/>
        <s v="02452"/>
        <s v="02453"/>
        <s v="02458"/>
        <s v="02459"/>
        <s v="02460"/>
        <s v="02461"/>
        <s v="02467"/>
        <s v="02472"/>
        <s v="02474"/>
        <s v="02476"/>
        <s v="02478"/>
        <s v="02532"/>
        <s v="02534"/>
        <s v="02536"/>
        <s v="02538"/>
        <s v="02540"/>
        <s v="02554"/>
        <s v="02558"/>
        <s v="02562"/>
        <s v="02563"/>
        <s v="02571"/>
        <s v="02576"/>
        <s v="02601"/>
        <s v="02631"/>
        <s v="02632"/>
        <s v="02639"/>
        <s v="02642"/>
        <s v="02645"/>
        <s v="02648"/>
        <s v="02649"/>
        <s v="02660"/>
        <s v="02664"/>
        <s v="02673"/>
        <s v="02702"/>
        <s v="02703"/>
        <s v="02715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335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EST WARREN"/>
        <s v="WILBRAHAM"/>
        <s v="SPRINGFIELD"/>
        <s v="PITTSFIELD"/>
        <s v="ADAMS"/>
        <s v="BECKET"/>
        <s v="DALTON"/>
        <s v="GREAT BARRINGTON"/>
        <s v="NORTH ADAMS"/>
        <s v="WILLIAMSTOWN"/>
        <s v="GREENFIELD"/>
        <s v="ASHFIELD"/>
        <s v="ATHOL"/>
        <s v="CHARLEMONT"/>
        <s v="ERVING"/>
        <s v="ORANGE"/>
        <s v="PETERSHAM"/>
        <s v="TURNERS FALLS"/>
        <s v="FITCHBURG"/>
        <s v="ASHBURNHAM"/>
        <s v="AYER"/>
        <s v="BALDWINVILLE"/>
        <s v="GARDNER"/>
        <s v="LEOMINSTER"/>
        <s v="LITTLETON"/>
        <s v="LUNENBURG"/>
        <s v="PEPPERELL"/>
        <s v="SHIRLEY"/>
        <s v="TOWNSEND"/>
        <s v="WESTMINSTER"/>
        <s v="WINCHENDON"/>
        <s v="AUBURN"/>
        <s v="BLACKSTONE"/>
        <s v="BROOKFIELD"/>
        <s v="CHARLTON"/>
        <s v="CLINTON"/>
        <s v="DOUGLAS"/>
        <s v="FISKDALE"/>
        <s v="HOLDEN"/>
        <s v="HOLLAND"/>
        <s v="JEFFERSON"/>
        <s v="LEICESTER"/>
        <s v="MILLBURY"/>
        <s v="MILLVILLE"/>
        <s v="NORTHBOROUGH"/>
        <s v="NORTHBRIDGE"/>
        <s v="NORTH BROOKFIELD"/>
        <s v="OXFORD"/>
        <s v="RUTLAND"/>
        <s v="SHREWSBURY"/>
        <s v="SOUTHBRIDGE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BOXBOROUGH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NORTH BILLERICA"/>
        <s v="NORTH CHELMSFORD"/>
        <s v="NORTH 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ROCKPORT"/>
        <s v="ROWLEY"/>
        <s v="SALEM"/>
        <s v="BELLINGHAM"/>
        <s v="CANTON"/>
        <s v="DEDHAM"/>
        <s v="FOXBORO"/>
        <s v="FRANKLIN"/>
        <s v="HINGHAM"/>
        <s v="HULL"/>
        <s v="MANSFIELD"/>
        <s v="MARSHFIELD"/>
        <s v="MEDWAY"/>
        <s v="NORWELL"/>
        <s v="NORWOOD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CHESTNUT HILL"/>
        <s v="WATERTOWN"/>
        <s v="ARLINGTON"/>
        <s v="BELMONT"/>
        <s v="BUZZARDS BAY"/>
        <s v="CATAUMET"/>
        <s v="EAST FALMOUTH"/>
        <s v="EAST WAREHAM"/>
        <s v="FALMOUTH"/>
        <s v="NANTUCKET"/>
        <s v="ONSET"/>
        <s v="SAGAMORE BEACH"/>
        <s v="SANDWICH"/>
        <s v="WAREHAM"/>
        <s v="WEST WAREHAM"/>
        <s v="HYANNIS"/>
        <s v="BREWSTER"/>
        <s v="CENTERVILLE"/>
        <s v="DENNIS PORT"/>
        <s v="EASTHAM"/>
        <s v="HARWICH"/>
        <s v="MARSTONS MILLS"/>
        <s v="MASHPEE"/>
        <s v="SOUTH DENNIS"/>
        <s v="SOUTH YARMOUTH"/>
        <s v="WEST YARMOUTH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WEST NEWTON" u="1"/>
        <s v="YARMOUTH PORT" u="1"/>
        <s v="NEEDHAM" u="1"/>
        <s v="EAST SANDWICH" u="1"/>
        <s v="LYNNFIELD" u="1"/>
        <s v="LEEDS" u="1"/>
        <s v="NORTHFIELD" u="1"/>
        <s v="NEWBURYPORT" u="1"/>
        <s v="ORLEANS" u="1"/>
        <s v="NORFOLK" u="1"/>
        <s v="MERRIMAC" u="1"/>
        <s v="WAYLAND" u="1"/>
        <s v="SCITUATE" u="1"/>
        <s v="COLRAIN" u="1"/>
        <s v="WELLFLEET" u="1"/>
        <s v="STERLING" u="1"/>
        <s v="BRIMFIELD" u="1"/>
        <s v="SOUTHAMPTON" u="1"/>
        <s v="EAST WALPOLE" u="1"/>
        <s v="SUNDERLAND" u="1"/>
        <s v="SHELBURNE FALLS" u="1"/>
        <s v="NAHANT" u="1"/>
        <s v="MILLERS FALLS" u="1"/>
        <s v="HAMPDEN" u="1"/>
        <s v="FORESTDALE" u="1"/>
        <s v="SOUTH DEERFIELD" u="1"/>
        <s v="HUNTINGTON" u="1"/>
        <s v="ATTLEBORO FALLS" u="1"/>
        <s v="CONCORD" u="1"/>
        <s v="STURBRIDGE" u="1"/>
        <s v="BYFIELD" u="1"/>
        <s v="ROCHESTER" u="1"/>
        <s v="LANESBORO" u="1"/>
        <s v="VINEYARD HAVEN" u="1"/>
        <s v="WEST DENNIS" u="1"/>
        <s v="READING" u="1"/>
        <s v="DUNSTABLE" u="1"/>
        <s v="MILLIS" u="1"/>
        <s v="HOPKINTON" u="1"/>
        <s v="SOUTH GRAFTON" u="1"/>
        <s v="OSTERVILLE" u="1"/>
        <s v="GROTON" u="1"/>
        <s v="EDGARTOWN" u="1"/>
        <s v="NORTH DIGHTON" u="1"/>
        <s v="UPTON" u="1"/>
        <s v="LEE" u="1"/>
        <s v="GROVELAND" u="1"/>
        <s v="WELLESLEY HILLS" u="1"/>
        <s v="COTUIT" u="1"/>
        <s v="WEST NEWBURY" u="1"/>
        <s v="CHATHAM" u="1"/>
        <s v="WALES" u="1"/>
        <s v="THORNDIKE" u="1"/>
        <s v="POCASSET" u="1"/>
        <s v="HINSDALE" u="1"/>
        <s v="ROYALSTON" u="1"/>
        <s v="HARWICH PORT" u="1"/>
        <s v="DEVENS" u="1"/>
        <s v="GRAFTON" u="1"/>
        <s v="CHESTER" u="1"/>
        <s v="RUSSELL" u="1"/>
        <s v="SOUTH BARRE" u="1"/>
        <s v="MENDON" u="1"/>
        <s v="SOUTH HAMILTON" u="1"/>
        <s v="NORTH FALMOUTH" u="1"/>
        <s v="MEDFIELD" u="1"/>
        <s v="TEMPLETON" u="1"/>
        <s v="LONGMEADOW" u="1"/>
        <s v="WEST BARNSTABLE" u="1"/>
        <s v="BOXFORD" u="1"/>
        <s v="PAXTON" u="1"/>
        <s v="EAST BROOKFIELD" u="1"/>
        <s v="ASHBY" u="1"/>
        <s v="HUBBARDSTON" u="1"/>
        <s v="MIDDLETON" u="1"/>
        <s v="NORTH GRAFTON" u="1"/>
        <s v="CHESHIRE" u="1"/>
        <s v="OAK BLUFFS" u="1"/>
        <s v="DENNIS" u="1"/>
      </sharedItems>
    </cacheField>
    <cacheField name="TOTAL" numFmtId="0">
      <sharedItems containsString="0" containsBlank="1" containsNumber="1" containsInteger="1" minValue="12" maxValue="17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410.69819560185" createdVersion="6" refreshedVersion="6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1-07-01T00:00:00" maxDate="2021-07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0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75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60"/>
        <s v="01970"/>
        <s v="02019"/>
        <s v="02021"/>
        <s v="02026"/>
        <s v="02035"/>
        <s v="02038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40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5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220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EST BOYLSTON"/>
        <s v="WEST BROOKFIELD"/>
        <s v="WHITINSVILLE"/>
        <s v="SUTTON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PEABODY"/>
        <s v="SALEM"/>
        <s v="BELLINGHAM"/>
        <s v="CANTON"/>
        <s v="DEDHAM"/>
        <s v="FOXBORO"/>
        <s v="FRANKLIN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NEW BEDFORD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SHELBURNE FALLS" u="1"/>
        <s v="WARREN" u="1"/>
        <s v="SHIRLEY" u="1"/>
        <s v="PEPPERELL" u="1"/>
        <s v="SOMERSET" u="1"/>
        <s v="NEWBURYPORT" u="1"/>
        <s v="NORTHBRIDGE" u="1"/>
        <s v="LEICESTER" u="1"/>
        <s v="SOUTH DENNIS" u="1"/>
        <s v="HOLDEN" u="1"/>
        <s v="LUNENBURG" u="1"/>
        <s v="SALISBURY" u="1"/>
        <s v="HULL" u="1"/>
        <s v="SANDWICH" u="1"/>
        <s v="UXBRIDGE" u="1"/>
        <s v="AUBURN" u="1"/>
        <s v="WEST WAREHAM" u="1"/>
        <s v="AYER" u="1"/>
        <s v="MONSON" u="1"/>
        <s v="NEWTON LOWER FALLS" u="1"/>
        <s v="ACUSHNET" u="1"/>
        <s v="NORTH GRAFTON" u="1"/>
        <s v="CARVER" u="1"/>
        <s v="SOUTHAMPTON" u="1"/>
        <s v="KINGSTON" u="1"/>
        <s v="BERKLEY" u="1"/>
        <s v="HOLLISTON" u="1"/>
        <s v="HARWICH" u="1"/>
        <s v="NEWTON HIGHLANDS" u="1"/>
        <s v="SUDBURY" u="1"/>
        <s v="EAST LONGMEADOW" u="1"/>
        <s v="CONCORD" u="1"/>
        <s v="SOUTH EASTON" u="1"/>
        <s v="FALMOUTH" u="1"/>
        <s v="NORTH CHELMSFORD" u="1"/>
        <s v="STURBRIDGE" u="1"/>
        <s v="NORTH BILLERICA" u="1"/>
        <s v="DENNIS PORT" u="1"/>
        <s v="WILBRAHAM" u="1"/>
        <s v="REHOBOTH" u="1"/>
      </sharedItems>
    </cacheField>
    <cacheField name="TOTAL" numFmtId="0">
      <sharedItems containsString="0" containsBlank="1" containsNumber="1" containsInteger="1" minValue="12" maxValue="6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410.698195949073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1-07-01T00:00:00" maxDate="2021-07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7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4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1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3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5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452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TYRINGHAM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CARVER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MONPONSETT" u="1"/>
        <s v="BRYANTVILLE" u="1"/>
        <s v="VILLAGE OF NAGOG WOODS" u="1"/>
        <s v="HUMAROCK" u="1"/>
        <s v="RAYNHAM CENTER" u="1"/>
      </sharedItems>
    </cacheField>
    <cacheField name="TOTAL" numFmtId="0">
      <sharedItems containsString="0" containsBlank="1" containsNumber="1" containsInteger="1" minValue="12" maxValue="215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">
  <r>
    <d v="2021-07-01T00:00:00"/>
    <x v="0"/>
    <x v="0"/>
    <x v="0"/>
    <n v="13315"/>
  </r>
  <r>
    <d v="2021-07-01T00:00:00"/>
    <x v="0"/>
    <x v="0"/>
    <x v="1"/>
    <n v="12895"/>
  </r>
  <r>
    <d v="2021-07-01T00:00:00"/>
    <x v="0"/>
    <x v="0"/>
    <x v="2"/>
    <n v="62140"/>
  </r>
  <r>
    <d v="2021-07-01T00:00:00"/>
    <x v="0"/>
    <x v="0"/>
    <x v="3"/>
    <n v="657"/>
  </r>
  <r>
    <d v="2021-07-01T00:00:00"/>
    <x v="0"/>
    <x v="0"/>
    <x v="4"/>
    <n v="73568"/>
  </r>
  <r>
    <d v="2021-07-01T00:00:00"/>
    <x v="0"/>
    <x v="0"/>
    <x v="5"/>
    <n v="6813"/>
  </r>
  <r>
    <d v="2021-07-01T00:00:00"/>
    <x v="0"/>
    <x v="0"/>
    <x v="6"/>
    <n v="74412"/>
  </r>
  <r>
    <d v="2021-07-01T00:00:00"/>
    <x v="0"/>
    <x v="0"/>
    <x v="7"/>
    <n v="10037"/>
  </r>
  <r>
    <d v="2021-07-01T00:00:00"/>
    <x v="0"/>
    <x v="0"/>
    <x v="8"/>
    <n v="78051"/>
  </r>
  <r>
    <d v="2021-07-01T00:00:00"/>
    <x v="0"/>
    <x v="0"/>
    <x v="9"/>
    <n v="202"/>
  </r>
  <r>
    <d v="2021-07-01T00:00:00"/>
    <x v="0"/>
    <x v="0"/>
    <x v="10"/>
    <n v="35050"/>
  </r>
  <r>
    <d v="2021-07-01T00:00:00"/>
    <x v="0"/>
    <x v="0"/>
    <x v="11"/>
    <n v="273"/>
  </r>
  <r>
    <d v="2021-07-01T00:00:00"/>
    <x v="0"/>
    <x v="0"/>
    <x v="12"/>
    <n v="37379"/>
  </r>
  <r>
    <d v="2021-07-01T00:00:00"/>
    <x v="0"/>
    <x v="0"/>
    <x v="13"/>
    <n v="95687"/>
  </r>
  <r>
    <d v="2021-07-01T00:00:00"/>
    <x v="0"/>
    <x v="0"/>
    <x v="14"/>
    <n v="70931"/>
  </r>
  <r>
    <d v="2021-07-01T00:00:00"/>
    <x v="0"/>
    <x v="1"/>
    <x v="0"/>
    <n v="465"/>
  </r>
  <r>
    <d v="2021-07-01T00:00:00"/>
    <x v="0"/>
    <x v="1"/>
    <x v="1"/>
    <n v="497"/>
  </r>
  <r>
    <d v="2021-07-01T00:00:00"/>
    <x v="0"/>
    <x v="1"/>
    <x v="2"/>
    <n v="3471"/>
  </r>
  <r>
    <d v="2021-07-01T00:00:00"/>
    <x v="0"/>
    <x v="1"/>
    <x v="4"/>
    <n v="2404"/>
  </r>
  <r>
    <d v="2021-07-01T00:00:00"/>
    <x v="0"/>
    <x v="1"/>
    <x v="5"/>
    <n v="294"/>
  </r>
  <r>
    <d v="2021-07-01T00:00:00"/>
    <x v="0"/>
    <x v="1"/>
    <x v="6"/>
    <n v="4588"/>
  </r>
  <r>
    <d v="2021-07-01T00:00:00"/>
    <x v="0"/>
    <x v="1"/>
    <x v="7"/>
    <n v="376"/>
  </r>
  <r>
    <d v="2021-07-01T00:00:00"/>
    <x v="0"/>
    <x v="1"/>
    <x v="8"/>
    <n v="2662"/>
  </r>
  <r>
    <d v="2021-07-01T00:00:00"/>
    <x v="0"/>
    <x v="1"/>
    <x v="10"/>
    <n v="1023"/>
  </r>
  <r>
    <d v="2021-07-01T00:00:00"/>
    <x v="0"/>
    <x v="1"/>
    <x v="11"/>
    <n v="12"/>
  </r>
  <r>
    <d v="2021-07-01T00:00:00"/>
    <x v="0"/>
    <x v="1"/>
    <x v="12"/>
    <n v="1388"/>
  </r>
  <r>
    <d v="2021-07-01T00:00:00"/>
    <x v="0"/>
    <x v="1"/>
    <x v="13"/>
    <n v="4331"/>
  </r>
  <r>
    <d v="2021-07-01T00:00:00"/>
    <x v="0"/>
    <x v="1"/>
    <x v="14"/>
    <n v="2890"/>
  </r>
  <r>
    <d v="2021-07-01T00:00:00"/>
    <x v="0"/>
    <x v="2"/>
    <x v="0"/>
    <n v="402"/>
  </r>
  <r>
    <d v="2021-07-01T00:00:00"/>
    <x v="0"/>
    <x v="2"/>
    <x v="1"/>
    <n v="266"/>
  </r>
  <r>
    <d v="2021-07-01T00:00:00"/>
    <x v="0"/>
    <x v="2"/>
    <x v="2"/>
    <n v="2135"/>
  </r>
  <r>
    <d v="2021-07-01T00:00:00"/>
    <x v="0"/>
    <x v="2"/>
    <x v="4"/>
    <n v="2417"/>
  </r>
  <r>
    <d v="2021-07-01T00:00:00"/>
    <x v="0"/>
    <x v="2"/>
    <x v="5"/>
    <n v="139"/>
  </r>
  <r>
    <d v="2021-07-01T00:00:00"/>
    <x v="0"/>
    <x v="2"/>
    <x v="6"/>
    <n v="1838"/>
  </r>
  <r>
    <d v="2021-07-01T00:00:00"/>
    <x v="0"/>
    <x v="2"/>
    <x v="7"/>
    <n v="237"/>
  </r>
  <r>
    <d v="2021-07-01T00:00:00"/>
    <x v="0"/>
    <x v="2"/>
    <x v="8"/>
    <n v="3804"/>
  </r>
  <r>
    <d v="2021-07-01T00:00:00"/>
    <x v="0"/>
    <x v="2"/>
    <x v="10"/>
    <n v="1598"/>
  </r>
  <r>
    <d v="2021-07-01T00:00:00"/>
    <x v="0"/>
    <x v="2"/>
    <x v="12"/>
    <n v="1399"/>
  </r>
  <r>
    <d v="2021-07-01T00:00:00"/>
    <x v="0"/>
    <x v="2"/>
    <x v="13"/>
    <n v="3536"/>
  </r>
  <r>
    <d v="2021-07-01T00:00:00"/>
    <x v="0"/>
    <x v="2"/>
    <x v="14"/>
    <n v="2133"/>
  </r>
  <r>
    <d v="2021-07-01T00:00:00"/>
    <x v="1"/>
    <x v="0"/>
    <x v="0"/>
    <n v="20506"/>
  </r>
  <r>
    <d v="2021-07-01T00:00:00"/>
    <x v="1"/>
    <x v="0"/>
    <x v="1"/>
    <n v="21307"/>
  </r>
  <r>
    <d v="2021-07-01T00:00:00"/>
    <x v="1"/>
    <x v="0"/>
    <x v="2"/>
    <n v="105486"/>
  </r>
  <r>
    <d v="2021-07-01T00:00:00"/>
    <x v="1"/>
    <x v="0"/>
    <x v="3"/>
    <n v="958"/>
  </r>
  <r>
    <d v="2021-07-01T00:00:00"/>
    <x v="1"/>
    <x v="0"/>
    <x v="4"/>
    <n v="126554"/>
  </r>
  <r>
    <d v="2021-07-01T00:00:00"/>
    <x v="1"/>
    <x v="0"/>
    <x v="5"/>
    <n v="11114"/>
  </r>
  <r>
    <d v="2021-07-01T00:00:00"/>
    <x v="1"/>
    <x v="0"/>
    <x v="6"/>
    <n v="131102"/>
  </r>
  <r>
    <d v="2021-07-01T00:00:00"/>
    <x v="1"/>
    <x v="0"/>
    <x v="7"/>
    <n v="15760"/>
  </r>
  <r>
    <d v="2021-07-01T00:00:00"/>
    <x v="1"/>
    <x v="0"/>
    <x v="8"/>
    <n v="128898"/>
  </r>
  <r>
    <d v="2021-07-01T00:00:00"/>
    <x v="1"/>
    <x v="0"/>
    <x v="9"/>
    <n v="341"/>
  </r>
  <r>
    <d v="2021-07-01T00:00:00"/>
    <x v="1"/>
    <x v="0"/>
    <x v="10"/>
    <n v="56409"/>
  </r>
  <r>
    <d v="2021-07-01T00:00:00"/>
    <x v="1"/>
    <x v="0"/>
    <x v="11"/>
    <n v="416"/>
  </r>
  <r>
    <d v="2021-07-01T00:00:00"/>
    <x v="1"/>
    <x v="0"/>
    <x v="12"/>
    <n v="63132"/>
  </r>
  <r>
    <d v="2021-07-01T00:00:00"/>
    <x v="1"/>
    <x v="0"/>
    <x v="13"/>
    <n v="154742"/>
  </r>
  <r>
    <d v="2021-07-01T00:00:00"/>
    <x v="1"/>
    <x v="0"/>
    <x v="14"/>
    <n v="123936"/>
  </r>
  <r>
    <d v="2021-07-01T00:00:00"/>
    <x v="1"/>
    <x v="1"/>
    <x v="0"/>
    <n v="927"/>
  </r>
  <r>
    <d v="2021-07-01T00:00:00"/>
    <x v="1"/>
    <x v="1"/>
    <x v="1"/>
    <n v="1195"/>
  </r>
  <r>
    <d v="2021-07-01T00:00:00"/>
    <x v="1"/>
    <x v="1"/>
    <x v="2"/>
    <n v="8074"/>
  </r>
  <r>
    <d v="2021-07-01T00:00:00"/>
    <x v="1"/>
    <x v="1"/>
    <x v="3"/>
    <n v="18"/>
  </r>
  <r>
    <d v="2021-07-01T00:00:00"/>
    <x v="1"/>
    <x v="1"/>
    <x v="4"/>
    <n v="5337"/>
  </r>
  <r>
    <d v="2021-07-01T00:00:00"/>
    <x v="1"/>
    <x v="1"/>
    <x v="5"/>
    <n v="669"/>
  </r>
  <r>
    <d v="2021-07-01T00:00:00"/>
    <x v="1"/>
    <x v="1"/>
    <x v="6"/>
    <n v="11186"/>
  </r>
  <r>
    <d v="2021-07-01T00:00:00"/>
    <x v="1"/>
    <x v="1"/>
    <x v="7"/>
    <n v="860"/>
  </r>
  <r>
    <d v="2021-07-01T00:00:00"/>
    <x v="1"/>
    <x v="1"/>
    <x v="8"/>
    <n v="6122"/>
  </r>
  <r>
    <d v="2021-07-01T00:00:00"/>
    <x v="1"/>
    <x v="1"/>
    <x v="9"/>
    <n v="16"/>
  </r>
  <r>
    <d v="2021-07-01T00:00:00"/>
    <x v="1"/>
    <x v="1"/>
    <x v="10"/>
    <n v="2340"/>
  </r>
  <r>
    <d v="2021-07-01T00:00:00"/>
    <x v="1"/>
    <x v="1"/>
    <x v="11"/>
    <n v="31"/>
  </r>
  <r>
    <d v="2021-07-01T00:00:00"/>
    <x v="1"/>
    <x v="1"/>
    <x v="12"/>
    <n v="2870"/>
  </r>
  <r>
    <d v="2021-07-01T00:00:00"/>
    <x v="1"/>
    <x v="1"/>
    <x v="13"/>
    <n v="9958"/>
  </r>
  <r>
    <d v="2021-07-01T00:00:00"/>
    <x v="1"/>
    <x v="1"/>
    <x v="14"/>
    <n v="6905"/>
  </r>
  <r>
    <d v="2021-07-01T00:00:00"/>
    <x v="1"/>
    <x v="2"/>
    <x v="0"/>
    <n v="403"/>
  </r>
  <r>
    <d v="2021-07-01T00:00:00"/>
    <x v="1"/>
    <x v="2"/>
    <x v="1"/>
    <n v="266"/>
  </r>
  <r>
    <d v="2021-07-01T00:00:00"/>
    <x v="1"/>
    <x v="2"/>
    <x v="2"/>
    <n v="2151"/>
  </r>
  <r>
    <d v="2021-07-01T00:00:00"/>
    <x v="1"/>
    <x v="2"/>
    <x v="4"/>
    <n v="2438"/>
  </r>
  <r>
    <d v="2021-07-01T00:00:00"/>
    <x v="1"/>
    <x v="2"/>
    <x v="5"/>
    <n v="139"/>
  </r>
  <r>
    <d v="2021-07-01T00:00:00"/>
    <x v="1"/>
    <x v="2"/>
    <x v="6"/>
    <n v="1858"/>
  </r>
  <r>
    <d v="2021-07-01T00:00:00"/>
    <x v="1"/>
    <x v="2"/>
    <x v="7"/>
    <n v="239"/>
  </r>
  <r>
    <d v="2021-07-01T00:00:00"/>
    <x v="1"/>
    <x v="2"/>
    <x v="8"/>
    <n v="3843"/>
  </r>
  <r>
    <d v="2021-07-01T00:00:00"/>
    <x v="1"/>
    <x v="2"/>
    <x v="10"/>
    <n v="1611"/>
  </r>
  <r>
    <d v="2021-07-01T00:00:00"/>
    <x v="1"/>
    <x v="2"/>
    <x v="12"/>
    <n v="1408"/>
  </r>
  <r>
    <d v="2021-07-01T00:00:00"/>
    <x v="1"/>
    <x v="2"/>
    <x v="13"/>
    <n v="3559"/>
  </r>
  <r>
    <d v="2021-07-01T00:00:00"/>
    <x v="1"/>
    <x v="2"/>
    <x v="14"/>
    <n v="2150"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1-07-01T00:00:00"/>
    <s v="FS"/>
    <s v="ACTIVE"/>
    <x v="0"/>
    <x v="0"/>
    <x v="0"/>
    <n v="1308"/>
  </r>
  <r>
    <d v="2021-07-01T00:00:00"/>
    <s v="FS"/>
    <s v="ACTIVE"/>
    <x v="1"/>
    <x v="1"/>
    <x v="1"/>
    <n v="1350"/>
  </r>
  <r>
    <d v="2021-07-01T00:00:00"/>
    <s v="FS"/>
    <s v="ACTIVE"/>
    <x v="2"/>
    <x v="2"/>
    <x v="2"/>
    <n v="268"/>
  </r>
  <r>
    <d v="2021-07-01T00:00:00"/>
    <s v="FS"/>
    <s v="ACTIVE"/>
    <x v="3"/>
    <x v="1"/>
    <x v="3"/>
    <n v="798"/>
  </r>
  <r>
    <d v="2021-07-01T00:00:00"/>
    <s v="FS"/>
    <s v="ACTIVE"/>
    <x v="4"/>
    <x v="1"/>
    <x v="4"/>
    <n v="43"/>
  </r>
  <r>
    <d v="2021-07-01T00:00:00"/>
    <s v="FS"/>
    <s v="ACTIVE"/>
    <x v="5"/>
    <x v="0"/>
    <x v="5"/>
    <n v="121"/>
  </r>
  <r>
    <d v="2021-07-01T00:00:00"/>
    <s v="FS"/>
    <s v="ACTIVE"/>
    <x v="6"/>
    <x v="3"/>
    <x v="6"/>
    <n v="213"/>
  </r>
  <r>
    <d v="2021-07-01T00:00:00"/>
    <s v="FS"/>
    <s v="ACTIVE"/>
    <x v="7"/>
    <x v="4"/>
    <x v="7"/>
    <n v="94"/>
  </r>
  <r>
    <d v="2021-07-01T00:00:00"/>
    <s v="FS"/>
    <s v="ACTIVE"/>
    <x v="8"/>
    <x v="1"/>
    <x v="8"/>
    <n v="34"/>
  </r>
  <r>
    <d v="2021-07-01T00:00:00"/>
    <s v="FS"/>
    <s v="ACTIVE"/>
    <x v="9"/>
    <x v="1"/>
    <x v="9"/>
    <n v="4530"/>
  </r>
  <r>
    <d v="2021-07-01T00:00:00"/>
    <s v="FS"/>
    <s v="ACTIVE"/>
    <x v="10"/>
    <x v="1"/>
    <x v="9"/>
    <n v="15"/>
  </r>
  <r>
    <d v="2021-07-01T00:00:00"/>
    <s v="FS"/>
    <s v="ACTIVE"/>
    <x v="11"/>
    <x v="1"/>
    <x v="9"/>
    <n v="3931"/>
  </r>
  <r>
    <d v="2021-07-01T00:00:00"/>
    <s v="FS"/>
    <s v="ACTIVE"/>
    <x v="12"/>
    <x v="1"/>
    <x v="9"/>
    <n v="25"/>
  </r>
  <r>
    <d v="2021-07-01T00:00:00"/>
    <s v="FS"/>
    <s v="ACTIVE"/>
    <x v="13"/>
    <x v="1"/>
    <x v="9"/>
    <n v="141"/>
  </r>
  <r>
    <d v="2021-07-01T00:00:00"/>
    <s v="FS"/>
    <s v="ACTIVE"/>
    <x v="14"/>
    <x v="4"/>
    <x v="10"/>
    <n v="54"/>
  </r>
  <r>
    <d v="2021-07-01T00:00:00"/>
    <s v="FS"/>
    <s v="ACTIVE"/>
    <x v="15"/>
    <x v="1"/>
    <x v="11"/>
    <n v="1346"/>
  </r>
  <r>
    <d v="2021-07-01T00:00:00"/>
    <s v="FS"/>
    <s v="ACTIVE"/>
    <x v="16"/>
    <x v="0"/>
    <x v="12"/>
    <n v="749"/>
  </r>
  <r>
    <d v="2021-07-01T00:00:00"/>
    <s v="FS"/>
    <s v="ACTIVE"/>
    <x v="17"/>
    <x v="4"/>
    <x v="13"/>
    <n v="24"/>
  </r>
  <r>
    <d v="2021-07-01T00:00:00"/>
    <s v="FS"/>
    <s v="ACTIVE"/>
    <x v="18"/>
    <x v="0"/>
    <x v="14"/>
    <n v="861"/>
  </r>
  <r>
    <d v="2021-07-01T00:00:00"/>
    <s v="FS"/>
    <s v="ACTIVE"/>
    <x v="19"/>
    <x v="5"/>
    <x v="15"/>
    <n v="162"/>
  </r>
  <r>
    <d v="2021-07-01T00:00:00"/>
    <s v="FS"/>
    <s v="ACTIVE"/>
    <x v="20"/>
    <x v="6"/>
    <x v="16"/>
    <n v="31"/>
  </r>
  <r>
    <d v="2021-07-01T00:00:00"/>
    <s v="FS"/>
    <s v="ACTIVE"/>
    <x v="21"/>
    <x v="1"/>
    <x v="17"/>
    <n v="289"/>
  </r>
  <r>
    <d v="2021-07-01T00:00:00"/>
    <s v="FS"/>
    <s v="ACTIVE"/>
    <x v="22"/>
    <x v="0"/>
    <x v="18"/>
    <n v="68"/>
  </r>
  <r>
    <d v="2021-07-01T00:00:00"/>
    <s v="FS"/>
    <s v="ACTIVE"/>
    <x v="23"/>
    <x v="1"/>
    <x v="19"/>
    <n v="323"/>
  </r>
  <r>
    <d v="2021-07-01T00:00:00"/>
    <s v="FS"/>
    <s v="ACTIVE"/>
    <x v="24"/>
    <x v="0"/>
    <x v="20"/>
    <n v="211"/>
  </r>
  <r>
    <d v="2021-07-01T00:00:00"/>
    <s v="FS"/>
    <s v="ACTIVE"/>
    <x v="25"/>
    <x v="5"/>
    <x v="21"/>
    <n v="21"/>
  </r>
  <r>
    <d v="2021-07-01T00:00:00"/>
    <s v="FS"/>
    <s v="ACTIVE"/>
    <x v="26"/>
    <x v="1"/>
    <x v="22"/>
    <n v="94"/>
  </r>
  <r>
    <d v="2021-07-01T00:00:00"/>
    <s v="FS"/>
    <s v="ACTIVE"/>
    <x v="27"/>
    <x v="1"/>
    <x v="23"/>
    <n v="72"/>
  </r>
  <r>
    <d v="2021-07-01T00:00:00"/>
    <s v="FS"/>
    <s v="ACTIVE"/>
    <x v="28"/>
    <x v="1"/>
    <x v="24"/>
    <n v="8727"/>
  </r>
  <r>
    <d v="2021-07-01T00:00:00"/>
    <s v="FS"/>
    <s v="ACTIVE"/>
    <x v="29"/>
    <x v="1"/>
    <x v="24"/>
    <n v="41"/>
  </r>
  <r>
    <d v="2021-07-01T00:00:00"/>
    <s v="FS"/>
    <s v="ACTIVE"/>
    <x v="30"/>
    <x v="4"/>
    <x v="25"/>
    <n v="177"/>
  </r>
  <r>
    <d v="2021-07-01T00:00:00"/>
    <s v="FS"/>
    <s v="ACTIVE"/>
    <x v="31"/>
    <x v="1"/>
    <x v="26"/>
    <n v="135"/>
  </r>
  <r>
    <d v="2021-07-01T00:00:00"/>
    <s v="FS"/>
    <s v="ACTIVE"/>
    <x v="32"/>
    <x v="6"/>
    <x v="27"/>
    <n v="56"/>
  </r>
  <r>
    <d v="2021-07-01T00:00:00"/>
    <s v="FS"/>
    <s v="ACTIVE"/>
    <x v="33"/>
    <x v="0"/>
    <x v="28"/>
    <n v="1542"/>
  </r>
  <r>
    <d v="2021-07-01T00:00:00"/>
    <s v="FS"/>
    <s v="ACTIVE"/>
    <x v="34"/>
    <x v="0"/>
    <x v="29"/>
    <n v="463"/>
  </r>
  <r>
    <d v="2021-07-01T00:00:00"/>
    <s v="FS"/>
    <s v="ACTIVE"/>
    <x v="35"/>
    <x v="1"/>
    <x v="30"/>
    <n v="1482"/>
  </r>
  <r>
    <d v="2021-07-01T00:00:00"/>
    <s v="FS"/>
    <s v="ACTIVE"/>
    <x v="36"/>
    <x v="1"/>
    <x v="30"/>
    <n v="769"/>
  </r>
  <r>
    <d v="2021-07-01T00:00:00"/>
    <s v="FS"/>
    <s v="ACTIVE"/>
    <x v="37"/>
    <x v="1"/>
    <x v="31"/>
    <n v="19"/>
  </r>
  <r>
    <d v="2021-07-01T00:00:00"/>
    <s v="FS"/>
    <s v="ACTIVE"/>
    <x v="38"/>
    <x v="5"/>
    <x v="32"/>
    <n v="89"/>
  </r>
  <r>
    <d v="2021-07-01T00:00:00"/>
    <s v="FS"/>
    <s v="ACTIVE"/>
    <x v="39"/>
    <x v="0"/>
    <x v="33"/>
    <n v="927"/>
  </r>
  <r>
    <d v="2021-07-01T00:00:00"/>
    <s v="FS"/>
    <s v="ACTIVE"/>
    <x v="40"/>
    <x v="4"/>
    <x v="34"/>
    <n v="35"/>
  </r>
  <r>
    <d v="2021-07-01T00:00:00"/>
    <s v="FS"/>
    <s v="ACTIVE"/>
    <x v="41"/>
    <x v="1"/>
    <x v="35"/>
    <n v="100"/>
  </r>
  <r>
    <d v="2021-07-01T00:00:00"/>
    <s v="FS"/>
    <s v="ACTIVE"/>
    <x v="42"/>
    <x v="6"/>
    <x v="36"/>
    <n v="81"/>
  </r>
  <r>
    <d v="2021-07-01T00:00:00"/>
    <s v="FS"/>
    <s v="ACTIVE"/>
    <x v="43"/>
    <x v="1"/>
    <x v="37"/>
    <n v="218"/>
  </r>
  <r>
    <d v="2021-07-01T00:00:00"/>
    <s v="FS"/>
    <s v="ACTIVE"/>
    <x v="44"/>
    <x v="2"/>
    <x v="38"/>
    <n v="87"/>
  </r>
  <r>
    <d v="2021-07-01T00:00:00"/>
    <s v="FS"/>
    <s v="ACTIVE"/>
    <x v="45"/>
    <x v="1"/>
    <x v="39"/>
    <n v="999"/>
  </r>
  <r>
    <d v="2021-07-01T00:00:00"/>
    <s v="FS"/>
    <s v="ACTIVE"/>
    <x v="46"/>
    <x v="0"/>
    <x v="40"/>
    <n v="486"/>
  </r>
  <r>
    <d v="2021-07-01T00:00:00"/>
    <s v="FS"/>
    <s v="ACTIVE"/>
    <x v="47"/>
    <x v="0"/>
    <x v="41"/>
    <n v="86"/>
  </r>
  <r>
    <d v="2021-07-01T00:00:00"/>
    <s v="FS"/>
    <s v="ACTIVE"/>
    <x v="48"/>
    <x v="0"/>
    <x v="42"/>
    <n v="286"/>
  </r>
  <r>
    <d v="2021-07-01T00:00:00"/>
    <s v="FS"/>
    <s v="ACTIVE"/>
    <x v="49"/>
    <x v="3"/>
    <x v="43"/>
    <n v="155"/>
  </r>
  <r>
    <d v="2021-07-01T00:00:00"/>
    <s v="FS"/>
    <s v="ACTIVE"/>
    <x v="50"/>
    <x v="0"/>
    <x v="44"/>
    <n v="1319"/>
  </r>
  <r>
    <d v="2021-07-01T00:00:00"/>
    <s v="FS"/>
    <s v="ACTIVE"/>
    <x v="51"/>
    <x v="3"/>
    <x v="45"/>
    <n v="317"/>
  </r>
  <r>
    <d v="2021-07-01T00:00:00"/>
    <s v="FS"/>
    <s v="ACTIVE"/>
    <x v="52"/>
    <x v="0"/>
    <x v="46"/>
    <n v="3709"/>
  </r>
  <r>
    <d v="2021-07-01T00:00:00"/>
    <s v="FS"/>
    <s v="ACTIVE"/>
    <x v="53"/>
    <x v="0"/>
    <x v="46"/>
    <n v="12"/>
  </r>
  <r>
    <d v="2021-07-01T00:00:00"/>
    <s v="FS"/>
    <s v="ACTIVE"/>
    <x v="54"/>
    <x v="1"/>
    <x v="47"/>
    <n v="43"/>
  </r>
  <r>
    <d v="2021-07-01T00:00:00"/>
    <s v="FS"/>
    <s v="ACTIVE"/>
    <x v="55"/>
    <x v="0"/>
    <x v="48"/>
    <n v="3714"/>
  </r>
  <r>
    <d v="2021-07-01T00:00:00"/>
    <s v="FS"/>
    <s v="ACTIVE"/>
    <x v="56"/>
    <x v="3"/>
    <x v="49"/>
    <n v="152"/>
  </r>
  <r>
    <d v="2021-07-01T00:00:00"/>
    <s v="FS"/>
    <s v="ACTIVE"/>
    <x v="57"/>
    <x v="6"/>
    <x v="50"/>
    <n v="20"/>
  </r>
  <r>
    <d v="2021-07-01T00:00:00"/>
    <s v="FS"/>
    <s v="ACTIVE"/>
    <x v="58"/>
    <x v="5"/>
    <x v="51"/>
    <n v="34"/>
  </r>
  <r>
    <d v="2021-07-01T00:00:00"/>
    <s v="FS"/>
    <s v="ACTIVE"/>
    <x v="59"/>
    <x v="0"/>
    <x v="52"/>
    <n v="599"/>
  </r>
  <r>
    <d v="2021-07-01T00:00:00"/>
    <s v="FS"/>
    <s v="ACTIVE"/>
    <x v="60"/>
    <x v="1"/>
    <x v="53"/>
    <n v="112"/>
  </r>
  <r>
    <d v="2021-07-01T00:00:00"/>
    <s v="FS"/>
    <s v="ACTIVE"/>
    <x v="61"/>
    <x v="1"/>
    <x v="54"/>
    <n v="19"/>
  </r>
  <r>
    <d v="2021-07-01T00:00:00"/>
    <s v="FS"/>
    <s v="ACTIVE"/>
    <x v="62"/>
    <x v="4"/>
    <x v="55"/>
    <n v="67"/>
  </r>
  <r>
    <d v="2021-07-01T00:00:00"/>
    <s v="FS"/>
    <s v="ACTIVE"/>
    <x v="63"/>
    <x v="0"/>
    <x v="56"/>
    <n v="190"/>
  </r>
  <r>
    <d v="2021-07-01T00:00:00"/>
    <s v="FS"/>
    <s v="ACTIVE"/>
    <x v="64"/>
    <x v="0"/>
    <x v="56"/>
    <n v="932"/>
  </r>
  <r>
    <d v="2021-07-01T00:00:00"/>
    <s v="FS"/>
    <s v="ACTIVE"/>
    <x v="65"/>
    <x v="0"/>
    <x v="56"/>
    <n v="6609"/>
  </r>
  <r>
    <d v="2021-07-01T00:00:00"/>
    <s v="FS"/>
    <s v="ACTIVE"/>
    <x v="66"/>
    <x v="0"/>
    <x v="56"/>
    <n v="5129"/>
  </r>
  <r>
    <d v="2021-07-01T00:00:00"/>
    <s v="FS"/>
    <s v="ACTIVE"/>
    <x v="67"/>
    <x v="0"/>
    <x v="57"/>
    <n v="386"/>
  </r>
  <r>
    <d v="2021-07-01T00:00:00"/>
    <s v="FS"/>
    <s v="ACTIVE"/>
    <x v="68"/>
    <x v="0"/>
    <x v="56"/>
    <n v="3609"/>
  </r>
  <r>
    <d v="2021-07-01T00:00:00"/>
    <s v="FS"/>
    <s v="ACTIVE"/>
    <x v="69"/>
    <x v="0"/>
    <x v="56"/>
    <n v="7168"/>
  </r>
  <r>
    <d v="2021-07-01T00:00:00"/>
    <s v="FS"/>
    <s v="ACTIVE"/>
    <x v="70"/>
    <x v="0"/>
    <x v="56"/>
    <n v="7910"/>
  </r>
  <r>
    <d v="2021-07-01T00:00:00"/>
    <s v="FS"/>
    <s v="ACTIVE"/>
    <x v="71"/>
    <x v="0"/>
    <x v="56"/>
    <n v="1886"/>
  </r>
  <r>
    <d v="2021-07-01T00:00:00"/>
    <s v="FS"/>
    <s v="ACTIVE"/>
    <x v="72"/>
    <x v="0"/>
    <x v="56"/>
    <n v="2285"/>
  </r>
  <r>
    <d v="2021-07-01T00:00:00"/>
    <s v="FS"/>
    <s v="ACTIVE"/>
    <x v="73"/>
    <x v="0"/>
    <x v="56"/>
    <n v="219"/>
  </r>
  <r>
    <d v="2021-07-01T00:00:00"/>
    <s v="FS"/>
    <s v="ACTIVE"/>
    <x v="74"/>
    <x v="0"/>
    <x v="56"/>
    <n v="916"/>
  </r>
  <r>
    <d v="2021-07-01T00:00:00"/>
    <s v="FS"/>
    <s v="ACTIVE"/>
    <x v="75"/>
    <x v="0"/>
    <x v="56"/>
    <n v="16"/>
  </r>
  <r>
    <d v="2021-07-01T00:00:00"/>
    <s v="FS"/>
    <s v="ACTIVE"/>
    <x v="76"/>
    <x v="0"/>
    <x v="56"/>
    <n v="20"/>
  </r>
  <r>
    <d v="2021-07-01T00:00:00"/>
    <s v="FS"/>
    <s v="ACTIVE"/>
    <x v="77"/>
    <x v="0"/>
    <x v="56"/>
    <n v="2211"/>
  </r>
  <r>
    <d v="2021-07-01T00:00:00"/>
    <s v="FS"/>
    <s v="ACTIVE"/>
    <x v="78"/>
    <x v="4"/>
    <x v="58"/>
    <n v="6039"/>
  </r>
  <r>
    <d v="2021-07-01T00:00:00"/>
    <s v="FS"/>
    <s v="ACTIVE"/>
    <x v="79"/>
    <x v="4"/>
    <x v="58"/>
    <n v="18"/>
  </r>
  <r>
    <d v="2021-07-01T00:00:00"/>
    <s v="FS"/>
    <s v="ACTIVE"/>
    <x v="80"/>
    <x v="4"/>
    <x v="59"/>
    <n v="1085"/>
  </r>
  <r>
    <d v="2021-07-01T00:00:00"/>
    <s v="FS"/>
    <s v="ACTIVE"/>
    <x v="81"/>
    <x v="4"/>
    <x v="60"/>
    <n v="62"/>
  </r>
  <r>
    <d v="2021-07-01T00:00:00"/>
    <s v="FS"/>
    <s v="ACTIVE"/>
    <x v="82"/>
    <x v="4"/>
    <x v="61"/>
    <n v="148"/>
  </r>
  <r>
    <d v="2021-07-01T00:00:00"/>
    <s v="FS"/>
    <s v="ACTIVE"/>
    <x v="83"/>
    <x v="4"/>
    <x v="62"/>
    <n v="17"/>
  </r>
  <r>
    <d v="2021-07-01T00:00:00"/>
    <s v="FS"/>
    <s v="ACTIVE"/>
    <x v="84"/>
    <x v="4"/>
    <x v="63"/>
    <n v="227"/>
  </r>
  <r>
    <d v="2021-07-01T00:00:00"/>
    <s v="FS"/>
    <s v="ACTIVE"/>
    <x v="85"/>
    <x v="4"/>
    <x v="64"/>
    <n v="393"/>
  </r>
  <r>
    <d v="2021-07-01T00:00:00"/>
    <s v="FS"/>
    <s v="ACTIVE"/>
    <x v="86"/>
    <x v="4"/>
    <x v="65"/>
    <n v="398"/>
  </r>
  <r>
    <d v="2021-07-01T00:00:00"/>
    <s v="FS"/>
    <s v="ACTIVE"/>
    <x v="87"/>
    <x v="4"/>
    <x v="66"/>
    <n v="142"/>
  </r>
  <r>
    <d v="2021-07-01T00:00:00"/>
    <s v="FS"/>
    <s v="ACTIVE"/>
    <x v="88"/>
    <x v="4"/>
    <x v="67"/>
    <n v="68"/>
  </r>
  <r>
    <d v="2021-07-01T00:00:00"/>
    <s v="FS"/>
    <s v="ACTIVE"/>
    <x v="89"/>
    <x v="4"/>
    <x v="68"/>
    <n v="157"/>
  </r>
  <r>
    <d v="2021-07-01T00:00:00"/>
    <s v="FS"/>
    <s v="ACTIVE"/>
    <x v="90"/>
    <x v="4"/>
    <x v="69"/>
    <n v="339"/>
  </r>
  <r>
    <d v="2021-07-01T00:00:00"/>
    <s v="FS"/>
    <s v="ACTIVE"/>
    <x v="91"/>
    <x v="4"/>
    <x v="70"/>
    <n v="191"/>
  </r>
  <r>
    <d v="2021-07-01T00:00:00"/>
    <s v="FS"/>
    <s v="ACTIVE"/>
    <x v="92"/>
    <x v="4"/>
    <x v="71"/>
    <n v="26"/>
  </r>
  <r>
    <d v="2021-07-01T00:00:00"/>
    <s v="FS"/>
    <s v="ACTIVE"/>
    <x v="93"/>
    <x v="4"/>
    <x v="72"/>
    <n v="13"/>
  </r>
  <r>
    <d v="2021-07-01T00:00:00"/>
    <s v="FS"/>
    <s v="ACTIVE"/>
    <x v="94"/>
    <x v="4"/>
    <x v="73"/>
    <n v="23"/>
  </r>
  <r>
    <d v="2021-07-01T00:00:00"/>
    <s v="FS"/>
    <s v="ACTIVE"/>
    <x v="95"/>
    <x v="4"/>
    <x v="74"/>
    <n v="2461"/>
  </r>
  <r>
    <d v="2021-07-01T00:00:00"/>
    <s v="FS"/>
    <s v="ACTIVE"/>
    <x v="96"/>
    <x v="4"/>
    <x v="75"/>
    <n v="47"/>
  </r>
  <r>
    <d v="2021-07-01T00:00:00"/>
    <s v="FS"/>
    <s v="ACTIVE"/>
    <x v="97"/>
    <x v="4"/>
    <x v="76"/>
    <n v="26"/>
  </r>
  <r>
    <d v="2021-07-01T00:00:00"/>
    <s v="FS"/>
    <s v="ACTIVE"/>
    <x v="98"/>
    <x v="4"/>
    <x v="77"/>
    <n v="43"/>
  </r>
  <r>
    <d v="2021-07-01T00:00:00"/>
    <s v="FS"/>
    <s v="ACTIVE"/>
    <x v="99"/>
    <x v="4"/>
    <x v="78"/>
    <n v="40"/>
  </r>
  <r>
    <d v="2021-07-01T00:00:00"/>
    <s v="FS"/>
    <s v="ACTIVE"/>
    <x v="100"/>
    <x v="4"/>
    <x v="79"/>
    <n v="101"/>
  </r>
  <r>
    <d v="2021-07-01T00:00:00"/>
    <s v="FS"/>
    <s v="ACTIVE"/>
    <x v="101"/>
    <x v="4"/>
    <x v="80"/>
    <n v="23"/>
  </r>
  <r>
    <d v="2021-07-01T00:00:00"/>
    <s v="FS"/>
    <s v="ACTIVE"/>
    <x v="102"/>
    <x v="4"/>
    <x v="81"/>
    <n v="24"/>
  </r>
  <r>
    <d v="2021-07-01T00:00:00"/>
    <s v="FS"/>
    <s v="ACTIVE"/>
    <x v="103"/>
    <x v="4"/>
    <x v="82"/>
    <n v="12"/>
  </r>
  <r>
    <d v="2021-07-01T00:00:00"/>
    <s v="FS"/>
    <s v="ACTIVE"/>
    <x v="104"/>
    <x v="4"/>
    <x v="83"/>
    <n v="125"/>
  </r>
  <r>
    <d v="2021-07-01T00:00:00"/>
    <s v="FS"/>
    <s v="ACTIVE"/>
    <x v="105"/>
    <x v="4"/>
    <x v="84"/>
    <n v="46"/>
  </r>
  <r>
    <d v="2021-07-01T00:00:00"/>
    <s v="FS"/>
    <s v="ACTIVE"/>
    <x v="106"/>
    <x v="4"/>
    <x v="85"/>
    <n v="253"/>
  </r>
  <r>
    <d v="2021-07-01T00:00:00"/>
    <s v="FS"/>
    <s v="ACTIVE"/>
    <x v="107"/>
    <x v="4"/>
    <x v="86"/>
    <n v="30"/>
  </r>
  <r>
    <d v="2021-07-01T00:00:00"/>
    <s v="FS"/>
    <s v="ACTIVE"/>
    <x v="108"/>
    <x v="6"/>
    <x v="87"/>
    <n v="2499"/>
  </r>
  <r>
    <d v="2021-07-01T00:00:00"/>
    <s v="FS"/>
    <s v="ACTIVE"/>
    <x v="109"/>
    <x v="6"/>
    <x v="88"/>
    <n v="87"/>
  </r>
  <r>
    <d v="2021-07-01T00:00:00"/>
    <s v="FS"/>
    <s v="ACTIVE"/>
    <x v="110"/>
    <x v="6"/>
    <x v="89"/>
    <n v="1712"/>
  </r>
  <r>
    <d v="2021-07-01T00:00:00"/>
    <s v="FS"/>
    <s v="ACTIVE"/>
    <x v="111"/>
    <x v="6"/>
    <x v="90"/>
    <n v="129"/>
  </r>
  <r>
    <d v="2021-07-01T00:00:00"/>
    <s v="FS"/>
    <s v="ACTIVE"/>
    <x v="112"/>
    <x v="6"/>
    <x v="91"/>
    <n v="15"/>
  </r>
  <r>
    <d v="2021-07-01T00:00:00"/>
    <s v="FS"/>
    <s v="ACTIVE"/>
    <x v="113"/>
    <x v="6"/>
    <x v="92"/>
    <n v="107"/>
  </r>
  <r>
    <d v="2021-07-01T00:00:00"/>
    <s v="FS"/>
    <s v="ACTIVE"/>
    <x v="114"/>
    <x v="6"/>
    <x v="93"/>
    <n v="120"/>
  </r>
  <r>
    <d v="2021-07-01T00:00:00"/>
    <s v="FS"/>
    <s v="ACTIVE"/>
    <x v="115"/>
    <x v="6"/>
    <x v="94"/>
    <n v="57"/>
  </r>
  <r>
    <d v="2021-07-01T00:00:00"/>
    <s v="FS"/>
    <s v="ACTIVE"/>
    <x v="116"/>
    <x v="6"/>
    <x v="95"/>
    <n v="55"/>
  </r>
  <r>
    <d v="2021-07-01T00:00:00"/>
    <s v="FS"/>
    <s v="ACTIVE"/>
    <x v="117"/>
    <x v="6"/>
    <x v="96"/>
    <n v="134"/>
  </r>
  <r>
    <d v="2021-07-01T00:00:00"/>
    <s v="FS"/>
    <s v="ACTIVE"/>
    <x v="118"/>
    <x v="6"/>
    <x v="97"/>
    <n v="30"/>
  </r>
  <r>
    <d v="2021-07-01T00:00:00"/>
    <s v="FS"/>
    <s v="ACTIVE"/>
    <x v="119"/>
    <x v="6"/>
    <x v="98"/>
    <n v="32"/>
  </r>
  <r>
    <d v="2021-07-01T00:00:00"/>
    <s v="FS"/>
    <s v="ACTIVE"/>
    <x v="120"/>
    <x v="6"/>
    <x v="99"/>
    <n v="104"/>
  </r>
  <r>
    <d v="2021-07-01T00:00:00"/>
    <s v="FS"/>
    <s v="ACTIVE"/>
    <x v="121"/>
    <x v="6"/>
    <x v="100"/>
    <n v="130"/>
  </r>
  <r>
    <d v="2021-07-01T00:00:00"/>
    <s v="FS"/>
    <s v="ACTIVE"/>
    <x v="122"/>
    <x v="6"/>
    <x v="101"/>
    <n v="79"/>
  </r>
  <r>
    <d v="2021-07-01T00:00:00"/>
    <s v="FS"/>
    <s v="ACTIVE"/>
    <x v="123"/>
    <x v="6"/>
    <x v="102"/>
    <n v="44"/>
  </r>
  <r>
    <d v="2021-07-01T00:00:00"/>
    <s v="FS"/>
    <s v="ACTIVE"/>
    <x v="124"/>
    <x v="6"/>
    <x v="103"/>
    <n v="145"/>
  </r>
  <r>
    <d v="2021-07-01T00:00:00"/>
    <s v="FS"/>
    <s v="ACTIVE"/>
    <x v="125"/>
    <x v="6"/>
    <x v="104"/>
    <n v="1106"/>
  </r>
  <r>
    <d v="2021-07-01T00:00:00"/>
    <s v="FS"/>
    <s v="ACTIVE"/>
    <x v="126"/>
    <x v="6"/>
    <x v="105"/>
    <n v="40"/>
  </r>
  <r>
    <d v="2021-07-01T00:00:00"/>
    <s v="FS"/>
    <s v="ACTIVE"/>
    <x v="127"/>
    <x v="6"/>
    <x v="106"/>
    <n v="52"/>
  </r>
  <r>
    <d v="2021-07-01T00:00:00"/>
    <s v="FS"/>
    <s v="ACTIVE"/>
    <x v="128"/>
    <x v="6"/>
    <x v="107"/>
    <n v="72"/>
  </r>
  <r>
    <d v="2021-07-01T00:00:00"/>
    <s v="FS"/>
    <s v="ACTIVE"/>
    <x v="129"/>
    <x v="6"/>
    <x v="108"/>
    <n v="247"/>
  </r>
  <r>
    <d v="2021-07-01T00:00:00"/>
    <s v="FS"/>
    <s v="ACTIVE"/>
    <x v="130"/>
    <x v="6"/>
    <x v="109"/>
    <n v="176"/>
  </r>
  <r>
    <d v="2021-07-01T00:00:00"/>
    <s v="FS"/>
    <s v="ACTIVE"/>
    <x v="131"/>
    <x v="6"/>
    <x v="110"/>
    <n v="210"/>
  </r>
  <r>
    <d v="2021-07-01T00:00:00"/>
    <s v="FS"/>
    <s v="ACTIVE"/>
    <x v="132"/>
    <x v="6"/>
    <x v="111"/>
    <n v="795"/>
  </r>
  <r>
    <d v="2021-07-01T00:00:00"/>
    <s v="FS"/>
    <s v="ACTIVE"/>
    <x v="133"/>
    <x v="6"/>
    <x v="112"/>
    <n v="57"/>
  </r>
  <r>
    <d v="2021-07-01T00:00:00"/>
    <s v="FS"/>
    <s v="ACTIVE"/>
    <x v="134"/>
    <x v="6"/>
    <x v="113"/>
    <n v="90"/>
  </r>
  <r>
    <d v="2021-07-01T00:00:00"/>
    <s v="FS"/>
    <s v="ACTIVE"/>
    <x v="135"/>
    <x v="2"/>
    <x v="114"/>
    <n v="6307"/>
  </r>
  <r>
    <d v="2021-07-01T00:00:00"/>
    <s v="FS"/>
    <s v="ACTIVE"/>
    <x v="136"/>
    <x v="2"/>
    <x v="115"/>
    <n v="228"/>
  </r>
  <r>
    <d v="2021-07-01T00:00:00"/>
    <s v="FS"/>
    <s v="ACTIVE"/>
    <x v="137"/>
    <x v="2"/>
    <x v="116"/>
    <n v="107"/>
  </r>
  <r>
    <d v="2021-07-01T00:00:00"/>
    <s v="FS"/>
    <s v="ACTIVE"/>
    <x v="138"/>
    <x v="2"/>
    <x v="117"/>
    <n v="418"/>
  </r>
  <r>
    <d v="2021-07-01T00:00:00"/>
    <s v="FS"/>
    <s v="ACTIVE"/>
    <x v="139"/>
    <x v="2"/>
    <x v="118"/>
    <n v="36"/>
  </r>
  <r>
    <d v="2021-07-01T00:00:00"/>
    <s v="FS"/>
    <s v="ACTIVE"/>
    <x v="140"/>
    <x v="2"/>
    <x v="119"/>
    <n v="287"/>
  </r>
  <r>
    <d v="2021-07-01T00:00:00"/>
    <s v="FS"/>
    <s v="ACTIVE"/>
    <x v="141"/>
    <x v="2"/>
    <x v="120"/>
    <n v="20"/>
  </r>
  <r>
    <d v="2021-07-01T00:00:00"/>
    <s v="FS"/>
    <s v="ACTIVE"/>
    <x v="142"/>
    <x v="2"/>
    <x v="121"/>
    <n v="2568"/>
  </r>
  <r>
    <d v="2021-07-01T00:00:00"/>
    <s v="FS"/>
    <s v="ACTIVE"/>
    <x v="143"/>
    <x v="2"/>
    <x v="122"/>
    <n v="177"/>
  </r>
  <r>
    <d v="2021-07-01T00:00:00"/>
    <s v="FS"/>
    <s v="ACTIVE"/>
    <x v="144"/>
    <x v="2"/>
    <x v="123"/>
    <n v="66"/>
  </r>
  <r>
    <d v="2021-07-01T00:00:00"/>
    <s v="FS"/>
    <s v="ACTIVE"/>
    <x v="145"/>
    <x v="2"/>
    <x v="124"/>
    <n v="162"/>
  </r>
  <r>
    <d v="2021-07-01T00:00:00"/>
    <s v="FS"/>
    <s v="ACTIVE"/>
    <x v="146"/>
    <x v="2"/>
    <x v="125"/>
    <n v="3944"/>
  </r>
  <r>
    <d v="2021-07-01T00:00:00"/>
    <s v="FS"/>
    <s v="ACTIVE"/>
    <x v="147"/>
    <x v="7"/>
    <x v="126"/>
    <n v="294"/>
  </r>
  <r>
    <d v="2021-07-01T00:00:00"/>
    <s v="FS"/>
    <s v="ACTIVE"/>
    <x v="148"/>
    <x v="2"/>
    <x v="127"/>
    <n v="499"/>
  </r>
  <r>
    <d v="2021-07-01T00:00:00"/>
    <s v="FS"/>
    <s v="ACTIVE"/>
    <x v="149"/>
    <x v="2"/>
    <x v="128"/>
    <n v="431"/>
  </r>
  <r>
    <d v="2021-07-01T00:00:00"/>
    <s v="FS"/>
    <s v="ACTIVE"/>
    <x v="150"/>
    <x v="2"/>
    <x v="129"/>
    <n v="332"/>
  </r>
  <r>
    <d v="2021-07-01T00:00:00"/>
    <s v="FS"/>
    <s v="ACTIVE"/>
    <x v="151"/>
    <x v="2"/>
    <x v="130"/>
    <n v="236"/>
  </r>
  <r>
    <d v="2021-07-01T00:00:00"/>
    <s v="FS"/>
    <s v="ACTIVE"/>
    <x v="152"/>
    <x v="2"/>
    <x v="131"/>
    <n v="291"/>
  </r>
  <r>
    <d v="2021-07-01T00:00:00"/>
    <s v="FS"/>
    <s v="ACTIVE"/>
    <x v="153"/>
    <x v="2"/>
    <x v="132"/>
    <n v="259"/>
  </r>
  <r>
    <d v="2021-07-01T00:00:00"/>
    <s v="FS"/>
    <s v="ACTIVE"/>
    <x v="154"/>
    <x v="2"/>
    <x v="133"/>
    <n v="80"/>
  </r>
  <r>
    <d v="2021-07-01T00:00:00"/>
    <s v="FS"/>
    <s v="ACTIVE"/>
    <x v="155"/>
    <x v="2"/>
    <x v="134"/>
    <n v="969"/>
  </r>
  <r>
    <d v="2021-07-01T00:00:00"/>
    <s v="FS"/>
    <s v="ACTIVE"/>
    <x v="156"/>
    <x v="5"/>
    <x v="135"/>
    <n v="798"/>
  </r>
  <r>
    <d v="2021-07-01T00:00:00"/>
    <s v="FS"/>
    <s v="ACTIVE"/>
    <x v="157"/>
    <x v="2"/>
    <x v="136"/>
    <n v="123"/>
  </r>
  <r>
    <d v="2021-07-01T00:00:00"/>
    <s v="FS"/>
    <s v="ACTIVE"/>
    <x v="158"/>
    <x v="8"/>
    <x v="137"/>
    <n v="552"/>
  </r>
  <r>
    <d v="2021-07-01T00:00:00"/>
    <s v="FS"/>
    <s v="ACTIVE"/>
    <x v="159"/>
    <x v="5"/>
    <x v="138"/>
    <n v="110"/>
  </r>
  <r>
    <d v="2021-07-01T00:00:00"/>
    <s v="FS"/>
    <s v="ACTIVE"/>
    <x v="160"/>
    <x v="3"/>
    <x v="139"/>
    <n v="288"/>
  </r>
  <r>
    <d v="2021-07-01T00:00:00"/>
    <s v="FS"/>
    <s v="ACTIVE"/>
    <x v="161"/>
    <x v="3"/>
    <x v="140"/>
    <n v="545"/>
  </r>
  <r>
    <d v="2021-07-01T00:00:00"/>
    <s v="FS"/>
    <s v="ACTIVE"/>
    <x v="162"/>
    <x v="3"/>
    <x v="141"/>
    <n v="16"/>
  </r>
  <r>
    <d v="2021-07-01T00:00:00"/>
    <s v="FS"/>
    <s v="ACTIVE"/>
    <x v="163"/>
    <x v="2"/>
    <x v="142"/>
    <n v="1214"/>
  </r>
  <r>
    <d v="2021-07-01T00:00:00"/>
    <s v="FS"/>
    <s v="ACTIVE"/>
    <x v="164"/>
    <x v="3"/>
    <x v="143"/>
    <n v="107"/>
  </r>
  <r>
    <d v="2021-07-01T00:00:00"/>
    <s v="FS"/>
    <s v="ACTIVE"/>
    <x v="165"/>
    <x v="5"/>
    <x v="144"/>
    <n v="297"/>
  </r>
  <r>
    <d v="2021-07-01T00:00:00"/>
    <s v="FS"/>
    <s v="ACTIVE"/>
    <x v="166"/>
    <x v="3"/>
    <x v="145"/>
    <n v="207"/>
  </r>
  <r>
    <d v="2021-07-01T00:00:00"/>
    <s v="FS"/>
    <s v="ACTIVE"/>
    <x v="167"/>
    <x v="5"/>
    <x v="146"/>
    <n v="158"/>
  </r>
  <r>
    <d v="2021-07-01T00:00:00"/>
    <s v="FS"/>
    <s v="ACTIVE"/>
    <x v="168"/>
    <x v="5"/>
    <x v="147"/>
    <n v="365"/>
  </r>
  <r>
    <d v="2021-07-01T00:00:00"/>
    <s v="FS"/>
    <s v="ACTIVE"/>
    <x v="169"/>
    <x v="3"/>
    <x v="148"/>
    <n v="150"/>
  </r>
  <r>
    <d v="2021-07-01T00:00:00"/>
    <s v="FS"/>
    <s v="ACTIVE"/>
    <x v="170"/>
    <x v="5"/>
    <x v="149"/>
    <n v="100"/>
  </r>
  <r>
    <d v="2021-07-01T00:00:00"/>
    <s v="FS"/>
    <s v="ACTIVE"/>
    <x v="171"/>
    <x v="2"/>
    <x v="150"/>
    <n v="221"/>
  </r>
  <r>
    <d v="2021-07-01T00:00:00"/>
    <s v="FS"/>
    <s v="ACTIVE"/>
    <x v="172"/>
    <x v="5"/>
    <x v="151"/>
    <n v="435"/>
  </r>
  <r>
    <d v="2021-07-01T00:00:00"/>
    <s v="FS"/>
    <s v="ACTIVE"/>
    <x v="173"/>
    <x v="5"/>
    <x v="152"/>
    <n v="12"/>
  </r>
  <r>
    <d v="2021-07-01T00:00:00"/>
    <s v="FS"/>
    <s v="ACTIVE"/>
    <x v="174"/>
    <x v="5"/>
    <x v="153"/>
    <n v="810"/>
  </r>
  <r>
    <d v="2021-07-01T00:00:00"/>
    <s v="FS"/>
    <s v="ACTIVE"/>
    <x v="175"/>
    <x v="5"/>
    <x v="154"/>
    <n v="125"/>
  </r>
  <r>
    <d v="2021-07-01T00:00:00"/>
    <s v="FS"/>
    <s v="ACTIVE"/>
    <x v="176"/>
    <x v="5"/>
    <x v="155"/>
    <n v="31"/>
  </r>
  <r>
    <d v="2021-07-01T00:00:00"/>
    <s v="FS"/>
    <s v="ACTIVE"/>
    <x v="177"/>
    <x v="5"/>
    <x v="156"/>
    <n v="365"/>
  </r>
  <r>
    <d v="2021-07-01T00:00:00"/>
    <s v="FS"/>
    <s v="ACTIVE"/>
    <x v="178"/>
    <x v="5"/>
    <x v="157"/>
    <n v="362"/>
  </r>
  <r>
    <d v="2021-07-01T00:00:00"/>
    <s v="FS"/>
    <s v="ACTIVE"/>
    <x v="179"/>
    <x v="3"/>
    <x v="158"/>
    <n v="354"/>
  </r>
  <r>
    <d v="2021-07-01T00:00:00"/>
    <s v="FS"/>
    <s v="ACTIVE"/>
    <x v="180"/>
    <x v="5"/>
    <x v="159"/>
    <n v="250"/>
  </r>
  <r>
    <d v="2021-07-01T00:00:00"/>
    <s v="FS"/>
    <s v="ACTIVE"/>
    <x v="181"/>
    <x v="3"/>
    <x v="160"/>
    <n v="111"/>
  </r>
  <r>
    <d v="2021-07-01T00:00:00"/>
    <s v="FS"/>
    <s v="ACTIVE"/>
    <x v="182"/>
    <x v="5"/>
    <x v="161"/>
    <n v="12"/>
  </r>
  <r>
    <d v="2021-07-01T00:00:00"/>
    <s v="FS"/>
    <s v="ACTIVE"/>
    <x v="183"/>
    <x v="3"/>
    <x v="162"/>
    <n v="795"/>
  </r>
  <r>
    <d v="2021-07-01T00:00:00"/>
    <s v="FS"/>
    <s v="ACTIVE"/>
    <x v="184"/>
    <x v="2"/>
    <x v="163"/>
    <n v="77"/>
  </r>
  <r>
    <d v="2021-07-01T00:00:00"/>
    <s v="FS"/>
    <s v="ACTIVE"/>
    <x v="185"/>
    <x v="5"/>
    <x v="164"/>
    <n v="127"/>
  </r>
  <r>
    <d v="2021-07-01T00:00:00"/>
    <s v="FS"/>
    <s v="ACTIVE"/>
    <x v="186"/>
    <x v="5"/>
    <x v="165"/>
    <n v="307"/>
  </r>
  <r>
    <d v="2021-07-01T00:00:00"/>
    <s v="FS"/>
    <s v="ACTIVE"/>
    <x v="187"/>
    <x v="5"/>
    <x v="166"/>
    <n v="1060"/>
  </r>
  <r>
    <d v="2021-07-01T00:00:00"/>
    <s v="FS"/>
    <s v="ACTIVE"/>
    <x v="188"/>
    <x v="3"/>
    <x v="167"/>
    <n v="3171"/>
  </r>
  <r>
    <d v="2021-07-01T00:00:00"/>
    <s v="FS"/>
    <s v="ACTIVE"/>
    <x v="189"/>
    <x v="5"/>
    <x v="168"/>
    <n v="196"/>
  </r>
  <r>
    <d v="2021-07-01T00:00:00"/>
    <s v="FS"/>
    <s v="ACTIVE"/>
    <x v="190"/>
    <x v="3"/>
    <x v="169"/>
    <n v="1127"/>
  </r>
  <r>
    <d v="2021-07-01T00:00:00"/>
    <s v="FS"/>
    <s v="ACTIVE"/>
    <x v="191"/>
    <x v="2"/>
    <x v="170"/>
    <n v="203"/>
  </r>
  <r>
    <d v="2021-07-01T00:00:00"/>
    <s v="FS"/>
    <s v="ACTIVE"/>
    <x v="192"/>
    <x v="3"/>
    <x v="171"/>
    <n v="275"/>
  </r>
  <r>
    <d v="2021-07-01T00:00:00"/>
    <s v="FS"/>
    <s v="ACTIVE"/>
    <x v="193"/>
    <x v="5"/>
    <x v="172"/>
    <n v="221"/>
  </r>
  <r>
    <d v="2021-07-01T00:00:00"/>
    <s v="FS"/>
    <s v="ACTIVE"/>
    <x v="194"/>
    <x v="5"/>
    <x v="173"/>
    <n v="546"/>
  </r>
  <r>
    <d v="2021-07-01T00:00:00"/>
    <s v="FS"/>
    <s v="ACTIVE"/>
    <x v="195"/>
    <x v="3"/>
    <x v="174"/>
    <n v="2331"/>
  </r>
  <r>
    <d v="2021-07-01T00:00:00"/>
    <s v="FS"/>
    <s v="ACTIVE"/>
    <x v="196"/>
    <x v="3"/>
    <x v="175"/>
    <n v="713"/>
  </r>
  <r>
    <d v="2021-07-01T00:00:00"/>
    <s v="FS"/>
    <s v="ACTIVE"/>
    <x v="197"/>
    <x v="5"/>
    <x v="176"/>
    <n v="529"/>
  </r>
  <r>
    <d v="2021-07-01T00:00:00"/>
    <s v="FS"/>
    <s v="ACTIVE"/>
    <x v="198"/>
    <x v="5"/>
    <x v="177"/>
    <n v="296"/>
  </r>
  <r>
    <d v="2021-07-01T00:00:00"/>
    <s v="FS"/>
    <s v="ACTIVE"/>
    <x v="199"/>
    <x v="3"/>
    <x v="178"/>
    <n v="286"/>
  </r>
  <r>
    <d v="2021-07-01T00:00:00"/>
    <s v="FS"/>
    <s v="ACTIVE"/>
    <x v="200"/>
    <x v="5"/>
    <x v="179"/>
    <n v="690"/>
  </r>
  <r>
    <d v="2021-07-01T00:00:00"/>
    <s v="FS"/>
    <s v="ACTIVE"/>
    <x v="201"/>
    <x v="5"/>
    <x v="180"/>
    <n v="216"/>
  </r>
  <r>
    <d v="2021-07-01T00:00:00"/>
    <s v="FS"/>
    <s v="ACTIVE"/>
    <x v="202"/>
    <x v="5"/>
    <x v="181"/>
    <n v="28"/>
  </r>
  <r>
    <d v="2021-07-01T00:00:00"/>
    <s v="FS"/>
    <s v="ACTIVE"/>
    <x v="203"/>
    <x v="5"/>
    <x v="181"/>
    <n v="2182"/>
  </r>
  <r>
    <d v="2021-07-01T00:00:00"/>
    <s v="FS"/>
    <s v="ACTIVE"/>
    <x v="204"/>
    <x v="5"/>
    <x v="181"/>
    <n v="3383"/>
  </r>
  <r>
    <d v="2021-07-01T00:00:00"/>
    <s v="FS"/>
    <s v="ACTIVE"/>
    <x v="205"/>
    <x v="5"/>
    <x v="181"/>
    <n v="4905"/>
  </r>
  <r>
    <d v="2021-07-01T00:00:00"/>
    <s v="FS"/>
    <s v="ACTIVE"/>
    <x v="206"/>
    <x v="5"/>
    <x v="181"/>
    <n v="5137"/>
  </r>
  <r>
    <d v="2021-07-01T00:00:00"/>
    <s v="FS"/>
    <s v="ACTIVE"/>
    <x v="207"/>
    <x v="5"/>
    <x v="181"/>
    <n v="1624"/>
  </r>
  <r>
    <d v="2021-07-01T00:00:00"/>
    <s v="FS"/>
    <s v="ACTIVE"/>
    <x v="208"/>
    <x v="5"/>
    <x v="181"/>
    <n v="1516"/>
  </r>
  <r>
    <d v="2021-07-01T00:00:00"/>
    <s v="FS"/>
    <s v="ACTIVE"/>
    <x v="209"/>
    <x v="5"/>
    <x v="181"/>
    <n v="1022"/>
  </r>
  <r>
    <d v="2021-07-01T00:00:00"/>
    <s v="FS"/>
    <s v="ACTIVE"/>
    <x v="210"/>
    <x v="5"/>
    <x v="181"/>
    <n v="2749"/>
  </r>
  <r>
    <d v="2021-07-01T00:00:00"/>
    <s v="FS"/>
    <s v="ACTIVE"/>
    <x v="211"/>
    <x v="5"/>
    <x v="181"/>
    <n v="4836"/>
  </r>
  <r>
    <d v="2021-07-01T00:00:00"/>
    <s v="FS"/>
    <s v="ACTIVE"/>
    <x v="212"/>
    <x v="5"/>
    <x v="182"/>
    <n v="183"/>
  </r>
  <r>
    <d v="2021-07-01T00:00:00"/>
    <s v="FS"/>
    <s v="ACTIVE"/>
    <x v="213"/>
    <x v="5"/>
    <x v="183"/>
    <n v="134"/>
  </r>
  <r>
    <d v="2021-07-01T00:00:00"/>
    <s v="FS"/>
    <s v="ACTIVE"/>
    <x v="214"/>
    <x v="5"/>
    <x v="181"/>
    <n v="31"/>
  </r>
  <r>
    <d v="2021-07-01T00:00:00"/>
    <s v="FS"/>
    <s v="ACTIVE"/>
    <x v="215"/>
    <x v="8"/>
    <x v="184"/>
    <n v="1045"/>
  </r>
  <r>
    <d v="2021-07-01T00:00:00"/>
    <s v="FS"/>
    <s v="ACTIVE"/>
    <x v="216"/>
    <x v="8"/>
    <x v="184"/>
    <n v="3313"/>
  </r>
  <r>
    <d v="2021-07-01T00:00:00"/>
    <s v="FS"/>
    <s v="ACTIVE"/>
    <x v="217"/>
    <x v="8"/>
    <x v="185"/>
    <n v="120"/>
  </r>
  <r>
    <d v="2021-07-01T00:00:00"/>
    <s v="FS"/>
    <s v="ACTIVE"/>
    <x v="218"/>
    <x v="7"/>
    <x v="186"/>
    <n v="490"/>
  </r>
  <r>
    <d v="2021-07-01T00:00:00"/>
    <s v="FS"/>
    <s v="ACTIVE"/>
    <x v="219"/>
    <x v="8"/>
    <x v="187"/>
    <n v="597"/>
  </r>
  <r>
    <d v="2021-07-01T00:00:00"/>
    <s v="FS"/>
    <s v="ACTIVE"/>
    <x v="220"/>
    <x v="7"/>
    <x v="188"/>
    <n v="364"/>
  </r>
  <r>
    <d v="2021-07-01T00:00:00"/>
    <s v="FS"/>
    <s v="ACTIVE"/>
    <x v="221"/>
    <x v="2"/>
    <x v="189"/>
    <n v="64"/>
  </r>
  <r>
    <d v="2021-07-01T00:00:00"/>
    <s v="FS"/>
    <s v="ACTIVE"/>
    <x v="222"/>
    <x v="7"/>
    <x v="190"/>
    <n v="43"/>
  </r>
  <r>
    <d v="2021-07-01T00:00:00"/>
    <s v="FS"/>
    <s v="ACTIVE"/>
    <x v="223"/>
    <x v="7"/>
    <x v="191"/>
    <n v="223"/>
  </r>
  <r>
    <d v="2021-07-01T00:00:00"/>
    <s v="FS"/>
    <s v="ACTIVE"/>
    <x v="224"/>
    <x v="8"/>
    <x v="192"/>
    <n v="284"/>
  </r>
  <r>
    <d v="2021-07-01T00:00:00"/>
    <s v="FS"/>
    <s v="ACTIVE"/>
    <x v="225"/>
    <x v="8"/>
    <x v="193"/>
    <n v="210"/>
  </r>
  <r>
    <d v="2021-07-01T00:00:00"/>
    <s v="FS"/>
    <s v="ACTIVE"/>
    <x v="226"/>
    <x v="8"/>
    <x v="194"/>
    <n v="279"/>
  </r>
  <r>
    <d v="2021-07-01T00:00:00"/>
    <s v="FS"/>
    <s v="ACTIVE"/>
    <x v="227"/>
    <x v="8"/>
    <x v="195"/>
    <n v="823"/>
  </r>
  <r>
    <d v="2021-07-01T00:00:00"/>
    <s v="FS"/>
    <s v="ACTIVE"/>
    <x v="228"/>
    <x v="8"/>
    <x v="196"/>
    <n v="2298"/>
  </r>
  <r>
    <d v="2021-07-01T00:00:00"/>
    <s v="FS"/>
    <s v="ACTIVE"/>
    <x v="229"/>
    <x v="8"/>
    <x v="197"/>
    <n v="422"/>
  </r>
  <r>
    <d v="2021-07-01T00:00:00"/>
    <s v="FS"/>
    <s v="ACTIVE"/>
    <x v="230"/>
    <x v="8"/>
    <x v="198"/>
    <n v="133"/>
  </r>
  <r>
    <d v="2021-07-01T00:00:00"/>
    <s v="FS"/>
    <s v="ACTIVE"/>
    <x v="231"/>
    <x v="8"/>
    <x v="199"/>
    <n v="1436"/>
  </r>
  <r>
    <d v="2021-07-01T00:00:00"/>
    <s v="FS"/>
    <s v="ACTIVE"/>
    <x v="232"/>
    <x v="8"/>
    <x v="200"/>
    <n v="1079"/>
  </r>
  <r>
    <d v="2021-07-01T00:00:00"/>
    <s v="FS"/>
    <s v="ACTIVE"/>
    <x v="233"/>
    <x v="8"/>
    <x v="201"/>
    <n v="26"/>
  </r>
  <r>
    <d v="2021-07-01T00:00:00"/>
    <s v="FS"/>
    <s v="ACTIVE"/>
    <x v="234"/>
    <x v="8"/>
    <x v="202"/>
    <n v="138"/>
  </r>
  <r>
    <d v="2021-07-01T00:00:00"/>
    <s v="FS"/>
    <s v="ACTIVE"/>
    <x v="235"/>
    <x v="9"/>
    <x v="203"/>
    <n v="99"/>
  </r>
  <r>
    <d v="2021-07-01T00:00:00"/>
    <s v="FS"/>
    <s v="ACTIVE"/>
    <x v="236"/>
    <x v="8"/>
    <x v="204"/>
    <n v="134"/>
  </r>
  <r>
    <d v="2021-07-01T00:00:00"/>
    <s v="FS"/>
    <s v="ACTIVE"/>
    <x v="237"/>
    <x v="8"/>
    <x v="205"/>
    <n v="268"/>
  </r>
  <r>
    <d v="2021-07-01T00:00:00"/>
    <s v="FS"/>
    <s v="ACTIVE"/>
    <x v="238"/>
    <x v="8"/>
    <x v="206"/>
    <n v="180"/>
  </r>
  <r>
    <d v="2021-07-01T00:00:00"/>
    <s v="FS"/>
    <s v="ACTIVE"/>
    <x v="239"/>
    <x v="10"/>
    <x v="207"/>
    <n v="1981"/>
  </r>
  <r>
    <d v="2021-07-01T00:00:00"/>
    <s v="FS"/>
    <s v="ACTIVE"/>
    <x v="240"/>
    <x v="10"/>
    <x v="208"/>
    <n v="778"/>
  </r>
  <r>
    <d v="2021-07-01T00:00:00"/>
    <s v="FS"/>
    <s v="ACTIVE"/>
    <x v="241"/>
    <x v="11"/>
    <x v="209"/>
    <n v="963"/>
  </r>
  <r>
    <d v="2021-07-01T00:00:00"/>
    <s v="FS"/>
    <s v="ACTIVE"/>
    <x v="242"/>
    <x v="7"/>
    <x v="210"/>
    <n v="1026"/>
  </r>
  <r>
    <d v="2021-07-01T00:00:00"/>
    <s v="FS"/>
    <s v="ACTIVE"/>
    <x v="243"/>
    <x v="7"/>
    <x v="211"/>
    <n v="833"/>
  </r>
  <r>
    <d v="2021-07-01T00:00:00"/>
    <s v="FS"/>
    <s v="ACTIVE"/>
    <x v="244"/>
    <x v="7"/>
    <x v="212"/>
    <n v="1807"/>
  </r>
  <r>
    <d v="2021-07-01T00:00:00"/>
    <s v="FS"/>
    <s v="ACTIVE"/>
    <x v="245"/>
    <x v="7"/>
    <x v="213"/>
    <n v="43"/>
  </r>
  <r>
    <d v="2021-07-01T00:00:00"/>
    <s v="FS"/>
    <s v="ACTIVE"/>
    <x v="246"/>
    <x v="11"/>
    <x v="214"/>
    <n v="3412"/>
  </r>
  <r>
    <d v="2021-07-01T00:00:00"/>
    <s v="FS"/>
    <s v="ACTIVE"/>
    <x v="247"/>
    <x v="11"/>
    <x v="214"/>
    <n v="17"/>
  </r>
  <r>
    <d v="2021-07-01T00:00:00"/>
    <s v="FS"/>
    <s v="ACTIVE"/>
    <x v="248"/>
    <x v="11"/>
    <x v="214"/>
    <n v="3127"/>
  </r>
  <r>
    <d v="2021-07-01T00:00:00"/>
    <s v="FS"/>
    <s v="ACTIVE"/>
    <x v="249"/>
    <x v="11"/>
    <x v="215"/>
    <n v="243"/>
  </r>
  <r>
    <d v="2021-07-01T00:00:00"/>
    <s v="FS"/>
    <s v="ACTIVE"/>
    <x v="250"/>
    <x v="11"/>
    <x v="216"/>
    <n v="180"/>
  </r>
  <r>
    <d v="2021-07-01T00:00:00"/>
    <s v="FS"/>
    <s v="ACTIVE"/>
    <x v="251"/>
    <x v="11"/>
    <x v="214"/>
    <n v="947"/>
  </r>
  <r>
    <d v="2021-07-01T00:00:00"/>
    <s v="FS"/>
    <s v="ACTIVE"/>
    <x v="252"/>
    <x v="11"/>
    <x v="217"/>
    <n v="2265"/>
  </r>
  <r>
    <d v="2021-07-01T00:00:00"/>
    <s v="FS"/>
    <s v="ACTIVE"/>
    <x v="253"/>
    <x v="11"/>
    <x v="217"/>
    <n v="11703"/>
  </r>
  <r>
    <d v="2021-07-01T00:00:00"/>
    <s v="FS"/>
    <s v="ACTIVE"/>
    <x v="254"/>
    <x v="11"/>
    <x v="217"/>
    <n v="16"/>
  </r>
  <r>
    <d v="2021-07-01T00:00:00"/>
    <s v="FS"/>
    <s v="ACTIVE"/>
    <x v="255"/>
    <x v="11"/>
    <x v="217"/>
    <n v="5418"/>
  </r>
  <r>
    <d v="2021-07-01T00:00:00"/>
    <s v="FS"/>
    <s v="ACTIVE"/>
    <x v="256"/>
    <x v="11"/>
    <x v="218"/>
    <n v="4628"/>
  </r>
  <r>
    <d v="2021-07-01T00:00:00"/>
    <s v="FS"/>
    <s v="ACTIVE"/>
    <x v="257"/>
    <x v="11"/>
    <x v="219"/>
    <n v="1117"/>
  </r>
  <r>
    <d v="2021-07-01T00:00:00"/>
    <s v="FS"/>
    <s v="ACTIVE"/>
    <x v="258"/>
    <x v="7"/>
    <x v="220"/>
    <n v="2560"/>
  </r>
  <r>
    <d v="2021-07-01T00:00:00"/>
    <s v="FS"/>
    <s v="ACTIVE"/>
    <x v="259"/>
    <x v="7"/>
    <x v="220"/>
    <n v="4541"/>
  </r>
  <r>
    <d v="2021-07-01T00:00:00"/>
    <s v="FS"/>
    <s v="ACTIVE"/>
    <x v="260"/>
    <x v="7"/>
    <x v="220"/>
    <n v="5544"/>
  </r>
  <r>
    <d v="2021-07-01T00:00:00"/>
    <s v="FS"/>
    <s v="ACTIVE"/>
    <x v="261"/>
    <x v="7"/>
    <x v="220"/>
    <n v="39"/>
  </r>
  <r>
    <d v="2021-07-01T00:00:00"/>
    <s v="FS"/>
    <s v="ACTIVE"/>
    <x v="262"/>
    <x v="7"/>
    <x v="220"/>
    <n v="4218"/>
  </r>
  <r>
    <d v="2021-07-01T00:00:00"/>
    <s v="FS"/>
    <s v="ACTIVE"/>
    <x v="263"/>
    <x v="11"/>
    <x v="221"/>
    <n v="254"/>
  </r>
  <r>
    <d v="2021-07-01T00:00:00"/>
    <s v="FS"/>
    <s v="ACTIVE"/>
    <x v="264"/>
    <x v="7"/>
    <x v="222"/>
    <n v="406"/>
  </r>
  <r>
    <d v="2021-07-01T00:00:00"/>
    <s v="FS"/>
    <s v="ACTIVE"/>
    <x v="265"/>
    <x v="7"/>
    <x v="223"/>
    <n v="372"/>
  </r>
  <r>
    <d v="2021-07-01T00:00:00"/>
    <s v="FS"/>
    <s v="ACTIVE"/>
    <x v="266"/>
    <x v="10"/>
    <x v="224"/>
    <n v="347"/>
  </r>
  <r>
    <d v="2021-07-01T00:00:00"/>
    <s v="FS"/>
    <s v="ACTIVE"/>
    <x v="267"/>
    <x v="10"/>
    <x v="225"/>
    <n v="542"/>
  </r>
  <r>
    <d v="2021-07-01T00:00:00"/>
    <s v="FS"/>
    <s v="ACTIVE"/>
    <x v="268"/>
    <x v="7"/>
    <x v="226"/>
    <n v="1166"/>
  </r>
  <r>
    <d v="2021-07-01T00:00:00"/>
    <s v="FS"/>
    <s v="ACTIVE"/>
    <x v="269"/>
    <x v="7"/>
    <x v="227"/>
    <n v="497"/>
  </r>
  <r>
    <d v="2021-07-01T00:00:00"/>
    <s v="FS"/>
    <s v="ACTIVE"/>
    <x v="270"/>
    <x v="10"/>
    <x v="228"/>
    <n v="1012"/>
  </r>
  <r>
    <d v="2021-07-01T00:00:00"/>
    <s v="FS"/>
    <s v="ACTIVE"/>
    <x v="271"/>
    <x v="7"/>
    <x v="229"/>
    <n v="465"/>
  </r>
  <r>
    <d v="2021-07-01T00:00:00"/>
    <s v="FS"/>
    <s v="ACTIVE"/>
    <x v="272"/>
    <x v="10"/>
    <x v="230"/>
    <n v="551"/>
  </r>
  <r>
    <d v="2021-07-01T00:00:00"/>
    <s v="FS"/>
    <s v="ACTIVE"/>
    <x v="273"/>
    <x v="10"/>
    <x v="231"/>
    <n v="286"/>
  </r>
  <r>
    <d v="2021-07-01T00:00:00"/>
    <s v="FS"/>
    <s v="ACTIVE"/>
    <x v="274"/>
    <x v="12"/>
    <x v="232"/>
    <n v="1085"/>
  </r>
  <r>
    <d v="2021-07-01T00:00:00"/>
    <s v="FS"/>
    <s v="ACTIVE"/>
    <x v="275"/>
    <x v="12"/>
    <x v="232"/>
    <n v="8666"/>
  </r>
  <r>
    <d v="2021-07-01T00:00:00"/>
    <s v="FS"/>
    <s v="ACTIVE"/>
    <x v="276"/>
    <x v="12"/>
    <x v="232"/>
    <n v="40"/>
  </r>
  <r>
    <d v="2021-07-01T00:00:00"/>
    <s v="FS"/>
    <s v="ACTIVE"/>
    <x v="277"/>
    <x v="12"/>
    <x v="232"/>
    <n v="1663"/>
  </r>
  <r>
    <d v="2021-07-01T00:00:00"/>
    <s v="FS"/>
    <s v="ACTIVE"/>
    <x v="278"/>
    <x v="12"/>
    <x v="232"/>
    <n v="4000"/>
  </r>
  <r>
    <d v="2021-07-01T00:00:00"/>
    <s v="FS"/>
    <s v="ACTIVE"/>
    <x v="279"/>
    <x v="12"/>
    <x v="233"/>
    <n v="1888"/>
  </r>
  <r>
    <d v="2021-07-01T00:00:00"/>
    <s v="FS"/>
    <s v="ACTIVE"/>
    <x v="280"/>
    <x v="12"/>
    <x v="234"/>
    <n v="522"/>
  </r>
  <r>
    <d v="2021-07-01T00:00:00"/>
    <s v="FS"/>
    <s v="ACTIVE"/>
    <x v="281"/>
    <x v="12"/>
    <x v="235"/>
    <n v="127"/>
  </r>
  <r>
    <d v="2021-07-01T00:00:00"/>
    <s v="FS"/>
    <s v="ACTIVE"/>
    <x v="282"/>
    <x v="11"/>
    <x v="236"/>
    <n v="1071"/>
  </r>
  <r>
    <d v="2021-07-01T00:00:00"/>
    <s v="FS"/>
    <s v="ACTIVE"/>
    <x v="283"/>
    <x v="12"/>
    <x v="237"/>
    <n v="2562"/>
  </r>
  <r>
    <d v="2021-07-01T00:00:00"/>
    <s v="FS"/>
    <s v="ACTIVE"/>
    <x v="284"/>
    <x v="11"/>
    <x v="238"/>
    <n v="90"/>
  </r>
  <r>
    <d v="2021-07-01T00:00:00"/>
    <s v="FS"/>
    <s v="ACTIVE"/>
    <x v="285"/>
    <x v="11"/>
    <x v="239"/>
    <n v="70"/>
  </r>
  <r>
    <d v="2021-07-01T00:00:00"/>
    <s v="FS"/>
    <s v="ACTIVE"/>
    <x v="286"/>
    <x v="12"/>
    <x v="240"/>
    <n v="1218"/>
  </r>
  <r>
    <d v="2021-07-01T00:00:00"/>
    <s v="FS"/>
    <s v="ACTIVE"/>
    <x v="287"/>
    <x v="12"/>
    <x v="241"/>
    <n v="101"/>
  </r>
  <r>
    <d v="2021-07-01T00:00:00"/>
    <s v="FS"/>
    <s v="ACTIVE"/>
    <x v="288"/>
    <x v="12"/>
    <x v="242"/>
    <n v="2201"/>
  </r>
  <r>
    <d v="2021-07-01T00:00:00"/>
    <s v="FS"/>
    <s v="ACTIVE"/>
    <x v="289"/>
    <x v="12"/>
    <x v="242"/>
    <n v="16"/>
  </r>
  <r>
    <d v="2021-07-01T00:00:00"/>
    <s v="FS"/>
    <s v="ACTIVE"/>
    <x v="290"/>
    <x v="12"/>
    <x v="243"/>
    <n v="515"/>
  </r>
  <r>
    <d v="2021-07-01T00:00:00"/>
    <s v="FS"/>
    <s v="ACTIVE"/>
    <x v="291"/>
    <x v="12"/>
    <x v="244"/>
    <n v="267"/>
  </r>
  <r>
    <d v="2021-07-01T00:00:00"/>
    <s v="FS"/>
    <s v="ACTIVE"/>
    <x v="292"/>
    <x v="12"/>
    <x v="245"/>
    <n v="95"/>
  </r>
  <r>
    <d v="2021-07-01T00:00:00"/>
    <s v="FS"/>
    <s v="ACTIVE"/>
    <x v="293"/>
    <x v="12"/>
    <x v="246"/>
    <n v="502"/>
  </r>
  <r>
    <d v="2021-07-01T00:00:00"/>
    <s v="FS"/>
    <s v="ACTIVE"/>
    <x v="294"/>
    <x v="12"/>
    <x v="247"/>
    <n v="184"/>
  </r>
  <r>
    <d v="2021-07-01T00:00:00"/>
    <s v="FS"/>
    <s v="ACTIVE"/>
    <x v="295"/>
    <x v="11"/>
    <x v="248"/>
    <n v="554"/>
  </r>
  <r>
    <d v="2021-07-01T00:00:00"/>
    <s v="FS"/>
    <s v="ACTIVE"/>
    <x v="296"/>
    <x v="11"/>
    <x v="249"/>
    <n v="73"/>
  </r>
  <r>
    <d v="2021-07-01T00:00:00"/>
    <s v="FS"/>
    <s v="ACTIVE"/>
    <x v="297"/>
    <x v="11"/>
    <x v="250"/>
    <n v="802"/>
  </r>
  <r>
    <d v="2021-07-01T00:00:00"/>
    <s v="FS"/>
    <s v="ACTIVE"/>
    <x v="298"/>
    <x v="12"/>
    <x v="251"/>
    <n v="3806"/>
  </r>
  <r>
    <d v="2021-07-01T00:00:00"/>
    <s v="FS"/>
    <s v="ACTIVE"/>
    <x v="299"/>
    <x v="12"/>
    <x v="252"/>
    <n v="300"/>
  </r>
  <r>
    <d v="2021-07-01T00:00:00"/>
    <s v="FS"/>
    <s v="ACTIVE"/>
    <x v="300"/>
    <x v="11"/>
    <x v="253"/>
    <n v="196"/>
  </r>
  <r>
    <d v="2021-07-01T00:00:00"/>
    <s v="FS"/>
    <s v="ACTIVE"/>
    <x v="301"/>
    <x v="12"/>
    <x v="254"/>
    <n v="4670"/>
  </r>
  <r>
    <d v="2021-07-01T00:00:00"/>
    <s v="FS"/>
    <s v="ACTIVE"/>
    <x v="302"/>
    <x v="12"/>
    <x v="255"/>
    <n v="167"/>
  </r>
  <r>
    <d v="2021-07-01T00:00:00"/>
    <s v="FS"/>
    <s v="ACTIVE"/>
    <x v="303"/>
    <x v="12"/>
    <x v="256"/>
    <n v="116"/>
  </r>
  <r>
    <d v="2021-07-01T00:00:00"/>
    <s v="FS"/>
    <s v="ACTIVE"/>
    <x v="304"/>
    <x v="12"/>
    <x v="257"/>
    <n v="72"/>
  </r>
  <r>
    <d v="2021-07-01T00:00:00"/>
    <s v="FS"/>
    <s v="ACTIVE"/>
    <x v="305"/>
    <x v="11"/>
    <x v="258"/>
    <n v="57"/>
  </r>
  <r>
    <d v="2021-07-01T00:00:00"/>
    <s v="FS"/>
    <s v="ACTIVE"/>
    <x v="306"/>
    <x v="8"/>
    <x v="259"/>
    <n v="782"/>
  </r>
  <r>
    <d v="2021-07-01T00:00:00"/>
    <s v="FS"/>
    <s v="ACTIVE"/>
    <x v="307"/>
    <x v="13"/>
    <x v="260"/>
    <n v="1034"/>
  </r>
  <r>
    <d v="2021-07-01T00:00:00"/>
    <s v="FS"/>
    <s v="ACTIVE"/>
    <x v="308"/>
    <x v="14"/>
    <x v="261"/>
    <n v="130"/>
  </r>
  <r>
    <d v="2021-07-01T00:00:00"/>
    <s v="FS"/>
    <s v="ACTIVE"/>
    <x v="309"/>
    <x v="14"/>
    <x v="262"/>
    <n v="1206"/>
  </r>
  <r>
    <d v="2021-07-01T00:00:00"/>
    <s v="FS"/>
    <s v="ACTIVE"/>
    <x v="310"/>
    <x v="8"/>
    <x v="263"/>
    <n v="26"/>
  </r>
  <r>
    <d v="2021-07-01T00:00:00"/>
    <s v="FS"/>
    <s v="ACTIVE"/>
    <x v="311"/>
    <x v="8"/>
    <x v="264"/>
    <n v="136"/>
  </r>
  <r>
    <d v="2021-07-01T00:00:00"/>
    <s v="FS"/>
    <s v="ACTIVE"/>
    <x v="312"/>
    <x v="15"/>
    <x v="265"/>
    <n v="740"/>
  </r>
  <r>
    <d v="2021-07-01T00:00:00"/>
    <s v="FS"/>
    <s v="ACTIVE"/>
    <x v="313"/>
    <x v="8"/>
    <x v="266"/>
    <n v="939"/>
  </r>
  <r>
    <d v="2021-07-01T00:00:00"/>
    <s v="FS"/>
    <s v="ACTIVE"/>
    <x v="314"/>
    <x v="14"/>
    <x v="267"/>
    <n v="373"/>
  </r>
  <r>
    <d v="2021-07-01T00:00:00"/>
    <s v="FS"/>
    <s v="ACTIVE"/>
    <x v="315"/>
    <x v="14"/>
    <x v="268"/>
    <n v="671"/>
  </r>
  <r>
    <d v="2021-07-01T00:00:00"/>
    <s v="FS"/>
    <s v="ACTIVE"/>
    <x v="316"/>
    <x v="15"/>
    <x v="269"/>
    <n v="899"/>
  </r>
  <r>
    <d v="2021-07-01T00:00:00"/>
    <s v="FS"/>
    <s v="ACTIVE"/>
    <x v="317"/>
    <x v="13"/>
    <x v="270"/>
    <n v="890"/>
  </r>
  <r>
    <d v="2021-07-01T00:00:00"/>
    <s v="FS"/>
    <s v="ACTIVE"/>
    <x v="318"/>
    <x v="8"/>
    <x v="271"/>
    <n v="158"/>
  </r>
  <r>
    <d v="2021-07-01T00:00:00"/>
    <s v="FS"/>
    <s v="ACTIVE"/>
    <x v="319"/>
    <x v="8"/>
    <x v="272"/>
    <n v="309"/>
  </r>
  <r>
    <d v="2021-07-01T00:00:00"/>
    <s v="FS"/>
    <s v="ACTIVE"/>
    <x v="320"/>
    <x v="8"/>
    <x v="273"/>
    <n v="259"/>
  </r>
  <r>
    <d v="2021-07-01T00:00:00"/>
    <s v="FS"/>
    <s v="ACTIVE"/>
    <x v="321"/>
    <x v="8"/>
    <x v="274"/>
    <n v="157"/>
  </r>
  <r>
    <d v="2021-07-01T00:00:00"/>
    <s v="FS"/>
    <s v="ACTIVE"/>
    <x v="322"/>
    <x v="14"/>
    <x v="275"/>
    <n v="193"/>
  </r>
  <r>
    <d v="2021-07-01T00:00:00"/>
    <s v="FS"/>
    <s v="ACTIVE"/>
    <x v="323"/>
    <x v="14"/>
    <x v="276"/>
    <n v="1769"/>
  </r>
  <r>
    <d v="2021-07-01T00:00:00"/>
    <s v="FS"/>
    <s v="ACTIVE"/>
    <x v="324"/>
    <x v="14"/>
    <x v="277"/>
    <n v="383"/>
  </r>
  <r>
    <d v="2021-07-01T00:00:00"/>
    <s v="FS"/>
    <s v="ACTIVE"/>
    <x v="325"/>
    <x v="13"/>
    <x v="278"/>
    <n v="529"/>
  </r>
  <r>
    <d v="2021-07-01T00:00:00"/>
    <s v="FS"/>
    <s v="ACTIVE"/>
    <x v="326"/>
    <x v="8"/>
    <x v="279"/>
    <n v="21"/>
  </r>
  <r>
    <d v="2021-07-01T00:00:00"/>
    <s v="FS"/>
    <s v="ACTIVE"/>
    <x v="327"/>
    <x v="13"/>
    <x v="280"/>
    <n v="2190"/>
  </r>
  <r>
    <d v="2021-07-01T00:00:00"/>
    <s v="FS"/>
    <s v="ACTIVE"/>
    <x v="328"/>
    <x v="8"/>
    <x v="281"/>
    <n v="499"/>
  </r>
  <r>
    <d v="2021-07-01T00:00:00"/>
    <s v="FS"/>
    <s v="ACTIVE"/>
    <x v="329"/>
    <x v="14"/>
    <x v="282"/>
    <n v="257"/>
  </r>
  <r>
    <d v="2021-07-01T00:00:00"/>
    <s v="FS"/>
    <s v="ACTIVE"/>
    <x v="330"/>
    <x v="15"/>
    <x v="283"/>
    <n v="352"/>
  </r>
  <r>
    <d v="2021-07-01T00:00:00"/>
    <s v="FS"/>
    <s v="ACTIVE"/>
    <x v="331"/>
    <x v="16"/>
    <x v="284"/>
    <n v="173"/>
  </r>
  <r>
    <d v="2021-07-01T00:00:00"/>
    <s v="FS"/>
    <s v="ACTIVE"/>
    <x v="332"/>
    <x v="16"/>
    <x v="284"/>
    <n v="142"/>
  </r>
  <r>
    <d v="2021-07-01T00:00:00"/>
    <s v="FS"/>
    <s v="ACTIVE"/>
    <x v="333"/>
    <x v="16"/>
    <x v="284"/>
    <n v="65"/>
  </r>
  <r>
    <d v="2021-07-01T00:00:00"/>
    <s v="FS"/>
    <s v="ACTIVE"/>
    <x v="334"/>
    <x v="16"/>
    <x v="284"/>
    <n v="1110"/>
  </r>
  <r>
    <d v="2021-07-01T00:00:00"/>
    <s v="FS"/>
    <s v="ACTIVE"/>
    <x v="335"/>
    <x v="16"/>
    <x v="284"/>
    <n v="214"/>
  </r>
  <r>
    <d v="2021-07-01T00:00:00"/>
    <s v="FS"/>
    <s v="ACTIVE"/>
    <x v="336"/>
    <x v="16"/>
    <x v="284"/>
    <n v="736"/>
  </r>
  <r>
    <d v="2021-07-01T00:00:00"/>
    <s v="FS"/>
    <s v="ACTIVE"/>
    <x v="337"/>
    <x v="16"/>
    <x v="284"/>
    <n v="2235"/>
  </r>
  <r>
    <d v="2021-07-01T00:00:00"/>
    <s v="FS"/>
    <s v="ACTIVE"/>
    <x v="338"/>
    <x v="16"/>
    <x v="284"/>
    <n v="1761"/>
  </r>
  <r>
    <d v="2021-07-01T00:00:00"/>
    <s v="FS"/>
    <s v="ACTIVE"/>
    <x v="339"/>
    <x v="16"/>
    <x v="284"/>
    <n v="4879"/>
  </r>
  <r>
    <d v="2021-07-01T00:00:00"/>
    <s v="FS"/>
    <s v="ACTIVE"/>
    <x v="340"/>
    <x v="16"/>
    <x v="284"/>
    <n v="7157"/>
  </r>
  <r>
    <d v="2021-07-01T00:00:00"/>
    <s v="FS"/>
    <s v="ACTIVE"/>
    <x v="341"/>
    <x v="16"/>
    <x v="284"/>
    <n v="2096"/>
  </r>
  <r>
    <d v="2021-07-01T00:00:00"/>
    <s v="FS"/>
    <s v="ACTIVE"/>
    <x v="342"/>
    <x v="16"/>
    <x v="284"/>
    <n v="7610"/>
  </r>
  <r>
    <d v="2021-07-01T00:00:00"/>
    <s v="FS"/>
    <s v="ACTIVE"/>
    <x v="343"/>
    <x v="14"/>
    <x v="284"/>
    <n v="3894"/>
  </r>
  <r>
    <d v="2021-07-01T00:00:00"/>
    <s v="FS"/>
    <s v="ACTIVE"/>
    <x v="344"/>
    <x v="16"/>
    <x v="284"/>
    <n v="12"/>
  </r>
  <r>
    <d v="2021-07-01T00:00:00"/>
    <s v="FS"/>
    <s v="ACTIVE"/>
    <x v="345"/>
    <x v="14"/>
    <x v="284"/>
    <n v="9993"/>
  </r>
  <r>
    <d v="2021-07-01T00:00:00"/>
    <s v="FS"/>
    <s v="ACTIVE"/>
    <x v="346"/>
    <x v="16"/>
    <x v="284"/>
    <n v="5865"/>
  </r>
  <r>
    <d v="2021-07-01T00:00:00"/>
    <s v="FS"/>
    <s v="ACTIVE"/>
    <x v="347"/>
    <x v="16"/>
    <x v="285"/>
    <n v="4907"/>
  </r>
  <r>
    <d v="2021-07-01T00:00:00"/>
    <s v="FS"/>
    <s v="ACTIVE"/>
    <x v="348"/>
    <x v="16"/>
    <x v="284"/>
    <n v="2805"/>
  </r>
  <r>
    <d v="2021-07-01T00:00:00"/>
    <s v="FS"/>
    <s v="ACTIVE"/>
    <x v="349"/>
    <x v="9"/>
    <x v="284"/>
    <n v="4388"/>
  </r>
  <r>
    <d v="2021-07-01T00:00:00"/>
    <s v="FS"/>
    <s v="ACTIVE"/>
    <x v="350"/>
    <x v="9"/>
    <x v="286"/>
    <n v="1652"/>
  </r>
  <r>
    <d v="2021-07-01T00:00:00"/>
    <s v="FS"/>
    <s v="ACTIVE"/>
    <x v="351"/>
    <x v="16"/>
    <x v="287"/>
    <n v="3490"/>
  </r>
  <r>
    <d v="2021-07-01T00:00:00"/>
    <s v="FS"/>
    <s v="ACTIVE"/>
    <x v="352"/>
    <x v="16"/>
    <x v="288"/>
    <n v="3309"/>
  </r>
  <r>
    <d v="2021-07-01T00:00:00"/>
    <s v="FS"/>
    <s v="ACTIVE"/>
    <x v="353"/>
    <x v="16"/>
    <x v="289"/>
    <n v="1344"/>
  </r>
  <r>
    <d v="2021-07-01T00:00:00"/>
    <s v="FS"/>
    <s v="ACTIVE"/>
    <x v="354"/>
    <x v="16"/>
    <x v="290"/>
    <n v="1233"/>
  </r>
  <r>
    <d v="2021-07-01T00:00:00"/>
    <s v="FS"/>
    <s v="ACTIVE"/>
    <x v="355"/>
    <x v="16"/>
    <x v="291"/>
    <n v="3333"/>
  </r>
  <r>
    <d v="2021-07-01T00:00:00"/>
    <s v="FS"/>
    <s v="ACTIVE"/>
    <x v="356"/>
    <x v="16"/>
    <x v="292"/>
    <n v="5161"/>
  </r>
  <r>
    <d v="2021-07-01T00:00:00"/>
    <s v="FS"/>
    <s v="ACTIVE"/>
    <x v="357"/>
    <x v="9"/>
    <x v="293"/>
    <n v="724"/>
  </r>
  <r>
    <d v="2021-07-01T00:00:00"/>
    <s v="FS"/>
    <s v="ACTIVE"/>
    <x v="358"/>
    <x v="9"/>
    <x v="293"/>
    <n v="2316"/>
  </r>
  <r>
    <d v="2021-07-01T00:00:00"/>
    <s v="FS"/>
    <s v="ACTIVE"/>
    <x v="359"/>
    <x v="9"/>
    <x v="293"/>
    <n v="1276"/>
  </r>
  <r>
    <d v="2021-07-01T00:00:00"/>
    <s v="FS"/>
    <s v="ACTIVE"/>
    <x v="360"/>
    <x v="9"/>
    <x v="293"/>
    <n v="738"/>
  </r>
  <r>
    <d v="2021-07-01T00:00:00"/>
    <s v="FS"/>
    <s v="ACTIVE"/>
    <x v="361"/>
    <x v="9"/>
    <x v="293"/>
    <n v="90"/>
  </r>
  <r>
    <d v="2021-07-01T00:00:00"/>
    <s v="FS"/>
    <s v="ACTIVE"/>
    <x v="362"/>
    <x v="9"/>
    <x v="294"/>
    <n v="1169"/>
  </r>
  <r>
    <d v="2021-07-01T00:00:00"/>
    <s v="FS"/>
    <s v="ACTIVE"/>
    <x v="363"/>
    <x v="9"/>
    <x v="294"/>
    <n v="958"/>
  </r>
  <r>
    <d v="2021-07-01T00:00:00"/>
    <s v="FS"/>
    <s v="ACTIVE"/>
    <x v="364"/>
    <x v="9"/>
    <x v="294"/>
    <n v="1991"/>
  </r>
  <r>
    <d v="2021-07-01T00:00:00"/>
    <s v="FS"/>
    <s v="ACTIVE"/>
    <x v="365"/>
    <x v="10"/>
    <x v="295"/>
    <n v="5807"/>
  </r>
  <r>
    <d v="2021-07-01T00:00:00"/>
    <s v="FS"/>
    <s v="ACTIVE"/>
    <x v="366"/>
    <x v="10"/>
    <x v="296"/>
    <n v="4300"/>
  </r>
  <r>
    <d v="2021-07-01T00:00:00"/>
    <s v="FS"/>
    <s v="ACTIVE"/>
    <x v="367"/>
    <x v="9"/>
    <x v="297"/>
    <n v="5606"/>
  </r>
  <r>
    <d v="2021-07-01T00:00:00"/>
    <s v="FS"/>
    <s v="ACTIVE"/>
    <x v="368"/>
    <x v="9"/>
    <x v="298"/>
    <n v="6134"/>
  </r>
  <r>
    <d v="2021-07-01T00:00:00"/>
    <s v="FS"/>
    <s v="ACTIVE"/>
    <x v="369"/>
    <x v="9"/>
    <x v="299"/>
    <n v="1301"/>
  </r>
  <r>
    <d v="2021-07-01T00:00:00"/>
    <s v="FS"/>
    <s v="ACTIVE"/>
    <x v="370"/>
    <x v="10"/>
    <x v="300"/>
    <n v="2775"/>
  </r>
  <r>
    <d v="2021-07-01T00:00:00"/>
    <s v="FS"/>
    <s v="ACTIVE"/>
    <x v="371"/>
    <x v="14"/>
    <x v="301"/>
    <n v="5870"/>
  </r>
  <r>
    <d v="2021-07-01T00:00:00"/>
    <s v="FS"/>
    <s v="ACTIVE"/>
    <x v="372"/>
    <x v="14"/>
    <x v="301"/>
    <n v="1453"/>
  </r>
  <r>
    <d v="2021-07-01T00:00:00"/>
    <s v="FS"/>
    <s v="ACTIVE"/>
    <x v="373"/>
    <x v="14"/>
    <x v="301"/>
    <n v="1161"/>
  </r>
  <r>
    <d v="2021-07-01T00:00:00"/>
    <s v="FS"/>
    <s v="ACTIVE"/>
    <x v="374"/>
    <x v="10"/>
    <x v="302"/>
    <n v="1004"/>
  </r>
  <r>
    <d v="2021-07-01T00:00:00"/>
    <s v="FS"/>
    <s v="ACTIVE"/>
    <x v="375"/>
    <x v="10"/>
    <x v="303"/>
    <n v="904"/>
  </r>
  <r>
    <d v="2021-07-01T00:00:00"/>
    <s v="FS"/>
    <s v="ACTIVE"/>
    <x v="376"/>
    <x v="14"/>
    <x v="304"/>
    <n v="2065"/>
  </r>
  <r>
    <d v="2021-07-01T00:00:00"/>
    <s v="FS"/>
    <s v="ACTIVE"/>
    <x v="377"/>
    <x v="14"/>
    <x v="305"/>
    <n v="807"/>
  </r>
  <r>
    <d v="2021-07-01T00:00:00"/>
    <s v="FS"/>
    <s v="ACTIVE"/>
    <x v="378"/>
    <x v="14"/>
    <x v="306"/>
    <n v="1222"/>
  </r>
  <r>
    <d v="2021-07-01T00:00:00"/>
    <s v="FS"/>
    <s v="ACTIVE"/>
    <x v="379"/>
    <x v="14"/>
    <x v="307"/>
    <n v="1386"/>
  </r>
  <r>
    <d v="2021-07-01T00:00:00"/>
    <s v="FS"/>
    <s v="ACTIVE"/>
    <x v="380"/>
    <x v="14"/>
    <x v="308"/>
    <n v="858"/>
  </r>
  <r>
    <d v="2021-07-01T00:00:00"/>
    <s v="FS"/>
    <s v="ACTIVE"/>
    <x v="381"/>
    <x v="14"/>
    <x v="309"/>
    <n v="448"/>
  </r>
  <r>
    <d v="2021-07-01T00:00:00"/>
    <s v="FS"/>
    <s v="ACTIVE"/>
    <x v="382"/>
    <x v="16"/>
    <x v="284"/>
    <n v="18"/>
  </r>
  <r>
    <d v="2021-07-01T00:00:00"/>
    <s v="FS"/>
    <s v="ACTIVE"/>
    <x v="383"/>
    <x v="16"/>
    <x v="284"/>
    <n v="26"/>
  </r>
  <r>
    <d v="2021-07-01T00:00:00"/>
    <s v="FS"/>
    <s v="ACTIVE"/>
    <x v="384"/>
    <x v="16"/>
    <x v="284"/>
    <n v="92"/>
  </r>
  <r>
    <d v="2021-07-01T00:00:00"/>
    <s v="FS"/>
    <s v="ACTIVE"/>
    <x v="385"/>
    <x v="16"/>
    <x v="284"/>
    <n v="800"/>
  </r>
  <r>
    <d v="2021-07-01T00:00:00"/>
    <s v="FS"/>
    <s v="ACTIVE"/>
    <x v="386"/>
    <x v="14"/>
    <x v="301"/>
    <n v="15"/>
  </r>
  <r>
    <d v="2021-07-01T00:00:00"/>
    <s v="FS"/>
    <s v="ACTIVE"/>
    <x v="387"/>
    <x v="13"/>
    <x v="310"/>
    <n v="12291"/>
  </r>
  <r>
    <d v="2021-07-01T00:00:00"/>
    <s v="FS"/>
    <s v="ACTIVE"/>
    <x v="388"/>
    <x v="13"/>
    <x v="310"/>
    <n v="5206"/>
  </r>
  <r>
    <d v="2021-07-01T00:00:00"/>
    <s v="FS"/>
    <s v="ACTIVE"/>
    <x v="389"/>
    <x v="13"/>
    <x v="310"/>
    <n v="32"/>
  </r>
  <r>
    <d v="2021-07-01T00:00:00"/>
    <s v="FS"/>
    <s v="ACTIVE"/>
    <x v="390"/>
    <x v="13"/>
    <x v="310"/>
    <n v="12"/>
  </r>
  <r>
    <d v="2021-07-01T00:00:00"/>
    <s v="FS"/>
    <s v="ACTIVE"/>
    <x v="391"/>
    <x v="13"/>
    <x v="311"/>
    <n v="354"/>
  </r>
  <r>
    <d v="2021-07-01T00:00:00"/>
    <s v="FS"/>
    <s v="ACTIVE"/>
    <x v="392"/>
    <x v="13"/>
    <x v="312"/>
    <n v="1198"/>
  </r>
  <r>
    <d v="2021-07-01T00:00:00"/>
    <s v="FS"/>
    <s v="ACTIVE"/>
    <x v="393"/>
    <x v="15"/>
    <x v="313"/>
    <n v="618"/>
  </r>
  <r>
    <d v="2021-07-01T00:00:00"/>
    <s v="FS"/>
    <s v="ACTIVE"/>
    <x v="394"/>
    <x v="13"/>
    <x v="314"/>
    <n v="273"/>
  </r>
  <r>
    <d v="2021-07-01T00:00:00"/>
    <s v="FS"/>
    <s v="ACTIVE"/>
    <x v="395"/>
    <x v="13"/>
    <x v="315"/>
    <n v="668"/>
  </r>
  <r>
    <d v="2021-07-01T00:00:00"/>
    <s v="FS"/>
    <s v="ACTIVE"/>
    <x v="396"/>
    <x v="13"/>
    <x v="316"/>
    <n v="356"/>
  </r>
  <r>
    <d v="2021-07-01T00:00:00"/>
    <s v="FS"/>
    <s v="ACTIVE"/>
    <x v="397"/>
    <x v="13"/>
    <x v="317"/>
    <n v="414"/>
  </r>
  <r>
    <d v="2021-07-01T00:00:00"/>
    <s v="FS"/>
    <s v="ACTIVE"/>
    <x v="398"/>
    <x v="13"/>
    <x v="318"/>
    <n v="373"/>
  </r>
  <r>
    <d v="2021-07-01T00:00:00"/>
    <s v="FS"/>
    <s v="ACTIVE"/>
    <x v="399"/>
    <x v="13"/>
    <x v="319"/>
    <n v="1012"/>
  </r>
  <r>
    <d v="2021-07-01T00:00:00"/>
    <s v="FS"/>
    <s v="ACTIVE"/>
    <x v="400"/>
    <x v="15"/>
    <x v="320"/>
    <n v="1588"/>
  </r>
  <r>
    <d v="2021-07-01T00:00:00"/>
    <s v="FS"/>
    <s v="ACTIVE"/>
    <x v="401"/>
    <x v="15"/>
    <x v="321"/>
    <n v="505"/>
  </r>
  <r>
    <d v="2021-07-01T00:00:00"/>
    <s v="FS"/>
    <s v="ACTIVE"/>
    <x v="402"/>
    <x v="13"/>
    <x v="322"/>
    <n v="873"/>
  </r>
  <r>
    <d v="2021-07-01T00:00:00"/>
    <s v="FS"/>
    <s v="ACTIVE"/>
    <x v="403"/>
    <x v="13"/>
    <x v="323"/>
    <n v="375"/>
  </r>
  <r>
    <d v="2021-07-01T00:00:00"/>
    <s v="FS"/>
    <s v="ACTIVE"/>
    <x v="404"/>
    <x v="13"/>
    <x v="324"/>
    <n v="609"/>
  </r>
  <r>
    <d v="2021-07-01T00:00:00"/>
    <s v="FS"/>
    <s v="ACTIVE"/>
    <x v="405"/>
    <x v="15"/>
    <x v="325"/>
    <n v="2878"/>
  </r>
  <r>
    <d v="2021-07-01T00:00:00"/>
    <s v="FS"/>
    <s v="ACTIVE"/>
    <x v="406"/>
    <x v="15"/>
    <x v="325"/>
    <n v="13"/>
  </r>
  <r>
    <d v="2021-07-01T00:00:00"/>
    <s v="FS"/>
    <s v="ACTIVE"/>
    <x v="407"/>
    <x v="13"/>
    <x v="326"/>
    <n v="519"/>
  </r>
  <r>
    <d v="2021-07-01T00:00:00"/>
    <s v="FS"/>
    <s v="ACTIVE"/>
    <x v="408"/>
    <x v="13"/>
    <x v="327"/>
    <n v="112"/>
  </r>
  <r>
    <d v="2021-07-01T00:00:00"/>
    <s v="FS"/>
    <s v="ACTIVE"/>
    <x v="409"/>
    <x v="13"/>
    <x v="328"/>
    <n v="4245"/>
  </r>
  <r>
    <d v="2021-07-01T00:00:00"/>
    <s v="FS"/>
    <s v="ACTIVE"/>
    <x v="410"/>
    <x v="13"/>
    <x v="329"/>
    <n v="1246"/>
  </r>
  <r>
    <d v="2021-07-01T00:00:00"/>
    <s v="FS"/>
    <s v="ACTIVE"/>
    <x v="411"/>
    <x v="13"/>
    <x v="330"/>
    <n v="395"/>
  </r>
  <r>
    <d v="2021-07-01T00:00:00"/>
    <s v="FS"/>
    <s v="ACTIVE"/>
    <x v="412"/>
    <x v="13"/>
    <x v="331"/>
    <n v="363"/>
  </r>
  <r>
    <d v="2021-07-01T00:00:00"/>
    <s v="FS"/>
    <s v="ACTIVE"/>
    <x v="413"/>
    <x v="13"/>
    <x v="332"/>
    <n v="861"/>
  </r>
  <r>
    <d v="2021-07-01T00:00:00"/>
    <s v="FS"/>
    <s v="ACTIVE"/>
    <x v="414"/>
    <x v="10"/>
    <x v="333"/>
    <n v="244"/>
  </r>
  <r>
    <d v="2021-07-01T00:00:00"/>
    <s v="FS"/>
    <s v="ACTIVE"/>
    <x v="415"/>
    <x v="10"/>
    <x v="333"/>
    <n v="353"/>
  </r>
  <r>
    <d v="2021-07-01T00:00:00"/>
    <s v="FS"/>
    <s v="ACTIVE"/>
    <x v="416"/>
    <x v="16"/>
    <x v="334"/>
    <n v="573"/>
  </r>
  <r>
    <d v="2021-07-01T00:00:00"/>
    <s v="FS"/>
    <s v="ACTIVE"/>
    <x v="417"/>
    <x v="16"/>
    <x v="334"/>
    <n v="974"/>
  </r>
  <r>
    <d v="2021-07-01T00:00:00"/>
    <s v="FS"/>
    <s v="ACTIVE"/>
    <x v="418"/>
    <x v="9"/>
    <x v="335"/>
    <n v="837"/>
  </r>
  <r>
    <d v="2021-07-01T00:00:00"/>
    <s v="FS"/>
    <s v="ACTIVE"/>
    <x v="419"/>
    <x v="9"/>
    <x v="335"/>
    <n v="592"/>
  </r>
  <r>
    <d v="2021-07-01T00:00:00"/>
    <s v="FS"/>
    <s v="ACTIVE"/>
    <x v="420"/>
    <x v="9"/>
    <x v="335"/>
    <n v="1464"/>
  </r>
  <r>
    <d v="2021-07-01T00:00:00"/>
    <s v="FS"/>
    <s v="ACTIVE"/>
    <x v="421"/>
    <x v="9"/>
    <x v="335"/>
    <n v="13"/>
  </r>
  <r>
    <d v="2021-07-01T00:00:00"/>
    <s v="FS"/>
    <s v="ACTIVE"/>
    <x v="422"/>
    <x v="9"/>
    <x v="336"/>
    <n v="383"/>
  </r>
  <r>
    <d v="2021-07-01T00:00:00"/>
    <s v="FS"/>
    <s v="ACTIVE"/>
    <x v="423"/>
    <x v="9"/>
    <x v="337"/>
    <n v="347"/>
  </r>
  <r>
    <d v="2021-07-01T00:00:00"/>
    <s v="FS"/>
    <s v="ACTIVE"/>
    <x v="424"/>
    <x v="9"/>
    <x v="338"/>
    <n v="240"/>
  </r>
  <r>
    <d v="2021-07-01T00:00:00"/>
    <s v="FS"/>
    <s v="ACTIVE"/>
    <x v="425"/>
    <x v="9"/>
    <x v="339"/>
    <n v="149"/>
  </r>
  <r>
    <d v="2021-07-01T00:00:00"/>
    <s v="FS"/>
    <s v="ACTIVE"/>
    <x v="426"/>
    <x v="9"/>
    <x v="340"/>
    <n v="66"/>
  </r>
  <r>
    <d v="2021-07-01T00:00:00"/>
    <s v="FS"/>
    <s v="ACTIVE"/>
    <x v="427"/>
    <x v="9"/>
    <x v="341"/>
    <n v="96"/>
  </r>
  <r>
    <d v="2021-07-01T00:00:00"/>
    <s v="FS"/>
    <s v="ACTIVE"/>
    <x v="428"/>
    <x v="9"/>
    <x v="342"/>
    <n v="186"/>
  </r>
  <r>
    <d v="2021-07-01T00:00:00"/>
    <s v="FS"/>
    <s v="ACTIVE"/>
    <x v="429"/>
    <x v="9"/>
    <x v="343"/>
    <n v="248"/>
  </r>
  <r>
    <d v="2021-07-01T00:00:00"/>
    <s v="FS"/>
    <s v="ACTIVE"/>
    <x v="430"/>
    <x v="9"/>
    <x v="344"/>
    <n v="297"/>
  </r>
  <r>
    <d v="2021-07-01T00:00:00"/>
    <s v="FS"/>
    <s v="ACTIVE"/>
    <x v="431"/>
    <x v="9"/>
    <x v="345"/>
    <n v="40"/>
  </r>
  <r>
    <d v="2021-07-01T00:00:00"/>
    <s v="FS"/>
    <s v="ACTIVE"/>
    <x v="432"/>
    <x v="9"/>
    <x v="346"/>
    <n v="1429"/>
  </r>
  <r>
    <d v="2021-07-01T00:00:00"/>
    <s v="FS"/>
    <s v="ACTIVE"/>
    <x v="433"/>
    <x v="9"/>
    <x v="347"/>
    <n v="780"/>
  </r>
  <r>
    <d v="2021-07-01T00:00:00"/>
    <s v="FS"/>
    <s v="ACTIVE"/>
    <x v="434"/>
    <x v="9"/>
    <x v="347"/>
    <n v="544"/>
  </r>
  <r>
    <d v="2021-07-01T00:00:00"/>
    <s v="FS"/>
    <s v="ACTIVE"/>
    <x v="435"/>
    <x v="9"/>
    <x v="348"/>
    <n v="538"/>
  </r>
  <r>
    <d v="2021-07-01T00:00:00"/>
    <s v="FS"/>
    <s v="ACTIVE"/>
    <x v="436"/>
    <x v="8"/>
    <x v="349"/>
    <n v="140"/>
  </r>
  <r>
    <d v="2021-07-01T00:00:00"/>
    <s v="FS"/>
    <s v="ACTIVE"/>
    <x v="437"/>
    <x v="8"/>
    <x v="350"/>
    <n v="198"/>
  </r>
  <r>
    <d v="2021-07-01T00:00:00"/>
    <s v="FS"/>
    <s v="ACTIVE"/>
    <x v="438"/>
    <x v="8"/>
    <x v="351"/>
    <n v="304"/>
  </r>
  <r>
    <d v="2021-07-01T00:00:00"/>
    <s v="FS"/>
    <s v="ACTIVE"/>
    <x v="439"/>
    <x v="8"/>
    <x v="352"/>
    <n v="68"/>
  </r>
  <r>
    <d v="2021-07-01T00:00:00"/>
    <s v="FS"/>
    <s v="ACTIVE"/>
    <x v="440"/>
    <x v="8"/>
    <x v="353"/>
    <n v="266"/>
  </r>
  <r>
    <d v="2021-07-01T00:00:00"/>
    <s v="FS"/>
    <s v="ACTIVE"/>
    <x v="441"/>
    <x v="17"/>
    <x v="354"/>
    <n v="845"/>
  </r>
  <r>
    <d v="2021-07-01T00:00:00"/>
    <s v="FS"/>
    <s v="ACTIVE"/>
    <x v="442"/>
    <x v="17"/>
    <x v="355"/>
    <n v="35"/>
  </r>
  <r>
    <d v="2021-07-01T00:00:00"/>
    <s v="FS"/>
    <s v="ACTIVE"/>
    <x v="443"/>
    <x v="17"/>
    <x v="356"/>
    <n v="27"/>
  </r>
  <r>
    <d v="2021-07-01T00:00:00"/>
    <s v="FS"/>
    <s v="ACTIVE"/>
    <x v="444"/>
    <x v="17"/>
    <x v="357"/>
    <n v="1300"/>
  </r>
  <r>
    <d v="2021-07-01T00:00:00"/>
    <s v="FS"/>
    <s v="ACTIVE"/>
    <x v="445"/>
    <x v="17"/>
    <x v="358"/>
    <n v="169"/>
  </r>
  <r>
    <d v="2021-07-01T00:00:00"/>
    <s v="FS"/>
    <s v="ACTIVE"/>
    <x v="446"/>
    <x v="18"/>
    <x v="359"/>
    <n v="681"/>
  </r>
  <r>
    <d v="2021-07-01T00:00:00"/>
    <s v="FS"/>
    <s v="ACTIVE"/>
    <x v="447"/>
    <x v="17"/>
    <x v="360"/>
    <n v="154"/>
  </r>
  <r>
    <d v="2021-07-01T00:00:00"/>
    <s v="FS"/>
    <s v="ACTIVE"/>
    <x v="448"/>
    <x v="17"/>
    <x v="361"/>
    <n v="529"/>
  </r>
  <r>
    <d v="2021-07-01T00:00:00"/>
    <s v="FS"/>
    <s v="ACTIVE"/>
    <x v="449"/>
    <x v="17"/>
    <x v="362"/>
    <n v="13"/>
  </r>
  <r>
    <d v="2021-07-01T00:00:00"/>
    <s v="FS"/>
    <s v="ACTIVE"/>
    <x v="450"/>
    <x v="17"/>
    <x v="363"/>
    <n v="26"/>
  </r>
  <r>
    <d v="2021-07-01T00:00:00"/>
    <s v="FS"/>
    <s v="ACTIVE"/>
    <x v="451"/>
    <x v="17"/>
    <x v="364"/>
    <n v="191"/>
  </r>
  <r>
    <d v="2021-07-01T00:00:00"/>
    <s v="FS"/>
    <s v="ACTIVE"/>
    <x v="452"/>
    <x v="17"/>
    <x v="365"/>
    <n v="119"/>
  </r>
  <r>
    <d v="2021-07-01T00:00:00"/>
    <s v="FS"/>
    <s v="ACTIVE"/>
    <x v="453"/>
    <x v="17"/>
    <x v="366"/>
    <n v="140"/>
  </r>
  <r>
    <d v="2021-07-01T00:00:00"/>
    <s v="FS"/>
    <s v="ACTIVE"/>
    <x v="454"/>
    <x v="18"/>
    <x v="367"/>
    <n v="280"/>
  </r>
  <r>
    <d v="2021-07-01T00:00:00"/>
    <s v="FS"/>
    <s v="ACTIVE"/>
    <x v="455"/>
    <x v="17"/>
    <x v="368"/>
    <n v="163"/>
  </r>
  <r>
    <d v="2021-07-01T00:00:00"/>
    <s v="FS"/>
    <s v="ACTIVE"/>
    <x v="456"/>
    <x v="17"/>
    <x v="369"/>
    <n v="36"/>
  </r>
  <r>
    <d v="2021-07-01T00:00:00"/>
    <s v="FS"/>
    <s v="ACTIVE"/>
    <x v="457"/>
    <x v="17"/>
    <x v="370"/>
    <n v="89"/>
  </r>
  <r>
    <d v="2021-07-01T00:00:00"/>
    <s v="FS"/>
    <s v="ACTIVE"/>
    <x v="458"/>
    <x v="17"/>
    <x v="371"/>
    <n v="353"/>
  </r>
  <r>
    <d v="2021-07-01T00:00:00"/>
    <s v="FS"/>
    <s v="ACTIVE"/>
    <x v="459"/>
    <x v="17"/>
    <x v="372"/>
    <n v="278"/>
  </r>
  <r>
    <d v="2021-07-01T00:00:00"/>
    <s v="FS"/>
    <s v="ACTIVE"/>
    <x v="460"/>
    <x v="18"/>
    <x v="373"/>
    <n v="1138"/>
  </r>
  <r>
    <d v="2021-07-01T00:00:00"/>
    <s v="FS"/>
    <s v="ACTIVE"/>
    <x v="461"/>
    <x v="17"/>
    <x v="374"/>
    <n v="49"/>
  </r>
  <r>
    <d v="2021-07-01T00:00:00"/>
    <s v="FS"/>
    <s v="ACTIVE"/>
    <x v="462"/>
    <x v="18"/>
    <x v="375"/>
    <n v="357"/>
  </r>
  <r>
    <d v="2021-07-01T00:00:00"/>
    <s v="FS"/>
    <s v="ACTIVE"/>
    <x v="463"/>
    <x v="17"/>
    <x v="376"/>
    <n v="2220"/>
  </r>
  <r>
    <d v="2021-07-01T00:00:00"/>
    <s v="FS"/>
    <s v="ACTIVE"/>
    <x v="464"/>
    <x v="17"/>
    <x v="377"/>
    <n v="40"/>
  </r>
  <r>
    <d v="2021-07-01T00:00:00"/>
    <s v="FS"/>
    <s v="ACTIVE"/>
    <x v="465"/>
    <x v="17"/>
    <x v="378"/>
    <n v="384"/>
  </r>
  <r>
    <d v="2021-07-01T00:00:00"/>
    <s v="FS"/>
    <s v="ACTIVE"/>
    <x v="466"/>
    <x v="17"/>
    <x v="379"/>
    <n v="439"/>
  </r>
  <r>
    <d v="2021-07-01T00:00:00"/>
    <s v="FS"/>
    <s v="ACTIVE"/>
    <x v="467"/>
    <x v="17"/>
    <x v="380"/>
    <n v="176"/>
  </r>
  <r>
    <d v="2021-07-01T00:00:00"/>
    <s v="FS"/>
    <s v="ACTIVE"/>
    <x v="468"/>
    <x v="17"/>
    <x v="381"/>
    <n v="108"/>
  </r>
  <r>
    <d v="2021-07-01T00:00:00"/>
    <s v="FS"/>
    <s v="ACTIVE"/>
    <x v="469"/>
    <x v="17"/>
    <x v="382"/>
    <n v="118"/>
  </r>
  <r>
    <d v="2021-07-01T00:00:00"/>
    <s v="FS"/>
    <s v="ACTIVE"/>
    <x v="470"/>
    <x v="17"/>
    <x v="383"/>
    <n v="373"/>
  </r>
  <r>
    <d v="2021-07-01T00:00:00"/>
    <s v="FS"/>
    <s v="ACTIVE"/>
    <x v="471"/>
    <x v="17"/>
    <x v="384"/>
    <n v="18"/>
  </r>
  <r>
    <d v="2021-07-01T00:00:00"/>
    <s v="FS"/>
    <s v="ACTIVE"/>
    <x v="472"/>
    <x v="17"/>
    <x v="385"/>
    <n v="209"/>
  </r>
  <r>
    <d v="2021-07-01T00:00:00"/>
    <s v="FS"/>
    <s v="ACTIVE"/>
    <x v="473"/>
    <x v="17"/>
    <x v="386"/>
    <n v="135"/>
  </r>
  <r>
    <d v="2021-07-01T00:00:00"/>
    <s v="FS"/>
    <s v="ACTIVE"/>
    <x v="474"/>
    <x v="17"/>
    <x v="387"/>
    <n v="470"/>
  </r>
  <r>
    <d v="2021-07-01T00:00:00"/>
    <s v="FS"/>
    <s v="ACTIVE"/>
    <x v="475"/>
    <x v="17"/>
    <x v="388"/>
    <n v="82"/>
  </r>
  <r>
    <d v="2021-07-01T00:00:00"/>
    <s v="FS"/>
    <s v="ACTIVE"/>
    <x v="476"/>
    <x v="17"/>
    <x v="389"/>
    <n v="260"/>
  </r>
  <r>
    <d v="2021-07-01T00:00:00"/>
    <s v="FS"/>
    <s v="ACTIVE"/>
    <x v="477"/>
    <x v="17"/>
    <x v="390"/>
    <n v="866"/>
  </r>
  <r>
    <d v="2021-07-01T00:00:00"/>
    <s v="FS"/>
    <s v="ACTIVE"/>
    <x v="478"/>
    <x v="17"/>
    <x v="391"/>
    <n v="14"/>
  </r>
  <r>
    <d v="2021-07-01T00:00:00"/>
    <s v="FS"/>
    <s v="ACTIVE"/>
    <x v="479"/>
    <x v="17"/>
    <x v="392"/>
    <n v="13"/>
  </r>
  <r>
    <d v="2021-07-01T00:00:00"/>
    <s v="FS"/>
    <s v="ACTIVE"/>
    <x v="480"/>
    <x v="17"/>
    <x v="393"/>
    <n v="53"/>
  </r>
  <r>
    <d v="2021-07-01T00:00:00"/>
    <s v="FS"/>
    <s v="ACTIVE"/>
    <x v="481"/>
    <x v="17"/>
    <x v="394"/>
    <n v="314"/>
  </r>
  <r>
    <d v="2021-07-01T00:00:00"/>
    <s v="FS"/>
    <s v="ACTIVE"/>
    <x v="482"/>
    <x v="17"/>
    <x v="395"/>
    <n v="88"/>
  </r>
  <r>
    <d v="2021-07-01T00:00:00"/>
    <s v="FS"/>
    <s v="ACTIVE"/>
    <x v="483"/>
    <x v="17"/>
    <x v="396"/>
    <n v="268"/>
  </r>
  <r>
    <d v="2021-07-01T00:00:00"/>
    <s v="FS"/>
    <s v="ACTIVE"/>
    <x v="484"/>
    <x v="17"/>
    <x v="397"/>
    <n v="33"/>
  </r>
  <r>
    <d v="2021-07-01T00:00:00"/>
    <s v="FS"/>
    <s v="ACTIVE"/>
    <x v="485"/>
    <x v="17"/>
    <x v="398"/>
    <n v="431"/>
  </r>
  <r>
    <d v="2021-07-01T00:00:00"/>
    <s v="FS"/>
    <s v="ACTIVE"/>
    <x v="486"/>
    <x v="17"/>
    <x v="399"/>
    <n v="814"/>
  </r>
  <r>
    <d v="2021-07-01T00:00:00"/>
    <s v="FS"/>
    <s v="ACTIVE"/>
    <x v="487"/>
    <x v="17"/>
    <x v="400"/>
    <n v="39"/>
  </r>
  <r>
    <d v="2021-07-01T00:00:00"/>
    <s v="FS"/>
    <s v="ACTIVE"/>
    <x v="488"/>
    <x v="17"/>
    <x v="401"/>
    <n v="142"/>
  </r>
  <r>
    <d v="2021-07-01T00:00:00"/>
    <s v="FS"/>
    <s v="ACTIVE"/>
    <x v="489"/>
    <x v="17"/>
    <x v="402"/>
    <n v="81"/>
  </r>
  <r>
    <d v="2021-07-01T00:00:00"/>
    <s v="FS"/>
    <s v="ACTIVE"/>
    <x v="490"/>
    <x v="17"/>
    <x v="403"/>
    <n v="117"/>
  </r>
  <r>
    <d v="2021-07-01T00:00:00"/>
    <s v="FS"/>
    <s v="ACTIVE"/>
    <x v="491"/>
    <x v="17"/>
    <x v="404"/>
    <n v="83"/>
  </r>
  <r>
    <d v="2021-07-01T00:00:00"/>
    <s v="FS"/>
    <s v="ACTIVE"/>
    <x v="492"/>
    <x v="17"/>
    <x v="405"/>
    <n v="685"/>
  </r>
  <r>
    <d v="2021-07-01T00:00:00"/>
    <s v="FS"/>
    <s v="ACTIVE"/>
    <x v="493"/>
    <x v="17"/>
    <x v="406"/>
    <n v="204"/>
  </r>
  <r>
    <d v="2021-07-01T00:00:00"/>
    <s v="FS"/>
    <s v="ACTIVE"/>
    <x v="494"/>
    <x v="19"/>
    <x v="407"/>
    <n v="189"/>
  </r>
  <r>
    <d v="2021-07-01T00:00:00"/>
    <s v="FS"/>
    <s v="ACTIVE"/>
    <x v="495"/>
    <x v="15"/>
    <x v="408"/>
    <n v="3552"/>
  </r>
  <r>
    <d v="2021-07-01T00:00:00"/>
    <s v="FS"/>
    <s v="ACTIVE"/>
    <x v="496"/>
    <x v="15"/>
    <x v="409"/>
    <n v="153"/>
  </r>
  <r>
    <d v="2021-07-01T00:00:00"/>
    <s v="FS"/>
    <s v="ACTIVE"/>
    <x v="497"/>
    <x v="19"/>
    <x v="410"/>
    <n v="238"/>
  </r>
  <r>
    <d v="2021-07-01T00:00:00"/>
    <s v="FS"/>
    <s v="ACTIVE"/>
    <x v="498"/>
    <x v="15"/>
    <x v="411"/>
    <n v="456"/>
  </r>
  <r>
    <d v="2021-07-01T00:00:00"/>
    <s v="FS"/>
    <s v="ACTIVE"/>
    <x v="499"/>
    <x v="18"/>
    <x v="412"/>
    <n v="1233"/>
  </r>
  <r>
    <d v="2021-07-01T00:00:00"/>
    <s v="FS"/>
    <s v="ACTIVE"/>
    <x v="500"/>
    <x v="19"/>
    <x v="413"/>
    <n v="4712"/>
  </r>
  <r>
    <d v="2021-07-01T00:00:00"/>
    <s v="FS"/>
    <s v="ACTIVE"/>
    <x v="501"/>
    <x v="19"/>
    <x v="413"/>
    <n v="5537"/>
  </r>
  <r>
    <d v="2021-07-01T00:00:00"/>
    <s v="FS"/>
    <s v="ACTIVE"/>
    <x v="502"/>
    <x v="19"/>
    <x v="413"/>
    <n v="30"/>
  </r>
  <r>
    <d v="2021-07-01T00:00:00"/>
    <s v="FS"/>
    <s v="ACTIVE"/>
    <x v="503"/>
    <x v="19"/>
    <x v="413"/>
    <n v="3487"/>
  </r>
  <r>
    <d v="2021-07-01T00:00:00"/>
    <s v="FS"/>
    <s v="ACTIVE"/>
    <x v="504"/>
    <x v="19"/>
    <x v="413"/>
    <n v="3581"/>
  </r>
  <r>
    <d v="2021-07-01T00:00:00"/>
    <s v="FS"/>
    <s v="ACTIVE"/>
    <x v="505"/>
    <x v="19"/>
    <x v="414"/>
    <n v="163"/>
  </r>
  <r>
    <d v="2021-07-01T00:00:00"/>
    <s v="FS"/>
    <s v="ACTIVE"/>
    <x v="506"/>
    <x v="19"/>
    <x v="414"/>
    <n v="757"/>
  </r>
  <r>
    <d v="2021-07-01T00:00:00"/>
    <s v="FS"/>
    <s v="ACTIVE"/>
    <x v="507"/>
    <x v="18"/>
    <x v="415"/>
    <n v="194"/>
  </r>
  <r>
    <d v="2021-07-01T00:00:00"/>
    <s v="FS"/>
    <s v="ACTIVE"/>
    <x v="508"/>
    <x v="18"/>
    <x v="416"/>
    <n v="169"/>
  </r>
  <r>
    <d v="2021-07-01T00:00:00"/>
    <s v="FS"/>
    <s v="ACTIVE"/>
    <x v="509"/>
    <x v="18"/>
    <x v="417"/>
    <n v="9142"/>
  </r>
  <r>
    <d v="2021-07-01T00:00:00"/>
    <s v="FS"/>
    <s v="ACTIVE"/>
    <x v="510"/>
    <x v="18"/>
    <x v="418"/>
    <n v="634"/>
  </r>
  <r>
    <d v="2021-07-01T00:00:00"/>
    <s v="FS"/>
    <s v="ACTIVE"/>
    <x v="511"/>
    <x v="18"/>
    <x v="417"/>
    <n v="2668"/>
  </r>
  <r>
    <d v="2021-07-01T00:00:00"/>
    <s v="FS"/>
    <s v="ACTIVE"/>
    <x v="512"/>
    <x v="18"/>
    <x v="417"/>
    <n v="2910"/>
  </r>
  <r>
    <d v="2021-07-01T00:00:00"/>
    <s v="FS"/>
    <s v="ACTIVE"/>
    <x v="513"/>
    <x v="18"/>
    <x v="417"/>
    <n v="3866"/>
  </r>
  <r>
    <d v="2021-07-01T00:00:00"/>
    <s v="FS"/>
    <s v="ACTIVE"/>
    <x v="514"/>
    <x v="18"/>
    <x v="419"/>
    <n v="1060"/>
  </r>
  <r>
    <d v="2021-07-01T00:00:00"/>
    <s v="FS"/>
    <s v="ACTIVE"/>
    <x v="515"/>
    <x v="18"/>
    <x v="420"/>
    <n v="748"/>
  </r>
  <r>
    <d v="2021-07-01T00:00:00"/>
    <s v="FS"/>
    <s v="ACTIVE"/>
    <x v="516"/>
    <x v="15"/>
    <x v="421"/>
    <n v="1369"/>
  </r>
  <r>
    <d v="2021-07-01T00:00:00"/>
    <s v="FS"/>
    <s v="ACTIVE"/>
    <x v="517"/>
    <x v="15"/>
    <x v="422"/>
    <n v="508"/>
  </r>
  <r>
    <d v="2021-07-01T00:00:00"/>
    <s v="FS"/>
    <s v="ACTIVE"/>
    <x v="518"/>
    <x v="15"/>
    <x v="423"/>
    <n v="56"/>
  </r>
  <r>
    <d v="2021-07-01T00:00:00"/>
    <s v="FS"/>
    <s v="ACTIVE"/>
    <x v="519"/>
    <x v="15"/>
    <x v="424"/>
    <n v="179"/>
  </r>
  <r>
    <d v="2021-07-01T00:00:00"/>
    <s v="FS"/>
    <s v="ACTIVE"/>
    <x v="520"/>
    <x v="15"/>
    <x v="425"/>
    <n v="1080"/>
  </r>
  <r>
    <d v="2021-07-01T00:00:00"/>
    <s v="FS"/>
    <s v="ACTIVE"/>
    <x v="521"/>
    <x v="15"/>
    <x v="426"/>
    <n v="720"/>
  </r>
  <r>
    <d v="2021-07-01T00:00:00"/>
    <s v="FS"/>
    <s v="ACTIVE"/>
    <x v="522"/>
    <x v="15"/>
    <x v="427"/>
    <n v="343"/>
  </r>
  <r>
    <d v="2021-07-01T00:00:00"/>
    <s v="FS"/>
    <s v="ACTIVE"/>
    <x v="523"/>
    <x v="18"/>
    <x v="428"/>
    <n v="142"/>
  </r>
  <r>
    <d v="2021-07-01T00:00:00"/>
    <s v="FS"/>
    <s v="ACTIVE"/>
    <x v="524"/>
    <x v="15"/>
    <x v="429"/>
    <n v="526"/>
  </r>
  <r>
    <d v="2021-07-01T00:00:00"/>
    <s v="FS"/>
    <s v="ACTIVE"/>
    <x v="525"/>
    <x v="19"/>
    <x v="430"/>
    <n v="851"/>
  </r>
  <r>
    <d v="2021-07-01T00:00:00"/>
    <s v="FS"/>
    <s v="ACTIVE"/>
    <x v="526"/>
    <x v="15"/>
    <x v="431"/>
    <n v="230"/>
  </r>
  <r>
    <d v="2021-07-01T00:00:00"/>
    <s v="FS"/>
    <s v="ACTIVE"/>
    <x v="527"/>
    <x v="15"/>
    <x v="432"/>
    <n v="6668"/>
  </r>
  <r>
    <d v="2021-07-01T00:00:00"/>
    <s v="FS"/>
    <s v="ACTIVE"/>
    <x v="528"/>
    <x v="19"/>
    <x v="433"/>
    <n v="894"/>
  </r>
  <r>
    <d v="2021-07-01T00:00:00"/>
    <s v="FS"/>
    <s v="ACTIVE"/>
    <x v="529"/>
    <x v="20"/>
    <x v="434"/>
    <n v="43"/>
  </r>
  <r>
    <d v="2021-07-01T00:00:00"/>
    <s v="FS"/>
    <s v="ACTIVE"/>
    <x v="530"/>
    <x v="20"/>
    <x v="434"/>
    <n v="30"/>
  </r>
  <r>
    <d v="2021-07-01T00:00:00"/>
    <s v="FS"/>
    <s v="CLOSED"/>
    <x v="0"/>
    <x v="0"/>
    <x v="0"/>
    <n v="41"/>
  </r>
  <r>
    <d v="2021-07-01T00:00:00"/>
    <s v="FS"/>
    <s v="CLOSED"/>
    <x v="1"/>
    <x v="1"/>
    <x v="1"/>
    <n v="34"/>
  </r>
  <r>
    <d v="2021-07-01T00:00:00"/>
    <s v="FS"/>
    <s v="CLOSED"/>
    <x v="3"/>
    <x v="1"/>
    <x v="3"/>
    <n v="20"/>
  </r>
  <r>
    <d v="2021-07-01T00:00:00"/>
    <s v="FS"/>
    <s v="CLOSED"/>
    <x v="9"/>
    <x v="1"/>
    <x v="9"/>
    <n v="86"/>
  </r>
  <r>
    <d v="2021-07-01T00:00:00"/>
    <s v="FS"/>
    <s v="CLOSED"/>
    <x v="11"/>
    <x v="1"/>
    <x v="9"/>
    <n v="80"/>
  </r>
  <r>
    <d v="2021-07-01T00:00:00"/>
    <s v="FS"/>
    <s v="CLOSED"/>
    <x v="15"/>
    <x v="1"/>
    <x v="11"/>
    <n v="27"/>
  </r>
  <r>
    <d v="2021-07-01T00:00:00"/>
    <s v="FS"/>
    <s v="CLOSED"/>
    <x v="16"/>
    <x v="0"/>
    <x v="12"/>
    <n v="24"/>
  </r>
  <r>
    <d v="2021-07-01T00:00:00"/>
    <s v="FS"/>
    <s v="CLOSED"/>
    <x v="18"/>
    <x v="0"/>
    <x v="14"/>
    <n v="25"/>
  </r>
  <r>
    <d v="2021-07-01T00:00:00"/>
    <s v="FS"/>
    <s v="CLOSED"/>
    <x v="28"/>
    <x v="1"/>
    <x v="24"/>
    <n v="209"/>
  </r>
  <r>
    <d v="2021-07-01T00:00:00"/>
    <s v="FS"/>
    <s v="CLOSED"/>
    <x v="33"/>
    <x v="0"/>
    <x v="28"/>
    <n v="37"/>
  </r>
  <r>
    <d v="2021-07-01T00:00:00"/>
    <s v="FS"/>
    <s v="CLOSED"/>
    <x v="35"/>
    <x v="1"/>
    <x v="30"/>
    <n v="30"/>
  </r>
  <r>
    <d v="2021-07-01T00:00:00"/>
    <s v="FS"/>
    <s v="CLOSED"/>
    <x v="36"/>
    <x v="1"/>
    <x v="30"/>
    <n v="16"/>
  </r>
  <r>
    <d v="2021-07-01T00:00:00"/>
    <s v="FS"/>
    <s v="CLOSED"/>
    <x v="39"/>
    <x v="0"/>
    <x v="33"/>
    <n v="20"/>
  </r>
  <r>
    <d v="2021-07-01T00:00:00"/>
    <s v="FS"/>
    <s v="CLOSED"/>
    <x v="45"/>
    <x v="1"/>
    <x v="39"/>
    <n v="26"/>
  </r>
  <r>
    <d v="2021-07-01T00:00:00"/>
    <s v="FS"/>
    <s v="CLOSED"/>
    <x v="50"/>
    <x v="0"/>
    <x v="44"/>
    <n v="25"/>
  </r>
  <r>
    <d v="2021-07-01T00:00:00"/>
    <s v="FS"/>
    <s v="CLOSED"/>
    <x v="52"/>
    <x v="0"/>
    <x v="46"/>
    <n v="85"/>
  </r>
  <r>
    <d v="2021-07-01T00:00:00"/>
    <s v="FS"/>
    <s v="CLOSED"/>
    <x v="55"/>
    <x v="0"/>
    <x v="48"/>
    <n v="82"/>
  </r>
  <r>
    <d v="2021-07-01T00:00:00"/>
    <s v="FS"/>
    <s v="CLOSED"/>
    <x v="64"/>
    <x v="0"/>
    <x v="56"/>
    <n v="27"/>
  </r>
  <r>
    <d v="2021-07-01T00:00:00"/>
    <s v="FS"/>
    <s v="CLOSED"/>
    <x v="65"/>
    <x v="0"/>
    <x v="56"/>
    <n v="134"/>
  </r>
  <r>
    <d v="2021-07-01T00:00:00"/>
    <s v="FS"/>
    <s v="CLOSED"/>
    <x v="66"/>
    <x v="0"/>
    <x v="56"/>
    <n v="115"/>
  </r>
  <r>
    <d v="2021-07-01T00:00:00"/>
    <s v="FS"/>
    <s v="CLOSED"/>
    <x v="68"/>
    <x v="0"/>
    <x v="56"/>
    <n v="73"/>
  </r>
  <r>
    <d v="2021-07-01T00:00:00"/>
    <s v="FS"/>
    <s v="CLOSED"/>
    <x v="69"/>
    <x v="0"/>
    <x v="56"/>
    <n v="137"/>
  </r>
  <r>
    <d v="2021-07-01T00:00:00"/>
    <s v="FS"/>
    <s v="CLOSED"/>
    <x v="70"/>
    <x v="0"/>
    <x v="56"/>
    <n v="180"/>
  </r>
  <r>
    <d v="2021-07-01T00:00:00"/>
    <s v="FS"/>
    <s v="CLOSED"/>
    <x v="71"/>
    <x v="0"/>
    <x v="56"/>
    <n v="43"/>
  </r>
  <r>
    <d v="2021-07-01T00:00:00"/>
    <s v="FS"/>
    <s v="CLOSED"/>
    <x v="72"/>
    <x v="0"/>
    <x v="56"/>
    <n v="51"/>
  </r>
  <r>
    <d v="2021-07-01T00:00:00"/>
    <s v="FS"/>
    <s v="CLOSED"/>
    <x v="74"/>
    <x v="0"/>
    <x v="56"/>
    <n v="21"/>
  </r>
  <r>
    <d v="2021-07-01T00:00:00"/>
    <s v="FS"/>
    <s v="CLOSED"/>
    <x v="77"/>
    <x v="0"/>
    <x v="56"/>
    <n v="41"/>
  </r>
  <r>
    <d v="2021-07-01T00:00:00"/>
    <s v="FS"/>
    <s v="CLOSED"/>
    <x v="78"/>
    <x v="4"/>
    <x v="58"/>
    <n v="148"/>
  </r>
  <r>
    <d v="2021-07-01T00:00:00"/>
    <s v="FS"/>
    <s v="CLOSED"/>
    <x v="80"/>
    <x v="4"/>
    <x v="59"/>
    <n v="23"/>
  </r>
  <r>
    <d v="2021-07-01T00:00:00"/>
    <s v="FS"/>
    <s v="CLOSED"/>
    <x v="95"/>
    <x v="4"/>
    <x v="74"/>
    <n v="48"/>
  </r>
  <r>
    <d v="2021-07-01T00:00:00"/>
    <s v="FS"/>
    <s v="CLOSED"/>
    <x v="108"/>
    <x v="6"/>
    <x v="87"/>
    <n v="60"/>
  </r>
  <r>
    <d v="2021-07-01T00:00:00"/>
    <s v="FS"/>
    <s v="CLOSED"/>
    <x v="110"/>
    <x v="6"/>
    <x v="89"/>
    <n v="40"/>
  </r>
  <r>
    <d v="2021-07-01T00:00:00"/>
    <s v="FS"/>
    <s v="CLOSED"/>
    <x v="125"/>
    <x v="6"/>
    <x v="104"/>
    <n v="25"/>
  </r>
  <r>
    <d v="2021-07-01T00:00:00"/>
    <s v="FS"/>
    <s v="CLOSED"/>
    <x v="132"/>
    <x v="6"/>
    <x v="111"/>
    <n v="12"/>
  </r>
  <r>
    <d v="2021-07-01T00:00:00"/>
    <s v="FS"/>
    <s v="CLOSED"/>
    <x v="135"/>
    <x v="2"/>
    <x v="114"/>
    <n v="170"/>
  </r>
  <r>
    <d v="2021-07-01T00:00:00"/>
    <s v="FS"/>
    <s v="CLOSED"/>
    <x v="138"/>
    <x v="2"/>
    <x v="117"/>
    <n v="18"/>
  </r>
  <r>
    <d v="2021-07-01T00:00:00"/>
    <s v="FS"/>
    <s v="CLOSED"/>
    <x v="142"/>
    <x v="2"/>
    <x v="121"/>
    <n v="72"/>
  </r>
  <r>
    <d v="2021-07-01T00:00:00"/>
    <s v="FS"/>
    <s v="CLOSED"/>
    <x v="146"/>
    <x v="2"/>
    <x v="125"/>
    <n v="79"/>
  </r>
  <r>
    <d v="2021-07-01T00:00:00"/>
    <s v="FS"/>
    <s v="CLOSED"/>
    <x v="149"/>
    <x v="2"/>
    <x v="128"/>
    <n v="12"/>
  </r>
  <r>
    <d v="2021-07-01T00:00:00"/>
    <s v="FS"/>
    <s v="CLOSED"/>
    <x v="155"/>
    <x v="2"/>
    <x v="134"/>
    <n v="20"/>
  </r>
  <r>
    <d v="2021-07-01T00:00:00"/>
    <s v="FS"/>
    <s v="CLOSED"/>
    <x v="156"/>
    <x v="5"/>
    <x v="135"/>
    <n v="16"/>
  </r>
  <r>
    <d v="2021-07-01T00:00:00"/>
    <s v="FS"/>
    <s v="CLOSED"/>
    <x v="158"/>
    <x v="8"/>
    <x v="137"/>
    <n v="19"/>
  </r>
  <r>
    <d v="2021-07-01T00:00:00"/>
    <s v="FS"/>
    <s v="CLOSED"/>
    <x v="163"/>
    <x v="2"/>
    <x v="142"/>
    <n v="29"/>
  </r>
  <r>
    <d v="2021-07-01T00:00:00"/>
    <s v="FS"/>
    <s v="CLOSED"/>
    <x v="174"/>
    <x v="5"/>
    <x v="153"/>
    <n v="19"/>
  </r>
  <r>
    <d v="2021-07-01T00:00:00"/>
    <s v="FS"/>
    <s v="CLOSED"/>
    <x v="183"/>
    <x v="3"/>
    <x v="162"/>
    <n v="14"/>
  </r>
  <r>
    <d v="2021-07-01T00:00:00"/>
    <s v="FS"/>
    <s v="CLOSED"/>
    <x v="187"/>
    <x v="5"/>
    <x v="166"/>
    <n v="19"/>
  </r>
  <r>
    <d v="2021-07-01T00:00:00"/>
    <s v="FS"/>
    <s v="CLOSED"/>
    <x v="188"/>
    <x v="3"/>
    <x v="167"/>
    <n v="88"/>
  </r>
  <r>
    <d v="2021-07-01T00:00:00"/>
    <s v="FS"/>
    <s v="CLOSED"/>
    <x v="190"/>
    <x v="3"/>
    <x v="169"/>
    <n v="23"/>
  </r>
  <r>
    <d v="2021-07-01T00:00:00"/>
    <s v="FS"/>
    <s v="CLOSED"/>
    <x v="195"/>
    <x v="3"/>
    <x v="174"/>
    <n v="43"/>
  </r>
  <r>
    <d v="2021-07-01T00:00:00"/>
    <s v="FS"/>
    <s v="CLOSED"/>
    <x v="196"/>
    <x v="3"/>
    <x v="175"/>
    <n v="22"/>
  </r>
  <r>
    <d v="2021-07-01T00:00:00"/>
    <s v="FS"/>
    <s v="CLOSED"/>
    <x v="197"/>
    <x v="5"/>
    <x v="176"/>
    <n v="14"/>
  </r>
  <r>
    <d v="2021-07-01T00:00:00"/>
    <s v="FS"/>
    <s v="CLOSED"/>
    <x v="200"/>
    <x v="5"/>
    <x v="179"/>
    <n v="21"/>
  </r>
  <r>
    <d v="2021-07-01T00:00:00"/>
    <s v="FS"/>
    <s v="CLOSED"/>
    <x v="203"/>
    <x v="5"/>
    <x v="181"/>
    <n v="39"/>
  </r>
  <r>
    <d v="2021-07-01T00:00:00"/>
    <s v="FS"/>
    <s v="CLOSED"/>
    <x v="204"/>
    <x v="5"/>
    <x v="181"/>
    <n v="70"/>
  </r>
  <r>
    <d v="2021-07-01T00:00:00"/>
    <s v="FS"/>
    <s v="CLOSED"/>
    <x v="205"/>
    <x v="5"/>
    <x v="181"/>
    <n v="113"/>
  </r>
  <r>
    <d v="2021-07-01T00:00:00"/>
    <s v="FS"/>
    <s v="CLOSED"/>
    <x v="206"/>
    <x v="5"/>
    <x v="181"/>
    <n v="114"/>
  </r>
  <r>
    <d v="2021-07-01T00:00:00"/>
    <s v="FS"/>
    <s v="CLOSED"/>
    <x v="207"/>
    <x v="5"/>
    <x v="181"/>
    <n v="31"/>
  </r>
  <r>
    <d v="2021-07-01T00:00:00"/>
    <s v="FS"/>
    <s v="CLOSED"/>
    <x v="208"/>
    <x v="5"/>
    <x v="181"/>
    <n v="21"/>
  </r>
  <r>
    <d v="2021-07-01T00:00:00"/>
    <s v="FS"/>
    <s v="CLOSED"/>
    <x v="209"/>
    <x v="5"/>
    <x v="181"/>
    <n v="25"/>
  </r>
  <r>
    <d v="2021-07-01T00:00:00"/>
    <s v="FS"/>
    <s v="CLOSED"/>
    <x v="210"/>
    <x v="5"/>
    <x v="181"/>
    <n v="49"/>
  </r>
  <r>
    <d v="2021-07-01T00:00:00"/>
    <s v="FS"/>
    <s v="CLOSED"/>
    <x v="211"/>
    <x v="5"/>
    <x v="181"/>
    <n v="108"/>
  </r>
  <r>
    <d v="2021-07-01T00:00:00"/>
    <s v="FS"/>
    <s v="CLOSED"/>
    <x v="215"/>
    <x v="8"/>
    <x v="184"/>
    <n v="24"/>
  </r>
  <r>
    <d v="2021-07-01T00:00:00"/>
    <s v="FS"/>
    <s v="CLOSED"/>
    <x v="216"/>
    <x v="8"/>
    <x v="184"/>
    <n v="79"/>
  </r>
  <r>
    <d v="2021-07-01T00:00:00"/>
    <s v="FS"/>
    <s v="CLOSED"/>
    <x v="218"/>
    <x v="7"/>
    <x v="186"/>
    <n v="13"/>
  </r>
  <r>
    <d v="2021-07-01T00:00:00"/>
    <s v="FS"/>
    <s v="CLOSED"/>
    <x v="219"/>
    <x v="8"/>
    <x v="187"/>
    <n v="13"/>
  </r>
  <r>
    <d v="2021-07-01T00:00:00"/>
    <s v="FS"/>
    <s v="CLOSED"/>
    <x v="227"/>
    <x v="8"/>
    <x v="195"/>
    <n v="18"/>
  </r>
  <r>
    <d v="2021-07-01T00:00:00"/>
    <s v="FS"/>
    <s v="CLOSED"/>
    <x v="228"/>
    <x v="8"/>
    <x v="196"/>
    <n v="60"/>
  </r>
  <r>
    <d v="2021-07-01T00:00:00"/>
    <s v="FS"/>
    <s v="CLOSED"/>
    <x v="231"/>
    <x v="8"/>
    <x v="199"/>
    <n v="34"/>
  </r>
  <r>
    <d v="2021-07-01T00:00:00"/>
    <s v="FS"/>
    <s v="CLOSED"/>
    <x v="232"/>
    <x v="8"/>
    <x v="200"/>
    <n v="19"/>
  </r>
  <r>
    <d v="2021-07-01T00:00:00"/>
    <s v="FS"/>
    <s v="CLOSED"/>
    <x v="239"/>
    <x v="10"/>
    <x v="207"/>
    <n v="28"/>
  </r>
  <r>
    <d v="2021-07-01T00:00:00"/>
    <s v="FS"/>
    <s v="CLOSED"/>
    <x v="241"/>
    <x v="11"/>
    <x v="209"/>
    <n v="20"/>
  </r>
  <r>
    <d v="2021-07-01T00:00:00"/>
    <s v="FS"/>
    <s v="CLOSED"/>
    <x v="242"/>
    <x v="7"/>
    <x v="210"/>
    <n v="24"/>
  </r>
  <r>
    <d v="2021-07-01T00:00:00"/>
    <s v="FS"/>
    <s v="CLOSED"/>
    <x v="243"/>
    <x v="7"/>
    <x v="211"/>
    <n v="15"/>
  </r>
  <r>
    <d v="2021-07-01T00:00:00"/>
    <s v="FS"/>
    <s v="CLOSED"/>
    <x v="244"/>
    <x v="7"/>
    <x v="212"/>
    <n v="28"/>
  </r>
  <r>
    <d v="2021-07-01T00:00:00"/>
    <s v="FS"/>
    <s v="CLOSED"/>
    <x v="246"/>
    <x v="11"/>
    <x v="214"/>
    <n v="78"/>
  </r>
  <r>
    <d v="2021-07-01T00:00:00"/>
    <s v="FS"/>
    <s v="CLOSED"/>
    <x v="248"/>
    <x v="11"/>
    <x v="214"/>
    <n v="75"/>
  </r>
  <r>
    <d v="2021-07-01T00:00:00"/>
    <s v="FS"/>
    <s v="CLOSED"/>
    <x v="251"/>
    <x v="11"/>
    <x v="214"/>
    <n v="13"/>
  </r>
  <r>
    <d v="2021-07-01T00:00:00"/>
    <s v="FS"/>
    <s v="CLOSED"/>
    <x v="252"/>
    <x v="11"/>
    <x v="217"/>
    <n v="35"/>
  </r>
  <r>
    <d v="2021-07-01T00:00:00"/>
    <s v="FS"/>
    <s v="CLOSED"/>
    <x v="253"/>
    <x v="11"/>
    <x v="217"/>
    <n v="265"/>
  </r>
  <r>
    <d v="2021-07-01T00:00:00"/>
    <s v="FS"/>
    <s v="CLOSED"/>
    <x v="255"/>
    <x v="11"/>
    <x v="217"/>
    <n v="117"/>
  </r>
  <r>
    <d v="2021-07-01T00:00:00"/>
    <s v="FS"/>
    <s v="CLOSED"/>
    <x v="256"/>
    <x v="11"/>
    <x v="218"/>
    <n v="97"/>
  </r>
  <r>
    <d v="2021-07-01T00:00:00"/>
    <s v="FS"/>
    <s v="CLOSED"/>
    <x v="257"/>
    <x v="11"/>
    <x v="219"/>
    <n v="31"/>
  </r>
  <r>
    <d v="2021-07-01T00:00:00"/>
    <s v="FS"/>
    <s v="CLOSED"/>
    <x v="258"/>
    <x v="7"/>
    <x v="220"/>
    <n v="63"/>
  </r>
  <r>
    <d v="2021-07-01T00:00:00"/>
    <s v="FS"/>
    <s v="CLOSED"/>
    <x v="259"/>
    <x v="7"/>
    <x v="220"/>
    <n v="102"/>
  </r>
  <r>
    <d v="2021-07-01T00:00:00"/>
    <s v="FS"/>
    <s v="CLOSED"/>
    <x v="260"/>
    <x v="7"/>
    <x v="220"/>
    <n v="106"/>
  </r>
  <r>
    <d v="2021-07-01T00:00:00"/>
    <s v="FS"/>
    <s v="CLOSED"/>
    <x v="262"/>
    <x v="7"/>
    <x v="220"/>
    <n v="101"/>
  </r>
  <r>
    <d v="2021-07-01T00:00:00"/>
    <s v="FS"/>
    <s v="CLOSED"/>
    <x v="264"/>
    <x v="7"/>
    <x v="222"/>
    <n v="14"/>
  </r>
  <r>
    <d v="2021-07-01T00:00:00"/>
    <s v="FS"/>
    <s v="CLOSED"/>
    <x v="265"/>
    <x v="7"/>
    <x v="223"/>
    <n v="15"/>
  </r>
  <r>
    <d v="2021-07-01T00:00:00"/>
    <s v="FS"/>
    <s v="CLOSED"/>
    <x v="267"/>
    <x v="10"/>
    <x v="225"/>
    <n v="16"/>
  </r>
  <r>
    <d v="2021-07-01T00:00:00"/>
    <s v="FS"/>
    <s v="CLOSED"/>
    <x v="268"/>
    <x v="7"/>
    <x v="226"/>
    <n v="32"/>
  </r>
  <r>
    <d v="2021-07-01T00:00:00"/>
    <s v="FS"/>
    <s v="CLOSED"/>
    <x v="270"/>
    <x v="10"/>
    <x v="228"/>
    <n v="20"/>
  </r>
  <r>
    <d v="2021-07-01T00:00:00"/>
    <s v="FS"/>
    <s v="CLOSED"/>
    <x v="272"/>
    <x v="10"/>
    <x v="230"/>
    <n v="18"/>
  </r>
  <r>
    <d v="2021-07-01T00:00:00"/>
    <s v="FS"/>
    <s v="CLOSED"/>
    <x v="274"/>
    <x v="12"/>
    <x v="232"/>
    <n v="29"/>
  </r>
  <r>
    <d v="2021-07-01T00:00:00"/>
    <s v="FS"/>
    <s v="CLOSED"/>
    <x v="275"/>
    <x v="12"/>
    <x v="232"/>
    <n v="184"/>
  </r>
  <r>
    <d v="2021-07-01T00:00:00"/>
    <s v="FS"/>
    <s v="CLOSED"/>
    <x v="277"/>
    <x v="12"/>
    <x v="232"/>
    <n v="41"/>
  </r>
  <r>
    <d v="2021-07-01T00:00:00"/>
    <s v="FS"/>
    <s v="CLOSED"/>
    <x v="278"/>
    <x v="12"/>
    <x v="232"/>
    <n v="79"/>
  </r>
  <r>
    <d v="2021-07-01T00:00:00"/>
    <s v="FS"/>
    <s v="CLOSED"/>
    <x v="279"/>
    <x v="12"/>
    <x v="233"/>
    <n v="44"/>
  </r>
  <r>
    <d v="2021-07-01T00:00:00"/>
    <s v="FS"/>
    <s v="CLOSED"/>
    <x v="282"/>
    <x v="11"/>
    <x v="236"/>
    <n v="23"/>
  </r>
  <r>
    <d v="2021-07-01T00:00:00"/>
    <s v="FS"/>
    <s v="CLOSED"/>
    <x v="283"/>
    <x v="12"/>
    <x v="237"/>
    <n v="47"/>
  </r>
  <r>
    <d v="2021-07-01T00:00:00"/>
    <s v="FS"/>
    <s v="CLOSED"/>
    <x v="286"/>
    <x v="12"/>
    <x v="240"/>
    <n v="29"/>
  </r>
  <r>
    <d v="2021-07-01T00:00:00"/>
    <s v="FS"/>
    <s v="CLOSED"/>
    <x v="288"/>
    <x v="12"/>
    <x v="242"/>
    <n v="47"/>
  </r>
  <r>
    <d v="2021-07-01T00:00:00"/>
    <s v="FS"/>
    <s v="CLOSED"/>
    <x v="290"/>
    <x v="12"/>
    <x v="243"/>
    <n v="21"/>
  </r>
  <r>
    <d v="2021-07-01T00:00:00"/>
    <s v="FS"/>
    <s v="CLOSED"/>
    <x v="293"/>
    <x v="12"/>
    <x v="246"/>
    <n v="13"/>
  </r>
  <r>
    <d v="2021-07-01T00:00:00"/>
    <s v="FS"/>
    <s v="CLOSED"/>
    <x v="295"/>
    <x v="11"/>
    <x v="248"/>
    <n v="12"/>
  </r>
  <r>
    <d v="2021-07-01T00:00:00"/>
    <s v="FS"/>
    <s v="CLOSED"/>
    <x v="297"/>
    <x v="11"/>
    <x v="250"/>
    <n v="22"/>
  </r>
  <r>
    <d v="2021-07-01T00:00:00"/>
    <s v="FS"/>
    <s v="CLOSED"/>
    <x v="298"/>
    <x v="12"/>
    <x v="251"/>
    <n v="78"/>
  </r>
  <r>
    <d v="2021-07-01T00:00:00"/>
    <s v="FS"/>
    <s v="CLOSED"/>
    <x v="301"/>
    <x v="12"/>
    <x v="254"/>
    <n v="110"/>
  </r>
  <r>
    <d v="2021-07-01T00:00:00"/>
    <s v="FS"/>
    <s v="CLOSED"/>
    <x v="306"/>
    <x v="8"/>
    <x v="259"/>
    <n v="14"/>
  </r>
  <r>
    <d v="2021-07-01T00:00:00"/>
    <s v="FS"/>
    <s v="CLOSED"/>
    <x v="307"/>
    <x v="13"/>
    <x v="260"/>
    <n v="20"/>
  </r>
  <r>
    <d v="2021-07-01T00:00:00"/>
    <s v="FS"/>
    <s v="CLOSED"/>
    <x v="309"/>
    <x v="14"/>
    <x v="262"/>
    <n v="30"/>
  </r>
  <r>
    <d v="2021-07-01T00:00:00"/>
    <s v="FS"/>
    <s v="CLOSED"/>
    <x v="312"/>
    <x v="15"/>
    <x v="265"/>
    <n v="17"/>
  </r>
  <r>
    <d v="2021-07-01T00:00:00"/>
    <s v="FS"/>
    <s v="CLOSED"/>
    <x v="313"/>
    <x v="8"/>
    <x v="266"/>
    <n v="30"/>
  </r>
  <r>
    <d v="2021-07-01T00:00:00"/>
    <s v="FS"/>
    <s v="CLOSED"/>
    <x v="315"/>
    <x v="14"/>
    <x v="268"/>
    <n v="15"/>
  </r>
  <r>
    <d v="2021-07-01T00:00:00"/>
    <s v="FS"/>
    <s v="CLOSED"/>
    <x v="316"/>
    <x v="15"/>
    <x v="269"/>
    <n v="23"/>
  </r>
  <r>
    <d v="2021-07-01T00:00:00"/>
    <s v="FS"/>
    <s v="CLOSED"/>
    <x v="317"/>
    <x v="13"/>
    <x v="270"/>
    <n v="16"/>
  </r>
  <r>
    <d v="2021-07-01T00:00:00"/>
    <s v="FS"/>
    <s v="CLOSED"/>
    <x v="323"/>
    <x v="14"/>
    <x v="276"/>
    <n v="54"/>
  </r>
  <r>
    <d v="2021-07-01T00:00:00"/>
    <s v="FS"/>
    <s v="CLOSED"/>
    <x v="325"/>
    <x v="13"/>
    <x v="278"/>
    <n v="12"/>
  </r>
  <r>
    <d v="2021-07-01T00:00:00"/>
    <s v="FS"/>
    <s v="CLOSED"/>
    <x v="327"/>
    <x v="13"/>
    <x v="280"/>
    <n v="60"/>
  </r>
  <r>
    <d v="2021-07-01T00:00:00"/>
    <s v="FS"/>
    <s v="CLOSED"/>
    <x v="328"/>
    <x v="8"/>
    <x v="281"/>
    <n v="13"/>
  </r>
  <r>
    <d v="2021-07-01T00:00:00"/>
    <s v="FS"/>
    <s v="CLOSED"/>
    <x v="334"/>
    <x v="16"/>
    <x v="284"/>
    <n v="15"/>
  </r>
  <r>
    <d v="2021-07-01T00:00:00"/>
    <s v="FS"/>
    <s v="CLOSED"/>
    <x v="336"/>
    <x v="16"/>
    <x v="284"/>
    <n v="13"/>
  </r>
  <r>
    <d v="2021-07-01T00:00:00"/>
    <s v="FS"/>
    <s v="CLOSED"/>
    <x v="337"/>
    <x v="16"/>
    <x v="284"/>
    <n v="43"/>
  </r>
  <r>
    <d v="2021-07-01T00:00:00"/>
    <s v="FS"/>
    <s v="CLOSED"/>
    <x v="338"/>
    <x v="16"/>
    <x v="284"/>
    <n v="36"/>
  </r>
  <r>
    <d v="2021-07-01T00:00:00"/>
    <s v="FS"/>
    <s v="CLOSED"/>
    <x v="339"/>
    <x v="16"/>
    <x v="284"/>
    <n v="117"/>
  </r>
  <r>
    <d v="2021-07-01T00:00:00"/>
    <s v="FS"/>
    <s v="CLOSED"/>
    <x v="340"/>
    <x v="16"/>
    <x v="284"/>
    <n v="170"/>
  </r>
  <r>
    <d v="2021-07-01T00:00:00"/>
    <s v="FS"/>
    <s v="CLOSED"/>
    <x v="341"/>
    <x v="16"/>
    <x v="284"/>
    <n v="46"/>
  </r>
  <r>
    <d v="2021-07-01T00:00:00"/>
    <s v="FS"/>
    <s v="CLOSED"/>
    <x v="342"/>
    <x v="16"/>
    <x v="284"/>
    <n v="180"/>
  </r>
  <r>
    <d v="2021-07-01T00:00:00"/>
    <s v="FS"/>
    <s v="CLOSED"/>
    <x v="343"/>
    <x v="14"/>
    <x v="284"/>
    <n v="83"/>
  </r>
  <r>
    <d v="2021-07-01T00:00:00"/>
    <s v="FS"/>
    <s v="CLOSED"/>
    <x v="345"/>
    <x v="14"/>
    <x v="284"/>
    <n v="227"/>
  </r>
  <r>
    <d v="2021-07-01T00:00:00"/>
    <s v="FS"/>
    <s v="CLOSED"/>
    <x v="346"/>
    <x v="16"/>
    <x v="284"/>
    <n v="138"/>
  </r>
  <r>
    <d v="2021-07-01T00:00:00"/>
    <s v="FS"/>
    <s v="CLOSED"/>
    <x v="347"/>
    <x v="16"/>
    <x v="285"/>
    <n v="153"/>
  </r>
  <r>
    <d v="2021-07-01T00:00:00"/>
    <s v="FS"/>
    <s v="CLOSED"/>
    <x v="348"/>
    <x v="16"/>
    <x v="284"/>
    <n v="64"/>
  </r>
  <r>
    <d v="2021-07-01T00:00:00"/>
    <s v="FS"/>
    <s v="CLOSED"/>
    <x v="349"/>
    <x v="9"/>
    <x v="284"/>
    <n v="95"/>
  </r>
  <r>
    <d v="2021-07-01T00:00:00"/>
    <s v="FS"/>
    <s v="CLOSED"/>
    <x v="350"/>
    <x v="9"/>
    <x v="286"/>
    <n v="29"/>
  </r>
  <r>
    <d v="2021-07-01T00:00:00"/>
    <s v="FS"/>
    <s v="CLOSED"/>
    <x v="351"/>
    <x v="16"/>
    <x v="287"/>
    <n v="72"/>
  </r>
  <r>
    <d v="2021-07-01T00:00:00"/>
    <s v="FS"/>
    <s v="CLOSED"/>
    <x v="352"/>
    <x v="16"/>
    <x v="288"/>
    <n v="66"/>
  </r>
  <r>
    <d v="2021-07-01T00:00:00"/>
    <s v="FS"/>
    <s v="CLOSED"/>
    <x v="353"/>
    <x v="16"/>
    <x v="289"/>
    <n v="30"/>
  </r>
  <r>
    <d v="2021-07-01T00:00:00"/>
    <s v="FS"/>
    <s v="CLOSED"/>
    <x v="354"/>
    <x v="16"/>
    <x v="290"/>
    <n v="40"/>
  </r>
  <r>
    <d v="2021-07-01T00:00:00"/>
    <s v="FS"/>
    <s v="CLOSED"/>
    <x v="355"/>
    <x v="16"/>
    <x v="291"/>
    <n v="94"/>
  </r>
  <r>
    <d v="2021-07-01T00:00:00"/>
    <s v="FS"/>
    <s v="CLOSED"/>
    <x v="356"/>
    <x v="16"/>
    <x v="292"/>
    <n v="110"/>
  </r>
  <r>
    <d v="2021-07-01T00:00:00"/>
    <s v="FS"/>
    <s v="CLOSED"/>
    <x v="357"/>
    <x v="9"/>
    <x v="293"/>
    <n v="25"/>
  </r>
  <r>
    <d v="2021-07-01T00:00:00"/>
    <s v="FS"/>
    <s v="CLOSED"/>
    <x v="358"/>
    <x v="9"/>
    <x v="293"/>
    <n v="57"/>
  </r>
  <r>
    <d v="2021-07-01T00:00:00"/>
    <s v="FS"/>
    <s v="CLOSED"/>
    <x v="359"/>
    <x v="9"/>
    <x v="293"/>
    <n v="23"/>
  </r>
  <r>
    <d v="2021-07-01T00:00:00"/>
    <s v="FS"/>
    <s v="CLOSED"/>
    <x v="360"/>
    <x v="9"/>
    <x v="293"/>
    <n v="14"/>
  </r>
  <r>
    <d v="2021-07-01T00:00:00"/>
    <s v="FS"/>
    <s v="CLOSED"/>
    <x v="362"/>
    <x v="9"/>
    <x v="294"/>
    <n v="36"/>
  </r>
  <r>
    <d v="2021-07-01T00:00:00"/>
    <s v="FS"/>
    <s v="CLOSED"/>
    <x v="363"/>
    <x v="9"/>
    <x v="294"/>
    <n v="37"/>
  </r>
  <r>
    <d v="2021-07-01T00:00:00"/>
    <s v="FS"/>
    <s v="CLOSED"/>
    <x v="364"/>
    <x v="9"/>
    <x v="294"/>
    <n v="44"/>
  </r>
  <r>
    <d v="2021-07-01T00:00:00"/>
    <s v="FS"/>
    <s v="CLOSED"/>
    <x v="365"/>
    <x v="10"/>
    <x v="295"/>
    <n v="142"/>
  </r>
  <r>
    <d v="2021-07-01T00:00:00"/>
    <s v="FS"/>
    <s v="CLOSED"/>
    <x v="366"/>
    <x v="10"/>
    <x v="296"/>
    <n v="125"/>
  </r>
  <r>
    <d v="2021-07-01T00:00:00"/>
    <s v="FS"/>
    <s v="CLOSED"/>
    <x v="367"/>
    <x v="9"/>
    <x v="297"/>
    <n v="117"/>
  </r>
  <r>
    <d v="2021-07-01T00:00:00"/>
    <s v="FS"/>
    <s v="CLOSED"/>
    <x v="368"/>
    <x v="9"/>
    <x v="298"/>
    <n v="124"/>
  </r>
  <r>
    <d v="2021-07-01T00:00:00"/>
    <s v="FS"/>
    <s v="CLOSED"/>
    <x v="369"/>
    <x v="9"/>
    <x v="299"/>
    <n v="28"/>
  </r>
  <r>
    <d v="2021-07-01T00:00:00"/>
    <s v="FS"/>
    <s v="CLOSED"/>
    <x v="370"/>
    <x v="10"/>
    <x v="300"/>
    <n v="67"/>
  </r>
  <r>
    <d v="2021-07-01T00:00:00"/>
    <s v="FS"/>
    <s v="CLOSED"/>
    <x v="371"/>
    <x v="14"/>
    <x v="301"/>
    <n v="139"/>
  </r>
  <r>
    <d v="2021-07-01T00:00:00"/>
    <s v="FS"/>
    <s v="CLOSED"/>
    <x v="372"/>
    <x v="14"/>
    <x v="301"/>
    <n v="20"/>
  </r>
  <r>
    <d v="2021-07-01T00:00:00"/>
    <s v="FS"/>
    <s v="CLOSED"/>
    <x v="373"/>
    <x v="14"/>
    <x v="301"/>
    <n v="25"/>
  </r>
  <r>
    <d v="2021-07-01T00:00:00"/>
    <s v="FS"/>
    <s v="CLOSED"/>
    <x v="374"/>
    <x v="10"/>
    <x v="302"/>
    <n v="24"/>
  </r>
  <r>
    <d v="2021-07-01T00:00:00"/>
    <s v="FS"/>
    <s v="CLOSED"/>
    <x v="375"/>
    <x v="10"/>
    <x v="303"/>
    <n v="21"/>
  </r>
  <r>
    <d v="2021-07-01T00:00:00"/>
    <s v="FS"/>
    <s v="CLOSED"/>
    <x v="376"/>
    <x v="14"/>
    <x v="304"/>
    <n v="26"/>
  </r>
  <r>
    <d v="2021-07-01T00:00:00"/>
    <s v="FS"/>
    <s v="CLOSED"/>
    <x v="377"/>
    <x v="14"/>
    <x v="305"/>
    <n v="23"/>
  </r>
  <r>
    <d v="2021-07-01T00:00:00"/>
    <s v="FS"/>
    <s v="CLOSED"/>
    <x v="378"/>
    <x v="14"/>
    <x v="306"/>
    <n v="29"/>
  </r>
  <r>
    <d v="2021-07-01T00:00:00"/>
    <s v="FS"/>
    <s v="CLOSED"/>
    <x v="379"/>
    <x v="14"/>
    <x v="307"/>
    <n v="33"/>
  </r>
  <r>
    <d v="2021-07-01T00:00:00"/>
    <s v="FS"/>
    <s v="CLOSED"/>
    <x v="380"/>
    <x v="14"/>
    <x v="308"/>
    <n v="13"/>
  </r>
  <r>
    <d v="2021-07-01T00:00:00"/>
    <s v="FS"/>
    <s v="CLOSED"/>
    <x v="381"/>
    <x v="14"/>
    <x v="309"/>
    <n v="12"/>
  </r>
  <r>
    <d v="2021-07-01T00:00:00"/>
    <s v="FS"/>
    <s v="CLOSED"/>
    <x v="385"/>
    <x v="16"/>
    <x v="284"/>
    <n v="15"/>
  </r>
  <r>
    <d v="2021-07-01T00:00:00"/>
    <s v="FS"/>
    <s v="CLOSED"/>
    <x v="387"/>
    <x v="13"/>
    <x v="310"/>
    <n v="271"/>
  </r>
  <r>
    <d v="2021-07-01T00:00:00"/>
    <s v="FS"/>
    <s v="CLOSED"/>
    <x v="388"/>
    <x v="13"/>
    <x v="310"/>
    <n v="116"/>
  </r>
  <r>
    <d v="2021-07-01T00:00:00"/>
    <s v="FS"/>
    <s v="CLOSED"/>
    <x v="392"/>
    <x v="13"/>
    <x v="312"/>
    <n v="30"/>
  </r>
  <r>
    <d v="2021-07-01T00:00:00"/>
    <s v="FS"/>
    <s v="CLOSED"/>
    <x v="399"/>
    <x v="13"/>
    <x v="319"/>
    <n v="16"/>
  </r>
  <r>
    <d v="2021-07-01T00:00:00"/>
    <s v="FS"/>
    <s v="CLOSED"/>
    <x v="400"/>
    <x v="15"/>
    <x v="320"/>
    <n v="29"/>
  </r>
  <r>
    <d v="2021-07-01T00:00:00"/>
    <s v="FS"/>
    <s v="CLOSED"/>
    <x v="402"/>
    <x v="13"/>
    <x v="322"/>
    <n v="15"/>
  </r>
  <r>
    <d v="2021-07-01T00:00:00"/>
    <s v="FS"/>
    <s v="CLOSED"/>
    <x v="404"/>
    <x v="13"/>
    <x v="324"/>
    <n v="14"/>
  </r>
  <r>
    <d v="2021-07-01T00:00:00"/>
    <s v="FS"/>
    <s v="CLOSED"/>
    <x v="405"/>
    <x v="15"/>
    <x v="325"/>
    <n v="75"/>
  </r>
  <r>
    <d v="2021-07-01T00:00:00"/>
    <s v="FS"/>
    <s v="CLOSED"/>
    <x v="407"/>
    <x v="13"/>
    <x v="326"/>
    <n v="13"/>
  </r>
  <r>
    <d v="2021-07-01T00:00:00"/>
    <s v="FS"/>
    <s v="CLOSED"/>
    <x v="409"/>
    <x v="13"/>
    <x v="328"/>
    <n v="105"/>
  </r>
  <r>
    <d v="2021-07-01T00:00:00"/>
    <s v="FS"/>
    <s v="CLOSED"/>
    <x v="410"/>
    <x v="13"/>
    <x v="329"/>
    <n v="24"/>
  </r>
  <r>
    <d v="2021-07-01T00:00:00"/>
    <s v="FS"/>
    <s v="CLOSED"/>
    <x v="411"/>
    <x v="13"/>
    <x v="330"/>
    <n v="12"/>
  </r>
  <r>
    <d v="2021-07-01T00:00:00"/>
    <s v="FS"/>
    <s v="CLOSED"/>
    <x v="413"/>
    <x v="13"/>
    <x v="332"/>
    <n v="19"/>
  </r>
  <r>
    <d v="2021-07-01T00:00:00"/>
    <s v="FS"/>
    <s v="CLOSED"/>
    <x v="416"/>
    <x v="16"/>
    <x v="334"/>
    <n v="19"/>
  </r>
  <r>
    <d v="2021-07-01T00:00:00"/>
    <s v="FS"/>
    <s v="CLOSED"/>
    <x v="417"/>
    <x v="16"/>
    <x v="334"/>
    <n v="17"/>
  </r>
  <r>
    <d v="2021-07-01T00:00:00"/>
    <s v="FS"/>
    <s v="CLOSED"/>
    <x v="418"/>
    <x v="9"/>
    <x v="335"/>
    <n v="22"/>
  </r>
  <r>
    <d v="2021-07-01T00:00:00"/>
    <s v="FS"/>
    <s v="CLOSED"/>
    <x v="419"/>
    <x v="9"/>
    <x v="335"/>
    <n v="17"/>
  </r>
  <r>
    <d v="2021-07-01T00:00:00"/>
    <s v="FS"/>
    <s v="CLOSED"/>
    <x v="420"/>
    <x v="9"/>
    <x v="335"/>
    <n v="30"/>
  </r>
  <r>
    <d v="2021-07-01T00:00:00"/>
    <s v="FS"/>
    <s v="CLOSED"/>
    <x v="432"/>
    <x v="9"/>
    <x v="346"/>
    <n v="34"/>
  </r>
  <r>
    <d v="2021-07-01T00:00:00"/>
    <s v="FS"/>
    <s v="CLOSED"/>
    <x v="433"/>
    <x v="9"/>
    <x v="347"/>
    <n v="18"/>
  </r>
  <r>
    <d v="2021-07-01T00:00:00"/>
    <s v="FS"/>
    <s v="CLOSED"/>
    <x v="441"/>
    <x v="17"/>
    <x v="354"/>
    <n v="20"/>
  </r>
  <r>
    <d v="2021-07-01T00:00:00"/>
    <s v="FS"/>
    <s v="CLOSED"/>
    <x v="444"/>
    <x v="17"/>
    <x v="357"/>
    <n v="34"/>
  </r>
  <r>
    <d v="2021-07-01T00:00:00"/>
    <s v="FS"/>
    <s v="CLOSED"/>
    <x v="446"/>
    <x v="18"/>
    <x v="359"/>
    <n v="18"/>
  </r>
  <r>
    <d v="2021-07-01T00:00:00"/>
    <s v="FS"/>
    <s v="CLOSED"/>
    <x v="448"/>
    <x v="17"/>
    <x v="361"/>
    <n v="18"/>
  </r>
  <r>
    <d v="2021-07-01T00:00:00"/>
    <s v="FS"/>
    <s v="CLOSED"/>
    <x v="458"/>
    <x v="17"/>
    <x v="371"/>
    <n v="15"/>
  </r>
  <r>
    <d v="2021-07-01T00:00:00"/>
    <s v="FS"/>
    <s v="CLOSED"/>
    <x v="460"/>
    <x v="18"/>
    <x v="373"/>
    <n v="33"/>
  </r>
  <r>
    <d v="2021-07-01T00:00:00"/>
    <s v="FS"/>
    <s v="CLOSED"/>
    <x v="462"/>
    <x v="18"/>
    <x v="375"/>
    <n v="14"/>
  </r>
  <r>
    <d v="2021-07-01T00:00:00"/>
    <s v="FS"/>
    <s v="CLOSED"/>
    <x v="463"/>
    <x v="17"/>
    <x v="376"/>
    <n v="61"/>
  </r>
  <r>
    <d v="2021-07-01T00:00:00"/>
    <s v="FS"/>
    <s v="CLOSED"/>
    <x v="470"/>
    <x v="17"/>
    <x v="383"/>
    <n v="13"/>
  </r>
  <r>
    <d v="2021-07-01T00:00:00"/>
    <s v="FS"/>
    <s v="CLOSED"/>
    <x v="477"/>
    <x v="17"/>
    <x v="390"/>
    <n v="14"/>
  </r>
  <r>
    <d v="2021-07-01T00:00:00"/>
    <s v="FS"/>
    <s v="CLOSED"/>
    <x v="486"/>
    <x v="17"/>
    <x v="399"/>
    <n v="12"/>
  </r>
  <r>
    <d v="2021-07-01T00:00:00"/>
    <s v="FS"/>
    <s v="CLOSED"/>
    <x v="492"/>
    <x v="17"/>
    <x v="405"/>
    <n v="13"/>
  </r>
  <r>
    <d v="2021-07-01T00:00:00"/>
    <s v="FS"/>
    <s v="CLOSED"/>
    <x v="495"/>
    <x v="15"/>
    <x v="408"/>
    <n v="81"/>
  </r>
  <r>
    <d v="2021-07-01T00:00:00"/>
    <s v="FS"/>
    <s v="CLOSED"/>
    <x v="498"/>
    <x v="15"/>
    <x v="411"/>
    <n v="19"/>
  </r>
  <r>
    <d v="2021-07-01T00:00:00"/>
    <s v="FS"/>
    <s v="CLOSED"/>
    <x v="499"/>
    <x v="18"/>
    <x v="412"/>
    <n v="24"/>
  </r>
  <r>
    <d v="2021-07-01T00:00:00"/>
    <s v="FS"/>
    <s v="CLOSED"/>
    <x v="500"/>
    <x v="19"/>
    <x v="413"/>
    <n v="92"/>
  </r>
  <r>
    <d v="2021-07-01T00:00:00"/>
    <s v="FS"/>
    <s v="CLOSED"/>
    <x v="501"/>
    <x v="19"/>
    <x v="413"/>
    <n v="116"/>
  </r>
  <r>
    <d v="2021-07-01T00:00:00"/>
    <s v="FS"/>
    <s v="CLOSED"/>
    <x v="503"/>
    <x v="19"/>
    <x v="413"/>
    <n v="87"/>
  </r>
  <r>
    <d v="2021-07-01T00:00:00"/>
    <s v="FS"/>
    <s v="CLOSED"/>
    <x v="504"/>
    <x v="19"/>
    <x v="413"/>
    <n v="78"/>
  </r>
  <r>
    <d v="2021-07-01T00:00:00"/>
    <s v="FS"/>
    <s v="CLOSED"/>
    <x v="506"/>
    <x v="19"/>
    <x v="414"/>
    <n v="15"/>
  </r>
  <r>
    <d v="2021-07-01T00:00:00"/>
    <s v="FS"/>
    <s v="CLOSED"/>
    <x v="509"/>
    <x v="18"/>
    <x v="417"/>
    <n v="202"/>
  </r>
  <r>
    <d v="2021-07-01T00:00:00"/>
    <s v="FS"/>
    <s v="CLOSED"/>
    <x v="511"/>
    <x v="18"/>
    <x v="417"/>
    <n v="54"/>
  </r>
  <r>
    <d v="2021-07-01T00:00:00"/>
    <s v="FS"/>
    <s v="CLOSED"/>
    <x v="512"/>
    <x v="18"/>
    <x v="417"/>
    <n v="65"/>
  </r>
  <r>
    <d v="2021-07-01T00:00:00"/>
    <s v="FS"/>
    <s v="CLOSED"/>
    <x v="513"/>
    <x v="18"/>
    <x v="417"/>
    <n v="75"/>
  </r>
  <r>
    <d v="2021-07-01T00:00:00"/>
    <s v="FS"/>
    <s v="CLOSED"/>
    <x v="514"/>
    <x v="18"/>
    <x v="419"/>
    <n v="21"/>
  </r>
  <r>
    <d v="2021-07-01T00:00:00"/>
    <s v="FS"/>
    <s v="CLOSED"/>
    <x v="515"/>
    <x v="18"/>
    <x v="420"/>
    <n v="15"/>
  </r>
  <r>
    <d v="2021-07-01T00:00:00"/>
    <s v="FS"/>
    <s v="CLOSED"/>
    <x v="516"/>
    <x v="15"/>
    <x v="421"/>
    <n v="30"/>
  </r>
  <r>
    <d v="2021-07-01T00:00:00"/>
    <s v="FS"/>
    <s v="CLOSED"/>
    <x v="520"/>
    <x v="15"/>
    <x v="425"/>
    <n v="29"/>
  </r>
  <r>
    <d v="2021-07-01T00:00:00"/>
    <s v="FS"/>
    <s v="CLOSED"/>
    <x v="521"/>
    <x v="15"/>
    <x v="426"/>
    <n v="17"/>
  </r>
  <r>
    <d v="2021-07-01T00:00:00"/>
    <s v="FS"/>
    <s v="CLOSED"/>
    <x v="525"/>
    <x v="19"/>
    <x v="430"/>
    <n v="18"/>
  </r>
  <r>
    <d v="2021-07-01T00:00:00"/>
    <s v="FS"/>
    <s v="CLOSED"/>
    <x v="527"/>
    <x v="15"/>
    <x v="432"/>
    <n v="137"/>
  </r>
  <r>
    <d v="2021-07-01T00:00:00"/>
    <s v="FS"/>
    <s v="CLOSED"/>
    <x v="528"/>
    <x v="19"/>
    <x v="433"/>
    <n v="21"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  <r>
    <m/>
    <m/>
    <m/>
    <x v="530"/>
    <x v="20"/>
    <x v="434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1">
  <r>
    <d v="2021-07-01T00:00:00"/>
    <s v="TAFDC"/>
    <s v="ACTIVE"/>
    <x v="0"/>
    <x v="0"/>
    <x v="0"/>
    <n v="30"/>
  </r>
  <r>
    <d v="2021-07-01T00:00:00"/>
    <s v="TAFDC"/>
    <s v="ACTIVE"/>
    <x v="1"/>
    <x v="1"/>
    <x v="1"/>
    <n v="54"/>
  </r>
  <r>
    <d v="2021-07-01T00:00:00"/>
    <s v="TAFDC"/>
    <s v="ACTIVE"/>
    <x v="2"/>
    <x v="1"/>
    <x v="2"/>
    <n v="45"/>
  </r>
  <r>
    <d v="2021-07-01T00:00:00"/>
    <s v="TAFDC"/>
    <s v="ACTIVE"/>
    <x v="3"/>
    <x v="1"/>
    <x v="3"/>
    <n v="271"/>
  </r>
  <r>
    <d v="2021-07-01T00:00:00"/>
    <s v="TAFDC"/>
    <s v="ACTIVE"/>
    <x v="4"/>
    <x v="1"/>
    <x v="3"/>
    <n v="153"/>
  </r>
  <r>
    <d v="2021-07-01T00:00:00"/>
    <s v="TAFDC"/>
    <s v="ACTIVE"/>
    <x v="5"/>
    <x v="1"/>
    <x v="4"/>
    <n v="33"/>
  </r>
  <r>
    <d v="2021-07-01T00:00:00"/>
    <s v="TAFDC"/>
    <s v="ACTIVE"/>
    <x v="6"/>
    <x v="0"/>
    <x v="5"/>
    <n v="21"/>
  </r>
  <r>
    <d v="2021-07-01T00:00:00"/>
    <s v="TAFDC"/>
    <s v="ACTIVE"/>
    <x v="7"/>
    <x v="0"/>
    <x v="6"/>
    <n v="25"/>
  </r>
  <r>
    <d v="2021-07-01T00:00:00"/>
    <s v="TAFDC"/>
    <s v="ACTIVE"/>
    <x v="8"/>
    <x v="1"/>
    <x v="7"/>
    <n v="686"/>
  </r>
  <r>
    <d v="2021-07-01T00:00:00"/>
    <s v="TAFDC"/>
    <s v="ACTIVE"/>
    <x v="9"/>
    <x v="0"/>
    <x v="8"/>
    <n v="47"/>
  </r>
  <r>
    <d v="2021-07-01T00:00:00"/>
    <s v="TAFDC"/>
    <s v="ACTIVE"/>
    <x v="10"/>
    <x v="0"/>
    <x v="9"/>
    <n v="12"/>
  </r>
  <r>
    <d v="2021-07-01T00:00:00"/>
    <s v="TAFDC"/>
    <s v="ACTIVE"/>
    <x v="11"/>
    <x v="1"/>
    <x v="10"/>
    <n v="33"/>
  </r>
  <r>
    <d v="2021-07-01T00:00:00"/>
    <s v="TAFDC"/>
    <s v="ACTIVE"/>
    <x v="12"/>
    <x v="1"/>
    <x v="10"/>
    <n v="30"/>
  </r>
  <r>
    <d v="2021-07-01T00:00:00"/>
    <s v="TAFDC"/>
    <s v="ACTIVE"/>
    <x v="13"/>
    <x v="0"/>
    <x v="11"/>
    <n v="28"/>
  </r>
  <r>
    <d v="2021-07-01T00:00:00"/>
    <s v="TAFDC"/>
    <s v="ACTIVE"/>
    <x v="14"/>
    <x v="1"/>
    <x v="12"/>
    <n v="38"/>
  </r>
  <r>
    <d v="2021-07-01T00:00:00"/>
    <s v="TAFDC"/>
    <s v="ACTIVE"/>
    <x v="15"/>
    <x v="0"/>
    <x v="13"/>
    <n v="12"/>
  </r>
  <r>
    <d v="2021-07-01T00:00:00"/>
    <s v="TAFDC"/>
    <s v="ACTIVE"/>
    <x v="16"/>
    <x v="0"/>
    <x v="14"/>
    <n v="20"/>
  </r>
  <r>
    <d v="2021-07-01T00:00:00"/>
    <s v="TAFDC"/>
    <s v="ACTIVE"/>
    <x v="17"/>
    <x v="0"/>
    <x v="15"/>
    <n v="84"/>
  </r>
  <r>
    <d v="2021-07-01T00:00:00"/>
    <s v="TAFDC"/>
    <s v="ACTIVE"/>
    <x v="18"/>
    <x v="2"/>
    <x v="16"/>
    <n v="15"/>
  </r>
  <r>
    <d v="2021-07-01T00:00:00"/>
    <s v="TAFDC"/>
    <s v="ACTIVE"/>
    <x v="19"/>
    <x v="0"/>
    <x v="17"/>
    <n v="143"/>
  </r>
  <r>
    <d v="2021-07-01T00:00:00"/>
    <s v="TAFDC"/>
    <s v="ACTIVE"/>
    <x v="20"/>
    <x v="0"/>
    <x v="18"/>
    <n v="155"/>
  </r>
  <r>
    <d v="2021-07-01T00:00:00"/>
    <s v="TAFDC"/>
    <s v="ACTIVE"/>
    <x v="21"/>
    <x v="0"/>
    <x v="19"/>
    <n v="15"/>
  </r>
  <r>
    <d v="2021-07-01T00:00:00"/>
    <s v="TAFDC"/>
    <s v="ACTIVE"/>
    <x v="22"/>
    <x v="0"/>
    <x v="20"/>
    <n v="40"/>
  </r>
  <r>
    <d v="2021-07-01T00:00:00"/>
    <s v="TAFDC"/>
    <s v="ACTIVE"/>
    <x v="23"/>
    <x v="0"/>
    <x v="20"/>
    <n v="357"/>
  </r>
  <r>
    <d v="2021-07-01T00:00:00"/>
    <s v="TAFDC"/>
    <s v="ACTIVE"/>
    <x v="24"/>
    <x v="0"/>
    <x v="20"/>
    <n v="400"/>
  </r>
  <r>
    <d v="2021-07-01T00:00:00"/>
    <s v="TAFDC"/>
    <s v="ACTIVE"/>
    <x v="25"/>
    <x v="0"/>
    <x v="20"/>
    <n v="313"/>
  </r>
  <r>
    <d v="2021-07-01T00:00:00"/>
    <s v="TAFDC"/>
    <s v="ACTIVE"/>
    <x v="26"/>
    <x v="0"/>
    <x v="20"/>
    <n v="558"/>
  </r>
  <r>
    <d v="2021-07-01T00:00:00"/>
    <s v="TAFDC"/>
    <s v="ACTIVE"/>
    <x v="27"/>
    <x v="0"/>
    <x v="20"/>
    <n v="560"/>
  </r>
  <r>
    <d v="2021-07-01T00:00:00"/>
    <s v="TAFDC"/>
    <s v="ACTIVE"/>
    <x v="28"/>
    <x v="0"/>
    <x v="20"/>
    <n v="122"/>
  </r>
  <r>
    <d v="2021-07-01T00:00:00"/>
    <s v="TAFDC"/>
    <s v="ACTIVE"/>
    <x v="29"/>
    <x v="0"/>
    <x v="20"/>
    <n v="121"/>
  </r>
  <r>
    <d v="2021-07-01T00:00:00"/>
    <s v="TAFDC"/>
    <s v="ACTIVE"/>
    <x v="30"/>
    <x v="0"/>
    <x v="20"/>
    <n v="25"/>
  </r>
  <r>
    <d v="2021-07-01T00:00:00"/>
    <s v="TAFDC"/>
    <s v="ACTIVE"/>
    <x v="31"/>
    <x v="0"/>
    <x v="20"/>
    <n v="184"/>
  </r>
  <r>
    <d v="2021-07-01T00:00:00"/>
    <s v="TAFDC"/>
    <s v="ACTIVE"/>
    <x v="32"/>
    <x v="3"/>
    <x v="21"/>
    <n v="285"/>
  </r>
  <r>
    <d v="2021-07-01T00:00:00"/>
    <s v="TAFDC"/>
    <s v="ACTIVE"/>
    <x v="33"/>
    <x v="3"/>
    <x v="22"/>
    <n v="46"/>
  </r>
  <r>
    <d v="2021-07-01T00:00:00"/>
    <s v="TAFDC"/>
    <s v="ACTIVE"/>
    <x v="34"/>
    <x v="3"/>
    <x v="23"/>
    <n v="87"/>
  </r>
  <r>
    <d v="2021-07-01T00:00:00"/>
    <s v="TAFDC"/>
    <s v="ACTIVE"/>
    <x v="35"/>
    <x v="4"/>
    <x v="24"/>
    <n v="119"/>
  </r>
  <r>
    <d v="2021-07-01T00:00:00"/>
    <s v="TAFDC"/>
    <s v="ACTIVE"/>
    <x v="36"/>
    <x v="4"/>
    <x v="25"/>
    <n v="71"/>
  </r>
  <r>
    <d v="2021-07-01T00:00:00"/>
    <s v="TAFDC"/>
    <s v="ACTIVE"/>
    <x v="37"/>
    <x v="4"/>
    <x v="26"/>
    <n v="57"/>
  </r>
  <r>
    <d v="2021-07-01T00:00:00"/>
    <s v="TAFDC"/>
    <s v="ACTIVE"/>
    <x v="38"/>
    <x v="4"/>
    <x v="27"/>
    <n v="40"/>
  </r>
  <r>
    <d v="2021-07-01T00:00:00"/>
    <s v="TAFDC"/>
    <s v="ACTIVE"/>
    <x v="39"/>
    <x v="5"/>
    <x v="28"/>
    <n v="188"/>
  </r>
  <r>
    <d v="2021-07-01T00:00:00"/>
    <s v="TAFDC"/>
    <s v="ACTIVE"/>
    <x v="40"/>
    <x v="5"/>
    <x v="29"/>
    <n v="12"/>
  </r>
  <r>
    <d v="2021-07-01T00:00:00"/>
    <s v="TAFDC"/>
    <s v="ACTIVE"/>
    <x v="41"/>
    <x v="5"/>
    <x v="30"/>
    <n v="88"/>
  </r>
  <r>
    <d v="2021-07-01T00:00:00"/>
    <s v="TAFDC"/>
    <s v="ACTIVE"/>
    <x v="42"/>
    <x v="5"/>
    <x v="31"/>
    <n v="109"/>
  </r>
  <r>
    <d v="2021-07-01T00:00:00"/>
    <s v="TAFDC"/>
    <s v="ACTIVE"/>
    <x v="43"/>
    <x v="5"/>
    <x v="32"/>
    <n v="15"/>
  </r>
  <r>
    <d v="2021-07-01T00:00:00"/>
    <s v="TAFDC"/>
    <s v="ACTIVE"/>
    <x v="44"/>
    <x v="5"/>
    <x v="33"/>
    <n v="32"/>
  </r>
  <r>
    <d v="2021-07-01T00:00:00"/>
    <s v="TAFDC"/>
    <s v="ACTIVE"/>
    <x v="45"/>
    <x v="6"/>
    <x v="34"/>
    <n v="26"/>
  </r>
  <r>
    <d v="2021-07-01T00:00:00"/>
    <s v="TAFDC"/>
    <s v="ACTIVE"/>
    <x v="46"/>
    <x v="7"/>
    <x v="35"/>
    <n v="23"/>
  </r>
  <r>
    <d v="2021-07-01T00:00:00"/>
    <s v="TAFDC"/>
    <s v="ACTIVE"/>
    <x v="47"/>
    <x v="2"/>
    <x v="36"/>
    <n v="28"/>
  </r>
  <r>
    <d v="2021-07-01T00:00:00"/>
    <s v="TAFDC"/>
    <s v="ACTIVE"/>
    <x v="48"/>
    <x v="5"/>
    <x v="37"/>
    <n v="25"/>
  </r>
  <r>
    <d v="2021-07-01T00:00:00"/>
    <s v="TAFDC"/>
    <s v="ACTIVE"/>
    <x v="49"/>
    <x v="6"/>
    <x v="38"/>
    <n v="13"/>
  </r>
  <r>
    <d v="2021-07-01T00:00:00"/>
    <s v="TAFDC"/>
    <s v="ACTIVE"/>
    <x v="50"/>
    <x v="6"/>
    <x v="39"/>
    <n v="16"/>
  </r>
  <r>
    <d v="2021-07-01T00:00:00"/>
    <s v="TAFDC"/>
    <s v="ACTIVE"/>
    <x v="51"/>
    <x v="2"/>
    <x v="40"/>
    <n v="15"/>
  </r>
  <r>
    <d v="2021-07-01T00:00:00"/>
    <s v="TAFDC"/>
    <s v="ACTIVE"/>
    <x v="52"/>
    <x v="2"/>
    <x v="41"/>
    <n v="27"/>
  </r>
  <r>
    <d v="2021-07-01T00:00:00"/>
    <s v="TAFDC"/>
    <s v="ACTIVE"/>
    <x v="53"/>
    <x v="6"/>
    <x v="42"/>
    <n v="22"/>
  </r>
  <r>
    <d v="2021-07-01T00:00:00"/>
    <s v="TAFDC"/>
    <s v="ACTIVE"/>
    <x v="54"/>
    <x v="2"/>
    <x v="43"/>
    <n v="150"/>
  </r>
  <r>
    <d v="2021-07-01T00:00:00"/>
    <s v="TAFDC"/>
    <s v="ACTIVE"/>
    <x v="55"/>
    <x v="2"/>
    <x v="44"/>
    <n v="37"/>
  </r>
  <r>
    <d v="2021-07-01T00:00:00"/>
    <s v="TAFDC"/>
    <s v="ACTIVE"/>
    <x v="56"/>
    <x v="2"/>
    <x v="45"/>
    <n v="108"/>
  </r>
  <r>
    <d v="2021-07-01T00:00:00"/>
    <s v="TAFDC"/>
    <s v="ACTIVE"/>
    <x v="57"/>
    <x v="2"/>
    <x v="46"/>
    <n v="32"/>
  </r>
  <r>
    <d v="2021-07-01T00:00:00"/>
    <s v="TAFDC"/>
    <s v="ACTIVE"/>
    <x v="58"/>
    <x v="2"/>
    <x v="47"/>
    <n v="15"/>
  </r>
  <r>
    <d v="2021-07-01T00:00:00"/>
    <s v="TAFDC"/>
    <s v="ACTIVE"/>
    <x v="59"/>
    <x v="6"/>
    <x v="48"/>
    <n v="26"/>
  </r>
  <r>
    <d v="2021-07-01T00:00:00"/>
    <s v="TAFDC"/>
    <s v="ACTIVE"/>
    <x v="60"/>
    <x v="6"/>
    <x v="49"/>
    <n v="78"/>
  </r>
  <r>
    <d v="2021-07-01T00:00:00"/>
    <s v="TAFDC"/>
    <s v="ACTIVE"/>
    <x v="61"/>
    <x v="6"/>
    <x v="49"/>
    <n v="148"/>
  </r>
  <r>
    <d v="2021-07-01T00:00:00"/>
    <s v="TAFDC"/>
    <s v="ACTIVE"/>
    <x v="62"/>
    <x v="6"/>
    <x v="49"/>
    <n v="229"/>
  </r>
  <r>
    <d v="2021-07-01T00:00:00"/>
    <s v="TAFDC"/>
    <s v="ACTIVE"/>
    <x v="63"/>
    <x v="6"/>
    <x v="49"/>
    <n v="389"/>
  </r>
  <r>
    <d v="2021-07-01T00:00:00"/>
    <s v="TAFDC"/>
    <s v="ACTIVE"/>
    <x v="64"/>
    <x v="6"/>
    <x v="49"/>
    <n v="45"/>
  </r>
  <r>
    <d v="2021-07-01T00:00:00"/>
    <s v="TAFDC"/>
    <s v="ACTIVE"/>
    <x v="65"/>
    <x v="6"/>
    <x v="49"/>
    <n v="60"/>
  </r>
  <r>
    <d v="2021-07-01T00:00:00"/>
    <s v="TAFDC"/>
    <s v="ACTIVE"/>
    <x v="66"/>
    <x v="6"/>
    <x v="49"/>
    <n v="78"/>
  </r>
  <r>
    <d v="2021-07-01T00:00:00"/>
    <s v="TAFDC"/>
    <s v="ACTIVE"/>
    <x v="67"/>
    <x v="6"/>
    <x v="49"/>
    <n v="95"/>
  </r>
  <r>
    <d v="2021-07-01T00:00:00"/>
    <s v="TAFDC"/>
    <s v="ACTIVE"/>
    <x v="68"/>
    <x v="6"/>
    <x v="49"/>
    <n v="234"/>
  </r>
  <r>
    <d v="2021-07-01T00:00:00"/>
    <s v="TAFDC"/>
    <s v="ACTIVE"/>
    <x v="69"/>
    <x v="7"/>
    <x v="50"/>
    <n v="24"/>
  </r>
  <r>
    <d v="2021-07-01T00:00:00"/>
    <s v="TAFDC"/>
    <s v="ACTIVE"/>
    <x v="70"/>
    <x v="7"/>
    <x v="50"/>
    <n v="191"/>
  </r>
  <r>
    <d v="2021-07-01T00:00:00"/>
    <s v="TAFDC"/>
    <s v="ACTIVE"/>
    <x v="71"/>
    <x v="7"/>
    <x v="51"/>
    <n v="24"/>
  </r>
  <r>
    <d v="2021-07-01T00:00:00"/>
    <s v="TAFDC"/>
    <s v="ACTIVE"/>
    <x v="72"/>
    <x v="7"/>
    <x v="52"/>
    <n v="17"/>
  </r>
  <r>
    <d v="2021-07-01T00:00:00"/>
    <s v="TAFDC"/>
    <s v="ACTIVE"/>
    <x v="73"/>
    <x v="7"/>
    <x v="53"/>
    <n v="83"/>
  </r>
  <r>
    <d v="2021-07-01T00:00:00"/>
    <s v="TAFDC"/>
    <s v="ACTIVE"/>
    <x v="74"/>
    <x v="7"/>
    <x v="54"/>
    <n v="19"/>
  </r>
  <r>
    <d v="2021-07-01T00:00:00"/>
    <s v="TAFDC"/>
    <s v="ACTIVE"/>
    <x v="75"/>
    <x v="7"/>
    <x v="55"/>
    <n v="68"/>
  </r>
  <r>
    <d v="2021-07-01T00:00:00"/>
    <s v="TAFDC"/>
    <s v="ACTIVE"/>
    <x v="76"/>
    <x v="7"/>
    <x v="56"/>
    <n v="16"/>
  </r>
  <r>
    <d v="2021-07-01T00:00:00"/>
    <s v="TAFDC"/>
    <s v="ACTIVE"/>
    <x v="77"/>
    <x v="8"/>
    <x v="57"/>
    <n v="58"/>
  </r>
  <r>
    <d v="2021-07-01T00:00:00"/>
    <s v="TAFDC"/>
    <s v="ACTIVE"/>
    <x v="78"/>
    <x v="8"/>
    <x v="58"/>
    <n v="16"/>
  </r>
  <r>
    <d v="2021-07-01T00:00:00"/>
    <s v="TAFDC"/>
    <s v="ACTIVE"/>
    <x v="79"/>
    <x v="9"/>
    <x v="59"/>
    <n v="26"/>
  </r>
  <r>
    <d v="2021-07-01T00:00:00"/>
    <s v="TAFDC"/>
    <s v="ACTIVE"/>
    <x v="80"/>
    <x v="10"/>
    <x v="60"/>
    <n v="38"/>
  </r>
  <r>
    <d v="2021-07-01T00:00:00"/>
    <s v="TAFDC"/>
    <s v="ACTIVE"/>
    <x v="81"/>
    <x v="10"/>
    <x v="61"/>
    <n v="24"/>
  </r>
  <r>
    <d v="2021-07-01T00:00:00"/>
    <s v="TAFDC"/>
    <s v="ACTIVE"/>
    <x v="82"/>
    <x v="10"/>
    <x v="62"/>
    <n v="54"/>
  </r>
  <r>
    <d v="2021-07-01T00:00:00"/>
    <s v="TAFDC"/>
    <s v="ACTIVE"/>
    <x v="83"/>
    <x v="9"/>
    <x v="63"/>
    <n v="136"/>
  </r>
  <r>
    <d v="2021-07-01T00:00:00"/>
    <s v="TAFDC"/>
    <s v="ACTIVE"/>
    <x v="84"/>
    <x v="9"/>
    <x v="63"/>
    <n v="109"/>
  </r>
  <r>
    <d v="2021-07-01T00:00:00"/>
    <s v="TAFDC"/>
    <s v="ACTIVE"/>
    <x v="85"/>
    <x v="9"/>
    <x v="63"/>
    <n v="29"/>
  </r>
  <r>
    <d v="2021-07-01T00:00:00"/>
    <s v="TAFDC"/>
    <s v="ACTIVE"/>
    <x v="86"/>
    <x v="9"/>
    <x v="64"/>
    <n v="70"/>
  </r>
  <r>
    <d v="2021-07-01T00:00:00"/>
    <s v="TAFDC"/>
    <s v="ACTIVE"/>
    <x v="87"/>
    <x v="9"/>
    <x v="64"/>
    <n v="284"/>
  </r>
  <r>
    <d v="2021-07-01T00:00:00"/>
    <s v="TAFDC"/>
    <s v="ACTIVE"/>
    <x v="88"/>
    <x v="9"/>
    <x v="64"/>
    <n v="173"/>
  </r>
  <r>
    <d v="2021-07-01T00:00:00"/>
    <s v="TAFDC"/>
    <s v="ACTIVE"/>
    <x v="89"/>
    <x v="9"/>
    <x v="65"/>
    <n v="101"/>
  </r>
  <r>
    <d v="2021-07-01T00:00:00"/>
    <s v="TAFDC"/>
    <s v="ACTIVE"/>
    <x v="90"/>
    <x v="9"/>
    <x v="66"/>
    <n v="26"/>
  </r>
  <r>
    <d v="2021-07-01T00:00:00"/>
    <s v="TAFDC"/>
    <s v="ACTIVE"/>
    <x v="91"/>
    <x v="10"/>
    <x v="67"/>
    <n v="151"/>
  </r>
  <r>
    <d v="2021-07-01T00:00:00"/>
    <s v="TAFDC"/>
    <s v="ACTIVE"/>
    <x v="92"/>
    <x v="10"/>
    <x v="67"/>
    <n v="181"/>
  </r>
  <r>
    <d v="2021-07-01T00:00:00"/>
    <s v="TAFDC"/>
    <s v="ACTIVE"/>
    <x v="93"/>
    <x v="10"/>
    <x v="67"/>
    <n v="239"/>
  </r>
  <r>
    <d v="2021-07-01T00:00:00"/>
    <s v="TAFDC"/>
    <s v="ACTIVE"/>
    <x v="94"/>
    <x v="10"/>
    <x v="67"/>
    <n v="174"/>
  </r>
  <r>
    <d v="2021-07-01T00:00:00"/>
    <s v="TAFDC"/>
    <s v="ACTIVE"/>
    <x v="95"/>
    <x v="10"/>
    <x v="68"/>
    <n v="16"/>
  </r>
  <r>
    <d v="2021-07-01T00:00:00"/>
    <s v="TAFDC"/>
    <s v="ACTIVE"/>
    <x v="96"/>
    <x v="10"/>
    <x v="69"/>
    <n v="15"/>
  </r>
  <r>
    <d v="2021-07-01T00:00:00"/>
    <s v="TAFDC"/>
    <s v="ACTIVE"/>
    <x v="97"/>
    <x v="10"/>
    <x v="70"/>
    <n v="41"/>
  </r>
  <r>
    <d v="2021-07-01T00:00:00"/>
    <s v="TAFDC"/>
    <s v="ACTIVE"/>
    <x v="98"/>
    <x v="10"/>
    <x v="71"/>
    <n v="16"/>
  </r>
  <r>
    <d v="2021-07-01T00:00:00"/>
    <s v="TAFDC"/>
    <s v="ACTIVE"/>
    <x v="99"/>
    <x v="8"/>
    <x v="72"/>
    <n v="14"/>
  </r>
  <r>
    <d v="2021-07-01T00:00:00"/>
    <s v="TAFDC"/>
    <s v="ACTIVE"/>
    <x v="100"/>
    <x v="11"/>
    <x v="73"/>
    <n v="32"/>
  </r>
  <r>
    <d v="2021-07-01T00:00:00"/>
    <s v="TAFDC"/>
    <s v="ACTIVE"/>
    <x v="101"/>
    <x v="11"/>
    <x v="73"/>
    <n v="361"/>
  </r>
  <r>
    <d v="2021-07-01T00:00:00"/>
    <s v="TAFDC"/>
    <s v="ACTIVE"/>
    <x v="102"/>
    <x v="11"/>
    <x v="73"/>
    <n v="65"/>
  </r>
  <r>
    <d v="2021-07-01T00:00:00"/>
    <s v="TAFDC"/>
    <s v="ACTIVE"/>
    <x v="103"/>
    <x v="11"/>
    <x v="73"/>
    <n v="191"/>
  </r>
  <r>
    <d v="2021-07-01T00:00:00"/>
    <s v="TAFDC"/>
    <s v="ACTIVE"/>
    <x v="104"/>
    <x v="11"/>
    <x v="74"/>
    <n v="45"/>
  </r>
  <r>
    <d v="2021-07-01T00:00:00"/>
    <s v="TAFDC"/>
    <s v="ACTIVE"/>
    <x v="105"/>
    <x v="11"/>
    <x v="75"/>
    <n v="16"/>
  </r>
  <r>
    <d v="2021-07-01T00:00:00"/>
    <s v="TAFDC"/>
    <s v="ACTIVE"/>
    <x v="106"/>
    <x v="9"/>
    <x v="76"/>
    <n v="34"/>
  </r>
  <r>
    <d v="2021-07-01T00:00:00"/>
    <s v="TAFDC"/>
    <s v="ACTIVE"/>
    <x v="107"/>
    <x v="11"/>
    <x v="77"/>
    <n v="77"/>
  </r>
  <r>
    <d v="2021-07-01T00:00:00"/>
    <s v="TAFDC"/>
    <s v="ACTIVE"/>
    <x v="108"/>
    <x v="11"/>
    <x v="78"/>
    <n v="38"/>
  </r>
  <r>
    <d v="2021-07-01T00:00:00"/>
    <s v="TAFDC"/>
    <s v="ACTIVE"/>
    <x v="109"/>
    <x v="11"/>
    <x v="79"/>
    <n v="62"/>
  </r>
  <r>
    <d v="2021-07-01T00:00:00"/>
    <s v="TAFDC"/>
    <s v="ACTIVE"/>
    <x v="110"/>
    <x v="11"/>
    <x v="80"/>
    <n v="12"/>
  </r>
  <r>
    <d v="2021-07-01T00:00:00"/>
    <s v="TAFDC"/>
    <s v="ACTIVE"/>
    <x v="111"/>
    <x v="9"/>
    <x v="81"/>
    <n v="21"/>
  </r>
  <r>
    <d v="2021-07-01T00:00:00"/>
    <s v="TAFDC"/>
    <s v="ACTIVE"/>
    <x v="112"/>
    <x v="11"/>
    <x v="82"/>
    <n v="131"/>
  </r>
  <r>
    <d v="2021-07-01T00:00:00"/>
    <s v="TAFDC"/>
    <s v="ACTIVE"/>
    <x v="113"/>
    <x v="11"/>
    <x v="83"/>
    <n v="167"/>
  </r>
  <r>
    <d v="2021-07-01T00:00:00"/>
    <s v="TAFDC"/>
    <s v="ACTIVE"/>
    <x v="114"/>
    <x v="7"/>
    <x v="84"/>
    <n v="27"/>
  </r>
  <r>
    <d v="2021-07-01T00:00:00"/>
    <s v="TAFDC"/>
    <s v="ACTIVE"/>
    <x v="115"/>
    <x v="12"/>
    <x v="85"/>
    <n v="34"/>
  </r>
  <r>
    <d v="2021-07-01T00:00:00"/>
    <s v="TAFDC"/>
    <s v="ACTIVE"/>
    <x v="116"/>
    <x v="13"/>
    <x v="86"/>
    <n v="26"/>
  </r>
  <r>
    <d v="2021-07-01T00:00:00"/>
    <s v="TAFDC"/>
    <s v="ACTIVE"/>
    <x v="117"/>
    <x v="14"/>
    <x v="87"/>
    <n v="30"/>
  </r>
  <r>
    <d v="2021-07-01T00:00:00"/>
    <s v="TAFDC"/>
    <s v="ACTIVE"/>
    <x v="118"/>
    <x v="7"/>
    <x v="88"/>
    <n v="32"/>
  </r>
  <r>
    <d v="2021-07-01T00:00:00"/>
    <s v="TAFDC"/>
    <s v="ACTIVE"/>
    <x v="119"/>
    <x v="13"/>
    <x v="89"/>
    <n v="15"/>
  </r>
  <r>
    <d v="2021-07-01T00:00:00"/>
    <s v="TAFDC"/>
    <s v="ACTIVE"/>
    <x v="120"/>
    <x v="14"/>
    <x v="90"/>
    <n v="44"/>
  </r>
  <r>
    <d v="2021-07-01T00:00:00"/>
    <s v="TAFDC"/>
    <s v="ACTIVE"/>
    <x v="121"/>
    <x v="12"/>
    <x v="91"/>
    <n v="31"/>
  </r>
  <r>
    <d v="2021-07-01T00:00:00"/>
    <s v="TAFDC"/>
    <s v="ACTIVE"/>
    <x v="122"/>
    <x v="13"/>
    <x v="92"/>
    <n v="67"/>
  </r>
  <r>
    <d v="2021-07-01T00:00:00"/>
    <s v="TAFDC"/>
    <s v="ACTIVE"/>
    <x v="123"/>
    <x v="12"/>
    <x v="93"/>
    <n v="68"/>
  </r>
  <r>
    <d v="2021-07-01T00:00:00"/>
    <s v="TAFDC"/>
    <s v="ACTIVE"/>
    <x v="124"/>
    <x v="7"/>
    <x v="94"/>
    <n v="18"/>
  </r>
  <r>
    <d v="2021-07-01T00:00:00"/>
    <s v="TAFDC"/>
    <s v="ACTIVE"/>
    <x v="125"/>
    <x v="14"/>
    <x v="95"/>
    <n v="12"/>
  </r>
  <r>
    <d v="2021-07-01T00:00:00"/>
    <s v="TAFDC"/>
    <s v="ACTIVE"/>
    <x v="126"/>
    <x v="15"/>
    <x v="96"/>
    <n v="33"/>
  </r>
  <r>
    <d v="2021-07-01T00:00:00"/>
    <s v="TAFDC"/>
    <s v="ACTIVE"/>
    <x v="127"/>
    <x v="15"/>
    <x v="96"/>
    <n v="92"/>
  </r>
  <r>
    <d v="2021-07-01T00:00:00"/>
    <s v="TAFDC"/>
    <s v="ACTIVE"/>
    <x v="128"/>
    <x v="15"/>
    <x v="96"/>
    <n v="387"/>
  </r>
  <r>
    <d v="2021-07-01T00:00:00"/>
    <s v="TAFDC"/>
    <s v="ACTIVE"/>
    <x v="129"/>
    <x v="15"/>
    <x v="96"/>
    <n v="83"/>
  </r>
  <r>
    <d v="2021-07-01T00:00:00"/>
    <s v="TAFDC"/>
    <s v="ACTIVE"/>
    <x v="130"/>
    <x v="15"/>
    <x v="96"/>
    <n v="504"/>
  </r>
  <r>
    <d v="2021-07-01T00:00:00"/>
    <s v="TAFDC"/>
    <s v="ACTIVE"/>
    <x v="131"/>
    <x v="13"/>
    <x v="96"/>
    <n v="209"/>
  </r>
  <r>
    <d v="2021-07-01T00:00:00"/>
    <s v="TAFDC"/>
    <s v="ACTIVE"/>
    <x v="132"/>
    <x v="13"/>
    <x v="96"/>
    <n v="603"/>
  </r>
  <r>
    <d v="2021-07-01T00:00:00"/>
    <s v="TAFDC"/>
    <s v="ACTIVE"/>
    <x v="133"/>
    <x v="15"/>
    <x v="96"/>
    <n v="247"/>
  </r>
  <r>
    <d v="2021-07-01T00:00:00"/>
    <s v="TAFDC"/>
    <s v="ACTIVE"/>
    <x v="134"/>
    <x v="15"/>
    <x v="97"/>
    <n v="321"/>
  </r>
  <r>
    <d v="2021-07-01T00:00:00"/>
    <s v="TAFDC"/>
    <s v="ACTIVE"/>
    <x v="135"/>
    <x v="15"/>
    <x v="96"/>
    <n v="131"/>
  </r>
  <r>
    <d v="2021-07-01T00:00:00"/>
    <s v="TAFDC"/>
    <s v="ACTIVE"/>
    <x v="136"/>
    <x v="16"/>
    <x v="96"/>
    <n v="198"/>
  </r>
  <r>
    <d v="2021-07-01T00:00:00"/>
    <s v="TAFDC"/>
    <s v="ACTIVE"/>
    <x v="137"/>
    <x v="16"/>
    <x v="98"/>
    <n v="70"/>
  </r>
  <r>
    <d v="2021-07-01T00:00:00"/>
    <s v="TAFDC"/>
    <s v="ACTIVE"/>
    <x v="138"/>
    <x v="15"/>
    <x v="99"/>
    <n v="120"/>
  </r>
  <r>
    <d v="2021-07-01T00:00:00"/>
    <s v="TAFDC"/>
    <s v="ACTIVE"/>
    <x v="139"/>
    <x v="15"/>
    <x v="100"/>
    <n v="118"/>
  </r>
  <r>
    <d v="2021-07-01T00:00:00"/>
    <s v="TAFDC"/>
    <s v="ACTIVE"/>
    <x v="140"/>
    <x v="15"/>
    <x v="101"/>
    <n v="17"/>
  </r>
  <r>
    <d v="2021-07-01T00:00:00"/>
    <s v="TAFDC"/>
    <s v="ACTIVE"/>
    <x v="141"/>
    <x v="15"/>
    <x v="102"/>
    <n v="17"/>
  </r>
  <r>
    <d v="2021-07-01T00:00:00"/>
    <s v="TAFDC"/>
    <s v="ACTIVE"/>
    <x v="142"/>
    <x v="15"/>
    <x v="103"/>
    <n v="96"/>
  </r>
  <r>
    <d v="2021-07-01T00:00:00"/>
    <s v="TAFDC"/>
    <s v="ACTIVE"/>
    <x v="143"/>
    <x v="15"/>
    <x v="104"/>
    <n v="208"/>
  </r>
  <r>
    <d v="2021-07-01T00:00:00"/>
    <s v="TAFDC"/>
    <s v="ACTIVE"/>
    <x v="144"/>
    <x v="16"/>
    <x v="105"/>
    <n v="19"/>
  </r>
  <r>
    <d v="2021-07-01T00:00:00"/>
    <s v="TAFDC"/>
    <s v="ACTIVE"/>
    <x v="145"/>
    <x v="16"/>
    <x v="105"/>
    <n v="61"/>
  </r>
  <r>
    <d v="2021-07-01T00:00:00"/>
    <s v="TAFDC"/>
    <s v="ACTIVE"/>
    <x v="146"/>
    <x v="16"/>
    <x v="105"/>
    <n v="23"/>
  </r>
  <r>
    <d v="2021-07-01T00:00:00"/>
    <s v="TAFDC"/>
    <s v="ACTIVE"/>
    <x v="147"/>
    <x v="16"/>
    <x v="105"/>
    <n v="16"/>
  </r>
  <r>
    <d v="2021-07-01T00:00:00"/>
    <s v="TAFDC"/>
    <s v="ACTIVE"/>
    <x v="148"/>
    <x v="16"/>
    <x v="106"/>
    <n v="21"/>
  </r>
  <r>
    <d v="2021-07-01T00:00:00"/>
    <s v="TAFDC"/>
    <s v="ACTIVE"/>
    <x v="149"/>
    <x v="16"/>
    <x v="106"/>
    <n v="29"/>
  </r>
  <r>
    <d v="2021-07-01T00:00:00"/>
    <s v="TAFDC"/>
    <s v="ACTIVE"/>
    <x v="150"/>
    <x v="16"/>
    <x v="106"/>
    <n v="67"/>
  </r>
  <r>
    <d v="2021-07-01T00:00:00"/>
    <s v="TAFDC"/>
    <s v="ACTIVE"/>
    <x v="151"/>
    <x v="8"/>
    <x v="107"/>
    <n v="160"/>
  </r>
  <r>
    <d v="2021-07-01T00:00:00"/>
    <s v="TAFDC"/>
    <s v="ACTIVE"/>
    <x v="152"/>
    <x v="8"/>
    <x v="108"/>
    <n v="190"/>
  </r>
  <r>
    <d v="2021-07-01T00:00:00"/>
    <s v="TAFDC"/>
    <s v="ACTIVE"/>
    <x v="153"/>
    <x v="16"/>
    <x v="109"/>
    <n v="380"/>
  </r>
  <r>
    <d v="2021-07-01T00:00:00"/>
    <s v="TAFDC"/>
    <s v="ACTIVE"/>
    <x v="154"/>
    <x v="16"/>
    <x v="110"/>
    <n v="206"/>
  </r>
  <r>
    <d v="2021-07-01T00:00:00"/>
    <s v="TAFDC"/>
    <s v="ACTIVE"/>
    <x v="155"/>
    <x v="16"/>
    <x v="111"/>
    <n v="32"/>
  </r>
  <r>
    <d v="2021-07-01T00:00:00"/>
    <s v="TAFDC"/>
    <s v="ACTIVE"/>
    <x v="156"/>
    <x v="8"/>
    <x v="112"/>
    <n v="79"/>
  </r>
  <r>
    <d v="2021-07-01T00:00:00"/>
    <s v="TAFDC"/>
    <s v="ACTIVE"/>
    <x v="157"/>
    <x v="13"/>
    <x v="113"/>
    <n v="166"/>
  </r>
  <r>
    <d v="2021-07-01T00:00:00"/>
    <s v="TAFDC"/>
    <s v="ACTIVE"/>
    <x v="158"/>
    <x v="13"/>
    <x v="113"/>
    <n v="15"/>
  </r>
  <r>
    <d v="2021-07-01T00:00:00"/>
    <s v="TAFDC"/>
    <s v="ACTIVE"/>
    <x v="159"/>
    <x v="13"/>
    <x v="113"/>
    <n v="23"/>
  </r>
  <r>
    <d v="2021-07-01T00:00:00"/>
    <s v="TAFDC"/>
    <s v="ACTIVE"/>
    <x v="160"/>
    <x v="8"/>
    <x v="114"/>
    <n v="30"/>
  </r>
  <r>
    <d v="2021-07-01T00:00:00"/>
    <s v="TAFDC"/>
    <s v="ACTIVE"/>
    <x v="161"/>
    <x v="8"/>
    <x v="115"/>
    <n v="29"/>
  </r>
  <r>
    <d v="2021-07-01T00:00:00"/>
    <s v="TAFDC"/>
    <s v="ACTIVE"/>
    <x v="162"/>
    <x v="13"/>
    <x v="116"/>
    <n v="76"/>
  </r>
  <r>
    <d v="2021-07-01T00:00:00"/>
    <s v="TAFDC"/>
    <s v="ACTIVE"/>
    <x v="163"/>
    <x v="13"/>
    <x v="117"/>
    <n v="19"/>
  </r>
  <r>
    <d v="2021-07-01T00:00:00"/>
    <s v="TAFDC"/>
    <s v="ACTIVE"/>
    <x v="164"/>
    <x v="13"/>
    <x v="118"/>
    <n v="34"/>
  </r>
  <r>
    <d v="2021-07-01T00:00:00"/>
    <s v="TAFDC"/>
    <s v="ACTIVE"/>
    <x v="165"/>
    <x v="13"/>
    <x v="119"/>
    <n v="62"/>
  </r>
  <r>
    <d v="2021-07-01T00:00:00"/>
    <s v="TAFDC"/>
    <s v="ACTIVE"/>
    <x v="166"/>
    <x v="13"/>
    <x v="120"/>
    <n v="25"/>
  </r>
  <r>
    <d v="2021-07-01T00:00:00"/>
    <s v="TAFDC"/>
    <s v="ACTIVE"/>
    <x v="167"/>
    <x v="13"/>
    <x v="121"/>
    <n v="12"/>
  </r>
  <r>
    <d v="2021-07-01T00:00:00"/>
    <s v="TAFDC"/>
    <s v="ACTIVE"/>
    <x v="168"/>
    <x v="12"/>
    <x v="122"/>
    <n v="474"/>
  </r>
  <r>
    <d v="2021-07-01T00:00:00"/>
    <s v="TAFDC"/>
    <s v="ACTIVE"/>
    <x v="169"/>
    <x v="12"/>
    <x v="122"/>
    <n v="178"/>
  </r>
  <r>
    <d v="2021-07-01T00:00:00"/>
    <s v="TAFDC"/>
    <s v="ACTIVE"/>
    <x v="170"/>
    <x v="12"/>
    <x v="123"/>
    <n v="24"/>
  </r>
  <r>
    <d v="2021-07-01T00:00:00"/>
    <s v="TAFDC"/>
    <s v="ACTIVE"/>
    <x v="171"/>
    <x v="14"/>
    <x v="124"/>
    <n v="20"/>
  </r>
  <r>
    <d v="2021-07-01T00:00:00"/>
    <s v="TAFDC"/>
    <s v="ACTIVE"/>
    <x v="172"/>
    <x v="12"/>
    <x v="125"/>
    <n v="22"/>
  </r>
  <r>
    <d v="2021-07-01T00:00:00"/>
    <s v="TAFDC"/>
    <s v="ACTIVE"/>
    <x v="173"/>
    <x v="12"/>
    <x v="126"/>
    <n v="12"/>
  </r>
  <r>
    <d v="2021-07-01T00:00:00"/>
    <s v="TAFDC"/>
    <s v="ACTIVE"/>
    <x v="174"/>
    <x v="12"/>
    <x v="127"/>
    <n v="12"/>
  </r>
  <r>
    <d v="2021-07-01T00:00:00"/>
    <s v="TAFDC"/>
    <s v="ACTIVE"/>
    <x v="175"/>
    <x v="12"/>
    <x v="128"/>
    <n v="29"/>
  </r>
  <r>
    <d v="2021-07-01T00:00:00"/>
    <s v="TAFDC"/>
    <s v="ACTIVE"/>
    <x v="176"/>
    <x v="14"/>
    <x v="129"/>
    <n v="84"/>
  </r>
  <r>
    <d v="2021-07-01T00:00:00"/>
    <s v="TAFDC"/>
    <s v="ACTIVE"/>
    <x v="177"/>
    <x v="14"/>
    <x v="130"/>
    <n v="16"/>
  </r>
  <r>
    <d v="2021-07-01T00:00:00"/>
    <s v="TAFDC"/>
    <s v="ACTIVE"/>
    <x v="178"/>
    <x v="12"/>
    <x v="131"/>
    <n v="13"/>
  </r>
  <r>
    <d v="2021-07-01T00:00:00"/>
    <s v="TAFDC"/>
    <s v="ACTIVE"/>
    <x v="179"/>
    <x v="12"/>
    <x v="132"/>
    <n v="13"/>
  </r>
  <r>
    <d v="2021-07-01T00:00:00"/>
    <s v="TAFDC"/>
    <s v="ACTIVE"/>
    <x v="180"/>
    <x v="14"/>
    <x v="133"/>
    <n v="116"/>
  </r>
  <r>
    <d v="2021-07-01T00:00:00"/>
    <s v="TAFDC"/>
    <s v="ACTIVE"/>
    <x v="181"/>
    <x v="12"/>
    <x v="134"/>
    <n v="18"/>
  </r>
  <r>
    <d v="2021-07-01T00:00:00"/>
    <s v="TAFDC"/>
    <s v="ACTIVE"/>
    <x v="182"/>
    <x v="12"/>
    <x v="135"/>
    <n v="111"/>
  </r>
  <r>
    <d v="2021-07-01T00:00:00"/>
    <s v="TAFDC"/>
    <s v="ACTIVE"/>
    <x v="183"/>
    <x v="12"/>
    <x v="136"/>
    <n v="49"/>
  </r>
  <r>
    <d v="2021-07-01T00:00:00"/>
    <s v="TAFDC"/>
    <s v="ACTIVE"/>
    <x v="184"/>
    <x v="12"/>
    <x v="137"/>
    <n v="16"/>
  </r>
  <r>
    <d v="2021-07-01T00:00:00"/>
    <s v="TAFDC"/>
    <s v="ACTIVE"/>
    <x v="185"/>
    <x v="15"/>
    <x v="138"/>
    <n v="17"/>
  </r>
  <r>
    <d v="2021-07-01T00:00:00"/>
    <s v="TAFDC"/>
    <s v="ACTIVE"/>
    <x v="186"/>
    <x v="15"/>
    <x v="138"/>
    <n v="20"/>
  </r>
  <r>
    <d v="2021-07-01T00:00:00"/>
    <s v="TAFDC"/>
    <s v="ACTIVE"/>
    <x v="187"/>
    <x v="16"/>
    <x v="139"/>
    <n v="28"/>
  </r>
  <r>
    <d v="2021-07-01T00:00:00"/>
    <s v="TAFDC"/>
    <s v="ACTIVE"/>
    <x v="188"/>
    <x v="16"/>
    <x v="139"/>
    <n v="27"/>
  </r>
  <r>
    <d v="2021-07-01T00:00:00"/>
    <s v="TAFDC"/>
    <s v="ACTIVE"/>
    <x v="189"/>
    <x v="16"/>
    <x v="139"/>
    <n v="37"/>
  </r>
  <r>
    <d v="2021-07-01T00:00:00"/>
    <s v="TAFDC"/>
    <s v="ACTIVE"/>
    <x v="190"/>
    <x v="16"/>
    <x v="140"/>
    <n v="13"/>
  </r>
  <r>
    <d v="2021-07-01T00:00:00"/>
    <s v="TAFDC"/>
    <s v="ACTIVE"/>
    <x v="191"/>
    <x v="16"/>
    <x v="141"/>
    <n v="30"/>
  </r>
  <r>
    <d v="2021-07-01T00:00:00"/>
    <s v="TAFDC"/>
    <s v="ACTIVE"/>
    <x v="192"/>
    <x v="16"/>
    <x v="142"/>
    <n v="17"/>
  </r>
  <r>
    <d v="2021-07-01T00:00:00"/>
    <s v="TAFDC"/>
    <s v="ACTIVE"/>
    <x v="193"/>
    <x v="17"/>
    <x v="143"/>
    <n v="37"/>
  </r>
  <r>
    <d v="2021-07-01T00:00:00"/>
    <s v="TAFDC"/>
    <s v="ACTIVE"/>
    <x v="194"/>
    <x v="17"/>
    <x v="144"/>
    <n v="37"/>
  </r>
  <r>
    <d v="2021-07-01T00:00:00"/>
    <s v="TAFDC"/>
    <s v="ACTIVE"/>
    <x v="195"/>
    <x v="18"/>
    <x v="145"/>
    <n v="37"/>
  </r>
  <r>
    <d v="2021-07-01T00:00:00"/>
    <s v="TAFDC"/>
    <s v="ACTIVE"/>
    <x v="196"/>
    <x v="17"/>
    <x v="146"/>
    <n v="16"/>
  </r>
  <r>
    <d v="2021-07-01T00:00:00"/>
    <s v="TAFDC"/>
    <s v="ACTIVE"/>
    <x v="197"/>
    <x v="18"/>
    <x v="147"/>
    <n v="13"/>
  </r>
  <r>
    <d v="2021-07-01T00:00:00"/>
    <s v="TAFDC"/>
    <s v="ACTIVE"/>
    <x v="198"/>
    <x v="18"/>
    <x v="148"/>
    <n v="71"/>
  </r>
  <r>
    <d v="2021-07-01T00:00:00"/>
    <s v="TAFDC"/>
    <s v="ACTIVE"/>
    <x v="199"/>
    <x v="18"/>
    <x v="149"/>
    <n v="17"/>
  </r>
  <r>
    <d v="2021-07-01T00:00:00"/>
    <s v="TAFDC"/>
    <s v="ACTIVE"/>
    <x v="200"/>
    <x v="17"/>
    <x v="150"/>
    <n v="88"/>
  </r>
  <r>
    <d v="2021-07-01T00:00:00"/>
    <s v="TAFDC"/>
    <s v="ACTIVE"/>
    <x v="201"/>
    <x v="17"/>
    <x v="151"/>
    <n v="14"/>
  </r>
  <r>
    <d v="2021-07-01T00:00:00"/>
    <s v="TAFDC"/>
    <s v="ACTIVE"/>
    <x v="202"/>
    <x v="17"/>
    <x v="152"/>
    <n v="13"/>
  </r>
  <r>
    <d v="2021-07-01T00:00:00"/>
    <s v="TAFDC"/>
    <s v="ACTIVE"/>
    <x v="203"/>
    <x v="17"/>
    <x v="153"/>
    <n v="12"/>
  </r>
  <r>
    <d v="2021-07-01T00:00:00"/>
    <s v="TAFDC"/>
    <s v="ACTIVE"/>
    <x v="204"/>
    <x v="17"/>
    <x v="154"/>
    <n v="21"/>
  </r>
  <r>
    <d v="2021-07-01T00:00:00"/>
    <s v="TAFDC"/>
    <s v="ACTIVE"/>
    <x v="205"/>
    <x v="17"/>
    <x v="155"/>
    <n v="15"/>
  </r>
  <r>
    <d v="2021-07-01T00:00:00"/>
    <s v="TAFDC"/>
    <s v="ACTIVE"/>
    <x v="206"/>
    <x v="17"/>
    <x v="156"/>
    <n v="30"/>
  </r>
  <r>
    <d v="2021-07-01T00:00:00"/>
    <s v="TAFDC"/>
    <s v="ACTIVE"/>
    <x v="207"/>
    <x v="17"/>
    <x v="157"/>
    <n v="21"/>
  </r>
  <r>
    <d v="2021-07-01T00:00:00"/>
    <s v="TAFDC"/>
    <s v="ACTIVE"/>
    <x v="208"/>
    <x v="17"/>
    <x v="158"/>
    <n v="26"/>
  </r>
  <r>
    <d v="2021-07-01T00:00:00"/>
    <s v="TAFDC"/>
    <s v="ACTIVE"/>
    <x v="209"/>
    <x v="17"/>
    <x v="159"/>
    <n v="19"/>
  </r>
  <r>
    <d v="2021-07-01T00:00:00"/>
    <s v="TAFDC"/>
    <s v="ACTIVE"/>
    <x v="210"/>
    <x v="14"/>
    <x v="160"/>
    <n v="144"/>
  </r>
  <r>
    <d v="2021-07-01T00:00:00"/>
    <s v="TAFDC"/>
    <s v="ACTIVE"/>
    <x v="211"/>
    <x v="14"/>
    <x v="161"/>
    <n v="17"/>
  </r>
  <r>
    <d v="2021-07-01T00:00:00"/>
    <s v="TAFDC"/>
    <s v="ACTIVE"/>
    <x v="212"/>
    <x v="18"/>
    <x v="162"/>
    <n v="55"/>
  </r>
  <r>
    <d v="2021-07-01T00:00:00"/>
    <s v="TAFDC"/>
    <s v="ACTIVE"/>
    <x v="213"/>
    <x v="19"/>
    <x v="163"/>
    <n v="227"/>
  </r>
  <r>
    <d v="2021-07-01T00:00:00"/>
    <s v="TAFDC"/>
    <s v="ACTIVE"/>
    <x v="214"/>
    <x v="19"/>
    <x v="163"/>
    <n v="358"/>
  </r>
  <r>
    <d v="2021-07-01T00:00:00"/>
    <s v="TAFDC"/>
    <s v="ACTIVE"/>
    <x v="215"/>
    <x v="19"/>
    <x v="163"/>
    <n v="244"/>
  </r>
  <r>
    <d v="2021-07-01T00:00:00"/>
    <s v="TAFDC"/>
    <s v="ACTIVE"/>
    <x v="216"/>
    <x v="19"/>
    <x v="163"/>
    <n v="232"/>
  </r>
  <r>
    <d v="2021-07-01T00:00:00"/>
    <s v="TAFDC"/>
    <s v="ACTIVE"/>
    <x v="217"/>
    <x v="19"/>
    <x v="164"/>
    <n v="25"/>
  </r>
  <r>
    <d v="2021-07-01T00:00:00"/>
    <s v="TAFDC"/>
    <s v="ACTIVE"/>
    <x v="218"/>
    <x v="18"/>
    <x v="165"/>
    <n v="564"/>
  </r>
  <r>
    <d v="2021-07-01T00:00:00"/>
    <s v="TAFDC"/>
    <s v="ACTIVE"/>
    <x v="219"/>
    <x v="18"/>
    <x v="166"/>
    <n v="23"/>
  </r>
  <r>
    <d v="2021-07-01T00:00:00"/>
    <s v="TAFDC"/>
    <s v="ACTIVE"/>
    <x v="220"/>
    <x v="18"/>
    <x v="165"/>
    <n v="228"/>
  </r>
  <r>
    <d v="2021-07-01T00:00:00"/>
    <s v="TAFDC"/>
    <s v="ACTIVE"/>
    <x v="221"/>
    <x v="18"/>
    <x v="165"/>
    <n v="156"/>
  </r>
  <r>
    <d v="2021-07-01T00:00:00"/>
    <s v="TAFDC"/>
    <s v="ACTIVE"/>
    <x v="222"/>
    <x v="18"/>
    <x v="165"/>
    <n v="275"/>
  </r>
  <r>
    <d v="2021-07-01T00:00:00"/>
    <s v="TAFDC"/>
    <s v="ACTIVE"/>
    <x v="223"/>
    <x v="18"/>
    <x v="167"/>
    <n v="55"/>
  </r>
  <r>
    <d v="2021-07-01T00:00:00"/>
    <s v="TAFDC"/>
    <s v="ACTIVE"/>
    <x v="224"/>
    <x v="18"/>
    <x v="168"/>
    <n v="27"/>
  </r>
  <r>
    <d v="2021-07-01T00:00:00"/>
    <s v="TAFDC"/>
    <s v="ACTIVE"/>
    <x v="225"/>
    <x v="14"/>
    <x v="169"/>
    <n v="37"/>
  </r>
  <r>
    <d v="2021-07-01T00:00:00"/>
    <s v="TAFDC"/>
    <s v="ACTIVE"/>
    <x v="226"/>
    <x v="14"/>
    <x v="170"/>
    <n v="25"/>
  </r>
  <r>
    <d v="2021-07-01T00:00:00"/>
    <s v="TAFDC"/>
    <s v="ACTIVE"/>
    <x v="227"/>
    <x v="14"/>
    <x v="171"/>
    <n v="40"/>
  </r>
  <r>
    <d v="2021-07-01T00:00:00"/>
    <s v="TAFDC"/>
    <s v="ACTIVE"/>
    <x v="228"/>
    <x v="14"/>
    <x v="172"/>
    <n v="30"/>
  </r>
  <r>
    <d v="2021-07-01T00:00:00"/>
    <s v="TAFDC"/>
    <s v="ACTIVE"/>
    <x v="229"/>
    <x v="14"/>
    <x v="173"/>
    <n v="22"/>
  </r>
  <r>
    <d v="2021-07-01T00:00:00"/>
    <s v="TAFDC"/>
    <s v="ACTIVE"/>
    <x v="230"/>
    <x v="19"/>
    <x v="174"/>
    <n v="27"/>
  </r>
  <r>
    <d v="2021-07-01T00:00:00"/>
    <s v="TAFDC"/>
    <s v="ACTIVE"/>
    <x v="231"/>
    <x v="14"/>
    <x v="175"/>
    <n v="327"/>
  </r>
  <r>
    <d v="2021-07-01T00:00:00"/>
    <s v="TAFDC"/>
    <s v="ACTIVE"/>
    <x v="232"/>
    <x v="19"/>
    <x v="176"/>
    <n v="25"/>
  </r>
  <r>
    <d v="2021-07-01T00:00:00"/>
    <s v="TAFDC"/>
    <s v="CLOSED"/>
    <x v="3"/>
    <x v="1"/>
    <x v="3"/>
    <n v="14"/>
  </r>
  <r>
    <d v="2021-07-01T00:00:00"/>
    <s v="TAFDC"/>
    <s v="CLOSED"/>
    <x v="4"/>
    <x v="1"/>
    <x v="3"/>
    <n v="16"/>
  </r>
  <r>
    <d v="2021-07-01T00:00:00"/>
    <s v="TAFDC"/>
    <s v="CLOSED"/>
    <x v="8"/>
    <x v="1"/>
    <x v="7"/>
    <n v="34"/>
  </r>
  <r>
    <d v="2021-07-01T00:00:00"/>
    <s v="TAFDC"/>
    <s v="CLOSED"/>
    <x v="19"/>
    <x v="0"/>
    <x v="17"/>
    <n v="14"/>
  </r>
  <r>
    <d v="2021-07-01T00:00:00"/>
    <s v="TAFDC"/>
    <s v="CLOSED"/>
    <x v="24"/>
    <x v="0"/>
    <x v="20"/>
    <n v="21"/>
  </r>
  <r>
    <d v="2021-07-01T00:00:00"/>
    <s v="TAFDC"/>
    <s v="CLOSED"/>
    <x v="25"/>
    <x v="0"/>
    <x v="20"/>
    <n v="17"/>
  </r>
  <r>
    <d v="2021-07-01T00:00:00"/>
    <s v="TAFDC"/>
    <s v="CLOSED"/>
    <x v="26"/>
    <x v="0"/>
    <x v="20"/>
    <n v="30"/>
  </r>
  <r>
    <d v="2021-07-01T00:00:00"/>
    <s v="TAFDC"/>
    <s v="CLOSED"/>
    <x v="27"/>
    <x v="0"/>
    <x v="20"/>
    <n v="23"/>
  </r>
  <r>
    <d v="2021-07-01T00:00:00"/>
    <s v="TAFDC"/>
    <s v="CLOSED"/>
    <x v="35"/>
    <x v="4"/>
    <x v="24"/>
    <n v="12"/>
  </r>
  <r>
    <d v="2021-07-01T00:00:00"/>
    <s v="TAFDC"/>
    <s v="CLOSED"/>
    <x v="39"/>
    <x v="5"/>
    <x v="28"/>
    <n v="14"/>
  </r>
  <r>
    <d v="2021-07-01T00:00:00"/>
    <s v="TAFDC"/>
    <s v="CLOSED"/>
    <x v="62"/>
    <x v="6"/>
    <x v="49"/>
    <n v="13"/>
  </r>
  <r>
    <d v="2021-07-01T00:00:00"/>
    <s v="TAFDC"/>
    <s v="CLOSED"/>
    <x v="87"/>
    <x v="9"/>
    <x v="64"/>
    <n v="20"/>
  </r>
  <r>
    <d v="2021-07-01T00:00:00"/>
    <s v="TAFDC"/>
    <s v="CLOSED"/>
    <x v="92"/>
    <x v="10"/>
    <x v="67"/>
    <n v="12"/>
  </r>
  <r>
    <d v="2021-07-01T00:00:00"/>
    <s v="TAFDC"/>
    <s v="CLOSED"/>
    <x v="94"/>
    <x v="10"/>
    <x v="67"/>
    <n v="16"/>
  </r>
  <r>
    <d v="2021-07-01T00:00:00"/>
    <s v="TAFDC"/>
    <s v="CLOSED"/>
    <x v="101"/>
    <x v="11"/>
    <x v="73"/>
    <n v="23"/>
  </r>
  <r>
    <d v="2021-07-01T00:00:00"/>
    <s v="TAFDC"/>
    <s v="CLOSED"/>
    <x v="128"/>
    <x v="15"/>
    <x v="96"/>
    <n v="17"/>
  </r>
  <r>
    <d v="2021-07-01T00:00:00"/>
    <s v="TAFDC"/>
    <s v="CLOSED"/>
    <x v="130"/>
    <x v="15"/>
    <x v="96"/>
    <n v="22"/>
  </r>
  <r>
    <d v="2021-07-01T00:00:00"/>
    <s v="TAFDC"/>
    <s v="CLOSED"/>
    <x v="132"/>
    <x v="13"/>
    <x v="96"/>
    <n v="25"/>
  </r>
  <r>
    <d v="2021-07-01T00:00:00"/>
    <s v="TAFDC"/>
    <s v="CLOSED"/>
    <x v="133"/>
    <x v="15"/>
    <x v="96"/>
    <n v="23"/>
  </r>
  <r>
    <d v="2021-07-01T00:00:00"/>
    <s v="TAFDC"/>
    <s v="CLOSED"/>
    <x v="134"/>
    <x v="15"/>
    <x v="97"/>
    <n v="13"/>
  </r>
  <r>
    <d v="2021-07-01T00:00:00"/>
    <s v="TAFDC"/>
    <s v="CLOSED"/>
    <x v="138"/>
    <x v="15"/>
    <x v="99"/>
    <n v="13"/>
  </r>
  <r>
    <d v="2021-07-01T00:00:00"/>
    <s v="TAFDC"/>
    <s v="CLOSED"/>
    <x v="153"/>
    <x v="16"/>
    <x v="109"/>
    <n v="23"/>
  </r>
  <r>
    <d v="2021-07-01T00:00:00"/>
    <s v="TAFDC"/>
    <s v="CLOSED"/>
    <x v="157"/>
    <x v="13"/>
    <x v="113"/>
    <n v="12"/>
  </r>
  <r>
    <d v="2021-07-01T00:00:00"/>
    <s v="TAFDC"/>
    <s v="CLOSED"/>
    <x v="168"/>
    <x v="12"/>
    <x v="122"/>
    <n v="26"/>
  </r>
  <r>
    <d v="2021-07-01T00:00:00"/>
    <s v="TAFDC"/>
    <s v="CLOSED"/>
    <x v="213"/>
    <x v="19"/>
    <x v="163"/>
    <n v="14"/>
  </r>
  <r>
    <d v="2021-07-01T00:00:00"/>
    <s v="TAFDC"/>
    <s v="CLOSED"/>
    <x v="214"/>
    <x v="19"/>
    <x v="163"/>
    <n v="12"/>
  </r>
  <r>
    <d v="2021-07-01T00:00:00"/>
    <s v="TAFDC"/>
    <s v="CLOSED"/>
    <x v="215"/>
    <x v="19"/>
    <x v="163"/>
    <n v="13"/>
  </r>
  <r>
    <d v="2021-07-01T00:00:00"/>
    <s v="TAFDC"/>
    <s v="CLOSED"/>
    <x v="218"/>
    <x v="18"/>
    <x v="165"/>
    <n v="38"/>
  </r>
  <r>
    <d v="2021-07-01T00:00:00"/>
    <s v="TAFDC"/>
    <s v="CLOSED"/>
    <x v="220"/>
    <x v="18"/>
    <x v="165"/>
    <n v="12"/>
  </r>
  <r>
    <d v="2021-07-01T00:00:00"/>
    <s v="TAFDC"/>
    <s v="CLOSED"/>
    <x v="222"/>
    <x v="18"/>
    <x v="165"/>
    <n v="18"/>
  </r>
  <r>
    <d v="2021-07-01T00:00:00"/>
    <s v="TAFDC"/>
    <s v="CLOSED"/>
    <x v="231"/>
    <x v="14"/>
    <x v="175"/>
    <n v="15"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  <r>
    <m/>
    <m/>
    <m/>
    <x v="233"/>
    <x v="20"/>
    <x v="177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d v="2021-07-01T00:00:00"/>
    <s v="EAEDC"/>
    <s v="ACTIVE"/>
    <x v="0"/>
    <x v="0"/>
    <x v="0"/>
    <n v="35"/>
  </r>
  <r>
    <d v="2021-07-01T00:00:00"/>
    <s v="EAEDC"/>
    <s v="ACTIVE"/>
    <x v="1"/>
    <x v="1"/>
    <x v="1"/>
    <n v="34"/>
  </r>
  <r>
    <d v="2021-07-01T00:00:00"/>
    <s v="EAEDC"/>
    <s v="ACTIVE"/>
    <x v="2"/>
    <x v="1"/>
    <x v="2"/>
    <n v="13"/>
  </r>
  <r>
    <d v="2021-07-01T00:00:00"/>
    <s v="EAEDC"/>
    <s v="ACTIVE"/>
    <x v="3"/>
    <x v="1"/>
    <x v="3"/>
    <n v="101"/>
  </r>
  <r>
    <d v="2021-07-01T00:00:00"/>
    <s v="EAEDC"/>
    <s v="ACTIVE"/>
    <x v="4"/>
    <x v="1"/>
    <x v="3"/>
    <n v="82"/>
  </r>
  <r>
    <d v="2021-07-01T00:00:00"/>
    <s v="EAEDC"/>
    <s v="ACTIVE"/>
    <x v="5"/>
    <x v="1"/>
    <x v="4"/>
    <n v="31"/>
  </r>
  <r>
    <d v="2021-07-01T00:00:00"/>
    <s v="EAEDC"/>
    <s v="ACTIVE"/>
    <x v="6"/>
    <x v="0"/>
    <x v="5"/>
    <n v="19"/>
  </r>
  <r>
    <d v="2021-07-01T00:00:00"/>
    <s v="EAEDC"/>
    <s v="ACTIVE"/>
    <x v="7"/>
    <x v="1"/>
    <x v="6"/>
    <n v="231"/>
  </r>
  <r>
    <d v="2021-07-01T00:00:00"/>
    <s v="EAEDC"/>
    <s v="ACTIVE"/>
    <x v="8"/>
    <x v="0"/>
    <x v="7"/>
    <n v="28"/>
  </r>
  <r>
    <d v="2021-07-01T00:00:00"/>
    <s v="EAEDC"/>
    <s v="ACTIVE"/>
    <x v="9"/>
    <x v="1"/>
    <x v="8"/>
    <n v="51"/>
  </r>
  <r>
    <d v="2021-07-01T00:00:00"/>
    <s v="EAEDC"/>
    <s v="ACTIVE"/>
    <x v="10"/>
    <x v="1"/>
    <x v="8"/>
    <n v="26"/>
  </r>
  <r>
    <d v="2021-07-01T00:00:00"/>
    <s v="EAEDC"/>
    <s v="ACTIVE"/>
    <x v="11"/>
    <x v="0"/>
    <x v="9"/>
    <n v="23"/>
  </r>
  <r>
    <d v="2021-07-01T00:00:00"/>
    <s v="EAEDC"/>
    <s v="ACTIVE"/>
    <x v="12"/>
    <x v="1"/>
    <x v="10"/>
    <n v="19"/>
  </r>
  <r>
    <d v="2021-07-01T00:00:00"/>
    <s v="EAEDC"/>
    <s v="ACTIVE"/>
    <x v="13"/>
    <x v="0"/>
    <x v="11"/>
    <n v="14"/>
  </r>
  <r>
    <d v="2021-07-01T00:00:00"/>
    <s v="EAEDC"/>
    <s v="ACTIVE"/>
    <x v="14"/>
    <x v="0"/>
    <x v="12"/>
    <n v="21"/>
  </r>
  <r>
    <d v="2021-07-01T00:00:00"/>
    <s v="EAEDC"/>
    <s v="ACTIVE"/>
    <x v="15"/>
    <x v="0"/>
    <x v="13"/>
    <n v="81"/>
  </r>
  <r>
    <d v="2021-07-01T00:00:00"/>
    <s v="EAEDC"/>
    <s v="ACTIVE"/>
    <x v="16"/>
    <x v="0"/>
    <x v="14"/>
    <n v="70"/>
  </r>
  <r>
    <d v="2021-07-01T00:00:00"/>
    <s v="EAEDC"/>
    <s v="ACTIVE"/>
    <x v="17"/>
    <x v="0"/>
    <x v="15"/>
    <n v="18"/>
  </r>
  <r>
    <d v="2021-07-01T00:00:00"/>
    <s v="EAEDC"/>
    <s v="ACTIVE"/>
    <x v="18"/>
    <x v="0"/>
    <x v="15"/>
    <n v="22"/>
  </r>
  <r>
    <d v="2021-07-01T00:00:00"/>
    <s v="EAEDC"/>
    <s v="ACTIVE"/>
    <x v="19"/>
    <x v="0"/>
    <x v="15"/>
    <n v="145"/>
  </r>
  <r>
    <d v="2021-07-01T00:00:00"/>
    <s v="EAEDC"/>
    <s v="ACTIVE"/>
    <x v="20"/>
    <x v="0"/>
    <x v="15"/>
    <n v="208"/>
  </r>
  <r>
    <d v="2021-07-01T00:00:00"/>
    <s v="EAEDC"/>
    <s v="ACTIVE"/>
    <x v="21"/>
    <x v="0"/>
    <x v="16"/>
    <n v="21"/>
  </r>
  <r>
    <d v="2021-07-01T00:00:00"/>
    <s v="EAEDC"/>
    <s v="ACTIVE"/>
    <x v="22"/>
    <x v="0"/>
    <x v="15"/>
    <n v="106"/>
  </r>
  <r>
    <d v="2021-07-01T00:00:00"/>
    <s v="EAEDC"/>
    <s v="ACTIVE"/>
    <x v="23"/>
    <x v="0"/>
    <x v="15"/>
    <n v="170"/>
  </r>
  <r>
    <d v="2021-07-01T00:00:00"/>
    <s v="EAEDC"/>
    <s v="ACTIVE"/>
    <x v="24"/>
    <x v="0"/>
    <x v="15"/>
    <n v="182"/>
  </r>
  <r>
    <d v="2021-07-01T00:00:00"/>
    <s v="EAEDC"/>
    <s v="ACTIVE"/>
    <x v="25"/>
    <x v="0"/>
    <x v="15"/>
    <n v="39"/>
  </r>
  <r>
    <d v="2021-07-01T00:00:00"/>
    <s v="EAEDC"/>
    <s v="ACTIVE"/>
    <x v="26"/>
    <x v="0"/>
    <x v="15"/>
    <n v="51"/>
  </r>
  <r>
    <d v="2021-07-01T00:00:00"/>
    <s v="EAEDC"/>
    <s v="ACTIVE"/>
    <x v="27"/>
    <x v="0"/>
    <x v="15"/>
    <n v="12"/>
  </r>
  <r>
    <d v="2021-07-01T00:00:00"/>
    <s v="EAEDC"/>
    <s v="ACTIVE"/>
    <x v="28"/>
    <x v="0"/>
    <x v="15"/>
    <n v="44"/>
  </r>
  <r>
    <d v="2021-07-01T00:00:00"/>
    <s v="EAEDC"/>
    <s v="ACTIVE"/>
    <x v="29"/>
    <x v="2"/>
    <x v="17"/>
    <n v="138"/>
  </r>
  <r>
    <d v="2021-07-01T00:00:00"/>
    <s v="EAEDC"/>
    <s v="ACTIVE"/>
    <x v="30"/>
    <x v="2"/>
    <x v="18"/>
    <n v="18"/>
  </r>
  <r>
    <d v="2021-07-01T00:00:00"/>
    <s v="EAEDC"/>
    <s v="ACTIVE"/>
    <x v="31"/>
    <x v="2"/>
    <x v="19"/>
    <n v="57"/>
  </r>
  <r>
    <d v="2021-07-01T00:00:00"/>
    <s v="EAEDC"/>
    <s v="ACTIVE"/>
    <x v="32"/>
    <x v="3"/>
    <x v="20"/>
    <n v="57"/>
  </r>
  <r>
    <d v="2021-07-01T00:00:00"/>
    <s v="EAEDC"/>
    <s v="ACTIVE"/>
    <x v="33"/>
    <x v="3"/>
    <x v="21"/>
    <n v="39"/>
  </r>
  <r>
    <d v="2021-07-01T00:00:00"/>
    <s v="EAEDC"/>
    <s v="ACTIVE"/>
    <x v="34"/>
    <x v="3"/>
    <x v="22"/>
    <n v="19"/>
  </r>
  <r>
    <d v="2021-07-01T00:00:00"/>
    <s v="EAEDC"/>
    <s v="ACTIVE"/>
    <x v="35"/>
    <x v="3"/>
    <x v="23"/>
    <n v="13"/>
  </r>
  <r>
    <d v="2021-07-01T00:00:00"/>
    <s v="EAEDC"/>
    <s v="ACTIVE"/>
    <x v="36"/>
    <x v="4"/>
    <x v="24"/>
    <n v="116"/>
  </r>
  <r>
    <d v="2021-07-01T00:00:00"/>
    <s v="EAEDC"/>
    <s v="ACTIVE"/>
    <x v="37"/>
    <x v="4"/>
    <x v="25"/>
    <n v="37"/>
  </r>
  <r>
    <d v="2021-07-01T00:00:00"/>
    <s v="EAEDC"/>
    <s v="ACTIVE"/>
    <x v="38"/>
    <x v="4"/>
    <x v="26"/>
    <n v="99"/>
  </r>
  <r>
    <d v="2021-07-01T00:00:00"/>
    <s v="EAEDC"/>
    <s v="ACTIVE"/>
    <x v="39"/>
    <x v="5"/>
    <x v="27"/>
    <n v="29"/>
  </r>
  <r>
    <d v="2021-07-01T00:00:00"/>
    <s v="EAEDC"/>
    <s v="ACTIVE"/>
    <x v="40"/>
    <x v="4"/>
    <x v="28"/>
    <n v="18"/>
  </r>
  <r>
    <d v="2021-07-01T00:00:00"/>
    <s v="EAEDC"/>
    <s v="ACTIVE"/>
    <x v="41"/>
    <x v="6"/>
    <x v="29"/>
    <n v="27"/>
  </r>
  <r>
    <d v="2021-07-01T00:00:00"/>
    <s v="EAEDC"/>
    <s v="ACTIVE"/>
    <x v="42"/>
    <x v="4"/>
    <x v="30"/>
    <n v="26"/>
  </r>
  <r>
    <d v="2021-07-01T00:00:00"/>
    <s v="EAEDC"/>
    <s v="ACTIVE"/>
    <x v="43"/>
    <x v="7"/>
    <x v="31"/>
    <n v="20"/>
  </r>
  <r>
    <d v="2021-07-01T00:00:00"/>
    <s v="EAEDC"/>
    <s v="ACTIVE"/>
    <x v="44"/>
    <x v="7"/>
    <x v="32"/>
    <n v="23"/>
  </r>
  <r>
    <d v="2021-07-01T00:00:00"/>
    <s v="EAEDC"/>
    <s v="ACTIVE"/>
    <x v="45"/>
    <x v="7"/>
    <x v="33"/>
    <n v="12"/>
  </r>
  <r>
    <d v="2021-07-01T00:00:00"/>
    <s v="EAEDC"/>
    <s v="ACTIVE"/>
    <x v="46"/>
    <x v="6"/>
    <x v="34"/>
    <n v="18"/>
  </r>
  <r>
    <d v="2021-07-01T00:00:00"/>
    <s v="EAEDC"/>
    <s v="ACTIVE"/>
    <x v="47"/>
    <x v="7"/>
    <x v="35"/>
    <n v="57"/>
  </r>
  <r>
    <d v="2021-07-01T00:00:00"/>
    <s v="EAEDC"/>
    <s v="ACTIVE"/>
    <x v="48"/>
    <x v="6"/>
    <x v="36"/>
    <n v="92"/>
  </r>
  <r>
    <d v="2021-07-01T00:00:00"/>
    <s v="EAEDC"/>
    <s v="ACTIVE"/>
    <x v="49"/>
    <x v="6"/>
    <x v="37"/>
    <n v="28"/>
  </r>
  <r>
    <d v="2021-07-01T00:00:00"/>
    <s v="EAEDC"/>
    <s v="ACTIVE"/>
    <x v="50"/>
    <x v="6"/>
    <x v="38"/>
    <n v="56"/>
  </r>
  <r>
    <d v="2021-07-01T00:00:00"/>
    <s v="EAEDC"/>
    <s v="ACTIVE"/>
    <x v="51"/>
    <x v="6"/>
    <x v="39"/>
    <n v="21"/>
  </r>
  <r>
    <d v="2021-07-01T00:00:00"/>
    <s v="EAEDC"/>
    <s v="ACTIVE"/>
    <x v="52"/>
    <x v="7"/>
    <x v="40"/>
    <n v="36"/>
  </r>
  <r>
    <d v="2021-07-01T00:00:00"/>
    <s v="EAEDC"/>
    <s v="ACTIVE"/>
    <x v="53"/>
    <x v="7"/>
    <x v="41"/>
    <n v="12"/>
  </r>
  <r>
    <d v="2021-07-01T00:00:00"/>
    <s v="EAEDC"/>
    <s v="ACTIVE"/>
    <x v="54"/>
    <x v="6"/>
    <x v="42"/>
    <n v="15"/>
  </r>
  <r>
    <d v="2021-07-01T00:00:00"/>
    <s v="EAEDC"/>
    <s v="ACTIVE"/>
    <x v="55"/>
    <x v="7"/>
    <x v="43"/>
    <n v="13"/>
  </r>
  <r>
    <d v="2021-07-01T00:00:00"/>
    <s v="EAEDC"/>
    <s v="ACTIVE"/>
    <x v="56"/>
    <x v="7"/>
    <x v="44"/>
    <n v="13"/>
  </r>
  <r>
    <d v="2021-07-01T00:00:00"/>
    <s v="EAEDC"/>
    <s v="ACTIVE"/>
    <x v="57"/>
    <x v="7"/>
    <x v="45"/>
    <n v="75"/>
  </r>
  <r>
    <d v="2021-07-01T00:00:00"/>
    <s v="EAEDC"/>
    <s v="ACTIVE"/>
    <x v="58"/>
    <x v="7"/>
    <x v="45"/>
    <n v="156"/>
  </r>
  <r>
    <d v="2021-07-01T00:00:00"/>
    <s v="EAEDC"/>
    <s v="ACTIVE"/>
    <x v="59"/>
    <x v="7"/>
    <x v="45"/>
    <n v="195"/>
  </r>
  <r>
    <d v="2021-07-01T00:00:00"/>
    <s v="EAEDC"/>
    <s v="ACTIVE"/>
    <x v="60"/>
    <x v="7"/>
    <x v="45"/>
    <n v="144"/>
  </r>
  <r>
    <d v="2021-07-01T00:00:00"/>
    <s v="EAEDC"/>
    <s v="ACTIVE"/>
    <x v="61"/>
    <x v="7"/>
    <x v="45"/>
    <n v="67"/>
  </r>
  <r>
    <d v="2021-07-01T00:00:00"/>
    <s v="EAEDC"/>
    <s v="ACTIVE"/>
    <x v="62"/>
    <x v="7"/>
    <x v="45"/>
    <n v="34"/>
  </r>
  <r>
    <d v="2021-07-01T00:00:00"/>
    <s v="EAEDC"/>
    <s v="ACTIVE"/>
    <x v="63"/>
    <x v="7"/>
    <x v="45"/>
    <n v="32"/>
  </r>
  <r>
    <d v="2021-07-01T00:00:00"/>
    <s v="EAEDC"/>
    <s v="ACTIVE"/>
    <x v="64"/>
    <x v="7"/>
    <x v="45"/>
    <n v="140"/>
  </r>
  <r>
    <d v="2021-07-01T00:00:00"/>
    <s v="EAEDC"/>
    <s v="ACTIVE"/>
    <x v="65"/>
    <x v="7"/>
    <x v="45"/>
    <n v="177"/>
  </r>
  <r>
    <d v="2021-07-01T00:00:00"/>
    <s v="EAEDC"/>
    <s v="ACTIVE"/>
    <x v="66"/>
    <x v="8"/>
    <x v="46"/>
    <n v="38"/>
  </r>
  <r>
    <d v="2021-07-01T00:00:00"/>
    <s v="EAEDC"/>
    <s v="ACTIVE"/>
    <x v="67"/>
    <x v="8"/>
    <x v="46"/>
    <n v="114"/>
  </r>
  <r>
    <d v="2021-07-01T00:00:00"/>
    <s v="EAEDC"/>
    <s v="ACTIVE"/>
    <x v="68"/>
    <x v="5"/>
    <x v="47"/>
    <n v="88"/>
  </r>
  <r>
    <d v="2021-07-01T00:00:00"/>
    <s v="EAEDC"/>
    <s v="ACTIVE"/>
    <x v="69"/>
    <x v="8"/>
    <x v="48"/>
    <n v="32"/>
  </r>
  <r>
    <d v="2021-07-01T00:00:00"/>
    <s v="EAEDC"/>
    <s v="ACTIVE"/>
    <x v="70"/>
    <x v="5"/>
    <x v="49"/>
    <n v="23"/>
  </r>
  <r>
    <d v="2021-07-01T00:00:00"/>
    <s v="EAEDC"/>
    <s v="ACTIVE"/>
    <x v="71"/>
    <x v="8"/>
    <x v="50"/>
    <n v="14"/>
  </r>
  <r>
    <d v="2021-07-01T00:00:00"/>
    <s v="EAEDC"/>
    <s v="ACTIVE"/>
    <x v="72"/>
    <x v="8"/>
    <x v="51"/>
    <n v="19"/>
  </r>
  <r>
    <d v="2021-07-01T00:00:00"/>
    <s v="EAEDC"/>
    <s v="ACTIVE"/>
    <x v="73"/>
    <x v="8"/>
    <x v="52"/>
    <n v="54"/>
  </r>
  <r>
    <d v="2021-07-01T00:00:00"/>
    <s v="EAEDC"/>
    <s v="ACTIVE"/>
    <x v="74"/>
    <x v="8"/>
    <x v="53"/>
    <n v="23"/>
  </r>
  <r>
    <d v="2021-07-01T00:00:00"/>
    <s v="EAEDC"/>
    <s v="ACTIVE"/>
    <x v="75"/>
    <x v="8"/>
    <x v="54"/>
    <n v="26"/>
  </r>
  <r>
    <d v="2021-07-01T00:00:00"/>
    <s v="EAEDC"/>
    <s v="ACTIVE"/>
    <x v="76"/>
    <x v="8"/>
    <x v="55"/>
    <n v="69"/>
  </r>
  <r>
    <d v="2021-07-01T00:00:00"/>
    <s v="EAEDC"/>
    <s v="ACTIVE"/>
    <x v="77"/>
    <x v="8"/>
    <x v="56"/>
    <n v="18"/>
  </r>
  <r>
    <d v="2021-07-01T00:00:00"/>
    <s v="EAEDC"/>
    <s v="ACTIVE"/>
    <x v="78"/>
    <x v="8"/>
    <x v="57"/>
    <n v="28"/>
  </r>
  <r>
    <d v="2021-07-01T00:00:00"/>
    <s v="EAEDC"/>
    <s v="ACTIVE"/>
    <x v="79"/>
    <x v="9"/>
    <x v="58"/>
    <n v="73"/>
  </r>
  <r>
    <d v="2021-07-01T00:00:00"/>
    <s v="EAEDC"/>
    <s v="ACTIVE"/>
    <x v="80"/>
    <x v="9"/>
    <x v="59"/>
    <n v="39"/>
  </r>
  <r>
    <d v="2021-07-01T00:00:00"/>
    <s v="EAEDC"/>
    <s v="ACTIVE"/>
    <x v="81"/>
    <x v="10"/>
    <x v="60"/>
    <n v="82"/>
  </r>
  <r>
    <d v="2021-07-01T00:00:00"/>
    <s v="EAEDC"/>
    <s v="ACTIVE"/>
    <x v="82"/>
    <x v="5"/>
    <x v="61"/>
    <n v="53"/>
  </r>
  <r>
    <d v="2021-07-01T00:00:00"/>
    <s v="EAEDC"/>
    <s v="ACTIVE"/>
    <x v="83"/>
    <x v="5"/>
    <x v="62"/>
    <n v="36"/>
  </r>
  <r>
    <d v="2021-07-01T00:00:00"/>
    <s v="EAEDC"/>
    <s v="ACTIVE"/>
    <x v="84"/>
    <x v="5"/>
    <x v="63"/>
    <n v="62"/>
  </r>
  <r>
    <d v="2021-07-01T00:00:00"/>
    <s v="EAEDC"/>
    <s v="ACTIVE"/>
    <x v="85"/>
    <x v="10"/>
    <x v="64"/>
    <n v="122"/>
  </r>
  <r>
    <d v="2021-07-01T00:00:00"/>
    <s v="EAEDC"/>
    <s v="ACTIVE"/>
    <x v="86"/>
    <x v="10"/>
    <x v="64"/>
    <n v="58"/>
  </r>
  <r>
    <d v="2021-07-01T00:00:00"/>
    <s v="EAEDC"/>
    <s v="ACTIVE"/>
    <x v="87"/>
    <x v="10"/>
    <x v="64"/>
    <n v="12"/>
  </r>
  <r>
    <d v="2021-07-01T00:00:00"/>
    <s v="EAEDC"/>
    <s v="ACTIVE"/>
    <x v="88"/>
    <x v="10"/>
    <x v="65"/>
    <n v="53"/>
  </r>
  <r>
    <d v="2021-07-01T00:00:00"/>
    <s v="EAEDC"/>
    <s v="ACTIVE"/>
    <x v="89"/>
    <x v="10"/>
    <x v="65"/>
    <n v="308"/>
  </r>
  <r>
    <d v="2021-07-01T00:00:00"/>
    <s v="EAEDC"/>
    <s v="ACTIVE"/>
    <x v="90"/>
    <x v="10"/>
    <x v="65"/>
    <n v="120"/>
  </r>
  <r>
    <d v="2021-07-01T00:00:00"/>
    <s v="EAEDC"/>
    <s v="ACTIVE"/>
    <x v="91"/>
    <x v="10"/>
    <x v="66"/>
    <n v="138"/>
  </r>
  <r>
    <d v="2021-07-01T00:00:00"/>
    <s v="EAEDC"/>
    <s v="ACTIVE"/>
    <x v="92"/>
    <x v="10"/>
    <x v="67"/>
    <n v="37"/>
  </r>
  <r>
    <d v="2021-07-01T00:00:00"/>
    <s v="EAEDC"/>
    <s v="ACTIVE"/>
    <x v="93"/>
    <x v="5"/>
    <x v="68"/>
    <n v="67"/>
  </r>
  <r>
    <d v="2021-07-01T00:00:00"/>
    <s v="EAEDC"/>
    <s v="ACTIVE"/>
    <x v="94"/>
    <x v="5"/>
    <x v="68"/>
    <n v="206"/>
  </r>
  <r>
    <d v="2021-07-01T00:00:00"/>
    <s v="EAEDC"/>
    <s v="ACTIVE"/>
    <x v="95"/>
    <x v="5"/>
    <x v="68"/>
    <n v="158"/>
  </r>
  <r>
    <d v="2021-07-01T00:00:00"/>
    <s v="EAEDC"/>
    <s v="ACTIVE"/>
    <x v="96"/>
    <x v="5"/>
    <x v="68"/>
    <n v="114"/>
  </r>
  <r>
    <d v="2021-07-01T00:00:00"/>
    <s v="EAEDC"/>
    <s v="ACTIVE"/>
    <x v="97"/>
    <x v="9"/>
    <x v="69"/>
    <n v="20"/>
  </r>
  <r>
    <d v="2021-07-01T00:00:00"/>
    <s v="EAEDC"/>
    <s v="ACTIVE"/>
    <x v="98"/>
    <x v="5"/>
    <x v="70"/>
    <n v="44"/>
  </r>
  <r>
    <d v="2021-07-01T00:00:00"/>
    <s v="EAEDC"/>
    <s v="ACTIVE"/>
    <x v="99"/>
    <x v="5"/>
    <x v="71"/>
    <n v="19"/>
  </r>
  <r>
    <d v="2021-07-01T00:00:00"/>
    <s v="EAEDC"/>
    <s v="ACTIVE"/>
    <x v="100"/>
    <x v="9"/>
    <x v="72"/>
    <n v="33"/>
  </r>
  <r>
    <d v="2021-07-01T00:00:00"/>
    <s v="EAEDC"/>
    <s v="ACTIVE"/>
    <x v="101"/>
    <x v="5"/>
    <x v="73"/>
    <n v="46"/>
  </r>
  <r>
    <d v="2021-07-01T00:00:00"/>
    <s v="EAEDC"/>
    <s v="ACTIVE"/>
    <x v="102"/>
    <x v="9"/>
    <x v="74"/>
    <n v="19"/>
  </r>
  <r>
    <d v="2021-07-01T00:00:00"/>
    <s v="EAEDC"/>
    <s v="ACTIVE"/>
    <x v="103"/>
    <x v="9"/>
    <x v="75"/>
    <n v="61"/>
  </r>
  <r>
    <d v="2021-07-01T00:00:00"/>
    <s v="EAEDC"/>
    <s v="ACTIVE"/>
    <x v="104"/>
    <x v="11"/>
    <x v="76"/>
    <n v="90"/>
  </r>
  <r>
    <d v="2021-07-01T00:00:00"/>
    <s v="EAEDC"/>
    <s v="ACTIVE"/>
    <x v="105"/>
    <x v="11"/>
    <x v="76"/>
    <n v="364"/>
  </r>
  <r>
    <d v="2021-07-01T00:00:00"/>
    <s v="EAEDC"/>
    <s v="ACTIVE"/>
    <x v="106"/>
    <x v="11"/>
    <x v="76"/>
    <n v="71"/>
  </r>
  <r>
    <d v="2021-07-01T00:00:00"/>
    <s v="EAEDC"/>
    <s v="ACTIVE"/>
    <x v="107"/>
    <x v="11"/>
    <x v="76"/>
    <n v="142"/>
  </r>
  <r>
    <d v="2021-07-01T00:00:00"/>
    <s v="EAEDC"/>
    <s v="ACTIVE"/>
    <x v="108"/>
    <x v="11"/>
    <x v="77"/>
    <n v="76"/>
  </r>
  <r>
    <d v="2021-07-01T00:00:00"/>
    <s v="EAEDC"/>
    <s v="ACTIVE"/>
    <x v="109"/>
    <x v="11"/>
    <x v="78"/>
    <n v="19"/>
  </r>
  <r>
    <d v="2021-07-01T00:00:00"/>
    <s v="EAEDC"/>
    <s v="ACTIVE"/>
    <x v="110"/>
    <x v="10"/>
    <x v="79"/>
    <n v="23"/>
  </r>
  <r>
    <d v="2021-07-01T00:00:00"/>
    <s v="EAEDC"/>
    <s v="ACTIVE"/>
    <x v="111"/>
    <x v="11"/>
    <x v="80"/>
    <n v="67"/>
  </r>
  <r>
    <d v="2021-07-01T00:00:00"/>
    <s v="EAEDC"/>
    <s v="ACTIVE"/>
    <x v="112"/>
    <x v="11"/>
    <x v="81"/>
    <n v="66"/>
  </r>
  <r>
    <d v="2021-07-01T00:00:00"/>
    <s v="EAEDC"/>
    <s v="ACTIVE"/>
    <x v="113"/>
    <x v="11"/>
    <x v="82"/>
    <n v="58"/>
  </r>
  <r>
    <d v="2021-07-01T00:00:00"/>
    <s v="EAEDC"/>
    <s v="ACTIVE"/>
    <x v="114"/>
    <x v="11"/>
    <x v="83"/>
    <n v="14"/>
  </r>
  <r>
    <d v="2021-07-01T00:00:00"/>
    <s v="EAEDC"/>
    <s v="ACTIVE"/>
    <x v="115"/>
    <x v="11"/>
    <x v="84"/>
    <n v="124"/>
  </r>
  <r>
    <d v="2021-07-01T00:00:00"/>
    <s v="EAEDC"/>
    <s v="ACTIVE"/>
    <x v="116"/>
    <x v="11"/>
    <x v="85"/>
    <n v="196"/>
  </r>
  <r>
    <d v="2021-07-01T00:00:00"/>
    <s v="EAEDC"/>
    <s v="ACTIVE"/>
    <x v="117"/>
    <x v="8"/>
    <x v="86"/>
    <n v="13"/>
  </r>
  <r>
    <d v="2021-07-01T00:00:00"/>
    <s v="EAEDC"/>
    <s v="ACTIVE"/>
    <x v="118"/>
    <x v="12"/>
    <x v="87"/>
    <n v="48"/>
  </r>
  <r>
    <d v="2021-07-01T00:00:00"/>
    <s v="EAEDC"/>
    <s v="ACTIVE"/>
    <x v="119"/>
    <x v="13"/>
    <x v="88"/>
    <n v="52"/>
  </r>
  <r>
    <d v="2021-07-01T00:00:00"/>
    <s v="EAEDC"/>
    <s v="ACTIVE"/>
    <x v="120"/>
    <x v="14"/>
    <x v="89"/>
    <n v="14"/>
  </r>
  <r>
    <d v="2021-07-01T00:00:00"/>
    <s v="EAEDC"/>
    <s v="ACTIVE"/>
    <x v="121"/>
    <x v="8"/>
    <x v="90"/>
    <n v="13"/>
  </r>
  <r>
    <d v="2021-07-01T00:00:00"/>
    <s v="EAEDC"/>
    <s v="ACTIVE"/>
    <x v="122"/>
    <x v="14"/>
    <x v="91"/>
    <n v="38"/>
  </r>
  <r>
    <d v="2021-07-01T00:00:00"/>
    <s v="EAEDC"/>
    <s v="ACTIVE"/>
    <x v="123"/>
    <x v="12"/>
    <x v="92"/>
    <n v="18"/>
  </r>
  <r>
    <d v="2021-07-01T00:00:00"/>
    <s v="EAEDC"/>
    <s v="ACTIVE"/>
    <x v="124"/>
    <x v="8"/>
    <x v="93"/>
    <n v="27"/>
  </r>
  <r>
    <d v="2021-07-01T00:00:00"/>
    <s v="EAEDC"/>
    <s v="ACTIVE"/>
    <x v="125"/>
    <x v="13"/>
    <x v="94"/>
    <n v="60"/>
  </r>
  <r>
    <d v="2021-07-01T00:00:00"/>
    <s v="EAEDC"/>
    <s v="ACTIVE"/>
    <x v="126"/>
    <x v="12"/>
    <x v="95"/>
    <n v="81"/>
  </r>
  <r>
    <d v="2021-07-01T00:00:00"/>
    <s v="EAEDC"/>
    <s v="ACTIVE"/>
    <x v="127"/>
    <x v="12"/>
    <x v="96"/>
    <n v="93"/>
  </r>
  <r>
    <d v="2021-07-01T00:00:00"/>
    <s v="EAEDC"/>
    <s v="ACTIVE"/>
    <x v="128"/>
    <x v="8"/>
    <x v="97"/>
    <n v="17"/>
  </r>
  <r>
    <d v="2021-07-01T00:00:00"/>
    <s v="EAEDC"/>
    <s v="ACTIVE"/>
    <x v="129"/>
    <x v="13"/>
    <x v="98"/>
    <n v="26"/>
  </r>
  <r>
    <d v="2021-07-01T00:00:00"/>
    <s v="EAEDC"/>
    <s v="ACTIVE"/>
    <x v="130"/>
    <x v="14"/>
    <x v="99"/>
    <n v="13"/>
  </r>
  <r>
    <d v="2021-07-01T00:00:00"/>
    <s v="EAEDC"/>
    <s v="ACTIVE"/>
    <x v="131"/>
    <x v="15"/>
    <x v="100"/>
    <n v="60"/>
  </r>
  <r>
    <d v="2021-07-01T00:00:00"/>
    <s v="EAEDC"/>
    <s v="ACTIVE"/>
    <x v="132"/>
    <x v="15"/>
    <x v="100"/>
    <n v="57"/>
  </r>
  <r>
    <d v="2021-07-01T00:00:00"/>
    <s v="EAEDC"/>
    <s v="ACTIVE"/>
    <x v="133"/>
    <x v="15"/>
    <x v="100"/>
    <n v="146"/>
  </r>
  <r>
    <d v="2021-07-01T00:00:00"/>
    <s v="EAEDC"/>
    <s v="ACTIVE"/>
    <x v="134"/>
    <x v="15"/>
    <x v="100"/>
    <n v="103"/>
  </r>
  <r>
    <d v="2021-07-01T00:00:00"/>
    <s v="EAEDC"/>
    <s v="ACTIVE"/>
    <x v="135"/>
    <x v="15"/>
    <x v="100"/>
    <n v="270"/>
  </r>
  <r>
    <d v="2021-07-01T00:00:00"/>
    <s v="EAEDC"/>
    <s v="ACTIVE"/>
    <x v="136"/>
    <x v="15"/>
    <x v="100"/>
    <n v="239"/>
  </r>
  <r>
    <d v="2021-07-01T00:00:00"/>
    <s v="EAEDC"/>
    <s v="ACTIVE"/>
    <x v="137"/>
    <x v="15"/>
    <x v="100"/>
    <n v="39"/>
  </r>
  <r>
    <d v="2021-07-01T00:00:00"/>
    <s v="EAEDC"/>
    <s v="ACTIVE"/>
    <x v="138"/>
    <x v="15"/>
    <x v="100"/>
    <n v="232"/>
  </r>
  <r>
    <d v="2021-07-01T00:00:00"/>
    <s v="EAEDC"/>
    <s v="ACTIVE"/>
    <x v="139"/>
    <x v="13"/>
    <x v="100"/>
    <n v="131"/>
  </r>
  <r>
    <d v="2021-07-01T00:00:00"/>
    <s v="EAEDC"/>
    <s v="ACTIVE"/>
    <x v="140"/>
    <x v="13"/>
    <x v="100"/>
    <n v="319"/>
  </r>
  <r>
    <d v="2021-07-01T00:00:00"/>
    <s v="EAEDC"/>
    <s v="ACTIVE"/>
    <x v="141"/>
    <x v="15"/>
    <x v="100"/>
    <n v="191"/>
  </r>
  <r>
    <d v="2021-07-01T00:00:00"/>
    <s v="EAEDC"/>
    <s v="ACTIVE"/>
    <x v="142"/>
    <x v="15"/>
    <x v="101"/>
    <n v="167"/>
  </r>
  <r>
    <d v="2021-07-01T00:00:00"/>
    <s v="EAEDC"/>
    <s v="ACTIVE"/>
    <x v="143"/>
    <x v="15"/>
    <x v="100"/>
    <n v="92"/>
  </r>
  <r>
    <d v="2021-07-01T00:00:00"/>
    <s v="EAEDC"/>
    <s v="ACTIVE"/>
    <x v="144"/>
    <x v="16"/>
    <x v="100"/>
    <n v="133"/>
  </r>
  <r>
    <d v="2021-07-01T00:00:00"/>
    <s v="EAEDC"/>
    <s v="ACTIVE"/>
    <x v="145"/>
    <x v="16"/>
    <x v="102"/>
    <n v="51"/>
  </r>
  <r>
    <d v="2021-07-01T00:00:00"/>
    <s v="EAEDC"/>
    <s v="ACTIVE"/>
    <x v="146"/>
    <x v="15"/>
    <x v="103"/>
    <n v="141"/>
  </r>
  <r>
    <d v="2021-07-01T00:00:00"/>
    <s v="EAEDC"/>
    <s v="ACTIVE"/>
    <x v="147"/>
    <x v="15"/>
    <x v="104"/>
    <n v="92"/>
  </r>
  <r>
    <d v="2021-07-01T00:00:00"/>
    <s v="EAEDC"/>
    <s v="ACTIVE"/>
    <x v="148"/>
    <x v="15"/>
    <x v="105"/>
    <n v="57"/>
  </r>
  <r>
    <d v="2021-07-01T00:00:00"/>
    <s v="EAEDC"/>
    <s v="ACTIVE"/>
    <x v="149"/>
    <x v="15"/>
    <x v="106"/>
    <n v="29"/>
  </r>
  <r>
    <d v="2021-07-01T00:00:00"/>
    <s v="EAEDC"/>
    <s v="ACTIVE"/>
    <x v="150"/>
    <x v="15"/>
    <x v="107"/>
    <n v="174"/>
  </r>
  <r>
    <d v="2021-07-01T00:00:00"/>
    <s v="EAEDC"/>
    <s v="ACTIVE"/>
    <x v="151"/>
    <x v="15"/>
    <x v="108"/>
    <n v="179"/>
  </r>
  <r>
    <d v="2021-07-01T00:00:00"/>
    <s v="EAEDC"/>
    <s v="ACTIVE"/>
    <x v="152"/>
    <x v="16"/>
    <x v="109"/>
    <n v="36"/>
  </r>
  <r>
    <d v="2021-07-01T00:00:00"/>
    <s v="EAEDC"/>
    <s v="ACTIVE"/>
    <x v="153"/>
    <x v="16"/>
    <x v="109"/>
    <n v="93"/>
  </r>
  <r>
    <d v="2021-07-01T00:00:00"/>
    <s v="EAEDC"/>
    <s v="ACTIVE"/>
    <x v="154"/>
    <x v="16"/>
    <x v="109"/>
    <n v="94"/>
  </r>
  <r>
    <d v="2021-07-01T00:00:00"/>
    <s v="EAEDC"/>
    <s v="ACTIVE"/>
    <x v="155"/>
    <x v="16"/>
    <x v="109"/>
    <n v="22"/>
  </r>
  <r>
    <d v="2021-07-01T00:00:00"/>
    <s v="EAEDC"/>
    <s v="ACTIVE"/>
    <x v="156"/>
    <x v="16"/>
    <x v="110"/>
    <n v="88"/>
  </r>
  <r>
    <d v="2021-07-01T00:00:00"/>
    <s v="EAEDC"/>
    <s v="ACTIVE"/>
    <x v="157"/>
    <x v="16"/>
    <x v="110"/>
    <n v="50"/>
  </r>
  <r>
    <d v="2021-07-01T00:00:00"/>
    <s v="EAEDC"/>
    <s v="ACTIVE"/>
    <x v="158"/>
    <x v="16"/>
    <x v="110"/>
    <n v="87"/>
  </r>
  <r>
    <d v="2021-07-01T00:00:00"/>
    <s v="EAEDC"/>
    <s v="ACTIVE"/>
    <x v="159"/>
    <x v="9"/>
    <x v="111"/>
    <n v="357"/>
  </r>
  <r>
    <d v="2021-07-01T00:00:00"/>
    <s v="EAEDC"/>
    <s v="ACTIVE"/>
    <x v="160"/>
    <x v="9"/>
    <x v="112"/>
    <n v="218"/>
  </r>
  <r>
    <d v="2021-07-01T00:00:00"/>
    <s v="EAEDC"/>
    <s v="ACTIVE"/>
    <x v="161"/>
    <x v="16"/>
    <x v="113"/>
    <n v="169"/>
  </r>
  <r>
    <d v="2021-07-01T00:00:00"/>
    <s v="EAEDC"/>
    <s v="ACTIVE"/>
    <x v="162"/>
    <x v="16"/>
    <x v="114"/>
    <n v="256"/>
  </r>
  <r>
    <d v="2021-07-01T00:00:00"/>
    <s v="EAEDC"/>
    <s v="ACTIVE"/>
    <x v="163"/>
    <x v="16"/>
    <x v="115"/>
    <n v="32"/>
  </r>
  <r>
    <d v="2021-07-01T00:00:00"/>
    <s v="EAEDC"/>
    <s v="ACTIVE"/>
    <x v="164"/>
    <x v="9"/>
    <x v="116"/>
    <n v="123"/>
  </r>
  <r>
    <d v="2021-07-01T00:00:00"/>
    <s v="EAEDC"/>
    <s v="ACTIVE"/>
    <x v="165"/>
    <x v="13"/>
    <x v="117"/>
    <n v="287"/>
  </r>
  <r>
    <d v="2021-07-01T00:00:00"/>
    <s v="EAEDC"/>
    <s v="ACTIVE"/>
    <x v="166"/>
    <x v="13"/>
    <x v="117"/>
    <n v="81"/>
  </r>
  <r>
    <d v="2021-07-01T00:00:00"/>
    <s v="EAEDC"/>
    <s v="ACTIVE"/>
    <x v="167"/>
    <x v="13"/>
    <x v="117"/>
    <n v="52"/>
  </r>
  <r>
    <d v="2021-07-01T00:00:00"/>
    <s v="EAEDC"/>
    <s v="ACTIVE"/>
    <x v="168"/>
    <x v="9"/>
    <x v="118"/>
    <n v="36"/>
  </r>
  <r>
    <d v="2021-07-01T00:00:00"/>
    <s v="EAEDC"/>
    <s v="ACTIVE"/>
    <x v="169"/>
    <x v="9"/>
    <x v="119"/>
    <n v="44"/>
  </r>
  <r>
    <d v="2021-07-01T00:00:00"/>
    <s v="EAEDC"/>
    <s v="ACTIVE"/>
    <x v="170"/>
    <x v="13"/>
    <x v="120"/>
    <n v="92"/>
  </r>
  <r>
    <d v="2021-07-01T00:00:00"/>
    <s v="EAEDC"/>
    <s v="ACTIVE"/>
    <x v="171"/>
    <x v="13"/>
    <x v="121"/>
    <n v="34"/>
  </r>
  <r>
    <d v="2021-07-01T00:00:00"/>
    <s v="EAEDC"/>
    <s v="ACTIVE"/>
    <x v="172"/>
    <x v="13"/>
    <x v="122"/>
    <n v="47"/>
  </r>
  <r>
    <d v="2021-07-01T00:00:00"/>
    <s v="EAEDC"/>
    <s v="ACTIVE"/>
    <x v="173"/>
    <x v="13"/>
    <x v="123"/>
    <n v="45"/>
  </r>
  <r>
    <d v="2021-07-01T00:00:00"/>
    <s v="EAEDC"/>
    <s v="ACTIVE"/>
    <x v="174"/>
    <x v="13"/>
    <x v="124"/>
    <n v="28"/>
  </r>
  <r>
    <d v="2021-07-01T00:00:00"/>
    <s v="EAEDC"/>
    <s v="ACTIVE"/>
    <x v="175"/>
    <x v="13"/>
    <x v="125"/>
    <n v="15"/>
  </r>
  <r>
    <d v="2021-07-01T00:00:00"/>
    <s v="EAEDC"/>
    <s v="ACTIVE"/>
    <x v="176"/>
    <x v="15"/>
    <x v="100"/>
    <n v="23"/>
  </r>
  <r>
    <d v="2021-07-01T00:00:00"/>
    <s v="EAEDC"/>
    <s v="ACTIVE"/>
    <x v="177"/>
    <x v="12"/>
    <x v="126"/>
    <n v="640"/>
  </r>
  <r>
    <d v="2021-07-01T00:00:00"/>
    <s v="EAEDC"/>
    <s v="ACTIVE"/>
    <x v="178"/>
    <x v="12"/>
    <x v="126"/>
    <n v="260"/>
  </r>
  <r>
    <d v="2021-07-01T00:00:00"/>
    <s v="EAEDC"/>
    <s v="ACTIVE"/>
    <x v="179"/>
    <x v="12"/>
    <x v="127"/>
    <n v="20"/>
  </r>
  <r>
    <d v="2021-07-01T00:00:00"/>
    <s v="EAEDC"/>
    <s v="ACTIVE"/>
    <x v="180"/>
    <x v="12"/>
    <x v="128"/>
    <n v="39"/>
  </r>
  <r>
    <d v="2021-07-01T00:00:00"/>
    <s v="EAEDC"/>
    <s v="ACTIVE"/>
    <x v="181"/>
    <x v="12"/>
    <x v="129"/>
    <n v="14"/>
  </r>
  <r>
    <d v="2021-07-01T00:00:00"/>
    <s v="EAEDC"/>
    <s v="ACTIVE"/>
    <x v="182"/>
    <x v="12"/>
    <x v="130"/>
    <n v="50"/>
  </r>
  <r>
    <d v="2021-07-01T00:00:00"/>
    <s v="EAEDC"/>
    <s v="ACTIVE"/>
    <x v="183"/>
    <x v="14"/>
    <x v="131"/>
    <n v="54"/>
  </r>
  <r>
    <d v="2021-07-01T00:00:00"/>
    <s v="EAEDC"/>
    <s v="ACTIVE"/>
    <x v="184"/>
    <x v="14"/>
    <x v="132"/>
    <n v="12"/>
  </r>
  <r>
    <d v="2021-07-01T00:00:00"/>
    <s v="EAEDC"/>
    <s v="ACTIVE"/>
    <x v="185"/>
    <x v="12"/>
    <x v="133"/>
    <n v="18"/>
  </r>
  <r>
    <d v="2021-07-01T00:00:00"/>
    <s v="EAEDC"/>
    <s v="ACTIVE"/>
    <x v="186"/>
    <x v="12"/>
    <x v="134"/>
    <n v="25"/>
  </r>
  <r>
    <d v="2021-07-01T00:00:00"/>
    <s v="EAEDC"/>
    <s v="ACTIVE"/>
    <x v="187"/>
    <x v="14"/>
    <x v="135"/>
    <n v="69"/>
  </r>
  <r>
    <d v="2021-07-01T00:00:00"/>
    <s v="EAEDC"/>
    <s v="ACTIVE"/>
    <x v="188"/>
    <x v="12"/>
    <x v="136"/>
    <n v="206"/>
  </r>
  <r>
    <d v="2021-07-01T00:00:00"/>
    <s v="EAEDC"/>
    <s v="ACTIVE"/>
    <x v="189"/>
    <x v="12"/>
    <x v="137"/>
    <n v="27"/>
  </r>
  <r>
    <d v="2021-07-01T00:00:00"/>
    <s v="EAEDC"/>
    <s v="ACTIVE"/>
    <x v="190"/>
    <x v="12"/>
    <x v="138"/>
    <n v="24"/>
  </r>
  <r>
    <d v="2021-07-01T00:00:00"/>
    <s v="EAEDC"/>
    <s v="ACTIVE"/>
    <x v="191"/>
    <x v="9"/>
    <x v="139"/>
    <n v="57"/>
  </r>
  <r>
    <d v="2021-07-01T00:00:00"/>
    <s v="EAEDC"/>
    <s v="ACTIVE"/>
    <x v="192"/>
    <x v="9"/>
    <x v="139"/>
    <n v="97"/>
  </r>
  <r>
    <d v="2021-07-01T00:00:00"/>
    <s v="EAEDC"/>
    <s v="ACTIVE"/>
    <x v="193"/>
    <x v="15"/>
    <x v="140"/>
    <n v="17"/>
  </r>
  <r>
    <d v="2021-07-01T00:00:00"/>
    <s v="EAEDC"/>
    <s v="ACTIVE"/>
    <x v="194"/>
    <x v="15"/>
    <x v="140"/>
    <n v="43"/>
  </r>
  <r>
    <d v="2021-07-01T00:00:00"/>
    <s v="EAEDC"/>
    <s v="ACTIVE"/>
    <x v="195"/>
    <x v="16"/>
    <x v="141"/>
    <n v="32"/>
  </r>
  <r>
    <d v="2021-07-01T00:00:00"/>
    <s v="EAEDC"/>
    <s v="ACTIVE"/>
    <x v="196"/>
    <x v="16"/>
    <x v="141"/>
    <n v="17"/>
  </r>
  <r>
    <d v="2021-07-01T00:00:00"/>
    <s v="EAEDC"/>
    <s v="ACTIVE"/>
    <x v="197"/>
    <x v="16"/>
    <x v="141"/>
    <n v="121"/>
  </r>
  <r>
    <d v="2021-07-01T00:00:00"/>
    <s v="EAEDC"/>
    <s v="ACTIVE"/>
    <x v="198"/>
    <x v="16"/>
    <x v="142"/>
    <n v="18"/>
  </r>
  <r>
    <d v="2021-07-01T00:00:00"/>
    <s v="EAEDC"/>
    <s v="ACTIVE"/>
    <x v="199"/>
    <x v="16"/>
    <x v="143"/>
    <n v="30"/>
  </r>
  <r>
    <d v="2021-07-01T00:00:00"/>
    <s v="EAEDC"/>
    <s v="ACTIVE"/>
    <x v="200"/>
    <x v="16"/>
    <x v="144"/>
    <n v="22"/>
  </r>
  <r>
    <d v="2021-07-01T00:00:00"/>
    <s v="EAEDC"/>
    <s v="ACTIVE"/>
    <x v="201"/>
    <x v="16"/>
    <x v="145"/>
    <n v="20"/>
  </r>
  <r>
    <d v="2021-07-01T00:00:00"/>
    <s v="EAEDC"/>
    <s v="ACTIVE"/>
    <x v="202"/>
    <x v="16"/>
    <x v="146"/>
    <n v="20"/>
  </r>
  <r>
    <d v="2021-07-01T00:00:00"/>
    <s v="EAEDC"/>
    <s v="ACTIVE"/>
    <x v="203"/>
    <x v="16"/>
    <x v="147"/>
    <n v="12"/>
  </r>
  <r>
    <d v="2021-07-01T00:00:00"/>
    <s v="EAEDC"/>
    <s v="ACTIVE"/>
    <x v="204"/>
    <x v="16"/>
    <x v="148"/>
    <n v="62"/>
  </r>
  <r>
    <d v="2021-07-01T00:00:00"/>
    <s v="EAEDC"/>
    <s v="ACTIVE"/>
    <x v="205"/>
    <x v="16"/>
    <x v="149"/>
    <n v="61"/>
  </r>
  <r>
    <d v="2021-07-01T00:00:00"/>
    <s v="EAEDC"/>
    <s v="ACTIVE"/>
    <x v="206"/>
    <x v="16"/>
    <x v="149"/>
    <n v="69"/>
  </r>
  <r>
    <d v="2021-07-01T00:00:00"/>
    <s v="EAEDC"/>
    <s v="ACTIVE"/>
    <x v="207"/>
    <x v="16"/>
    <x v="150"/>
    <n v="75"/>
  </r>
  <r>
    <d v="2021-07-01T00:00:00"/>
    <s v="EAEDC"/>
    <s v="ACTIVE"/>
    <x v="208"/>
    <x v="8"/>
    <x v="151"/>
    <n v="14"/>
  </r>
  <r>
    <d v="2021-07-01T00:00:00"/>
    <s v="EAEDC"/>
    <s v="ACTIVE"/>
    <x v="209"/>
    <x v="8"/>
    <x v="152"/>
    <n v="25"/>
  </r>
  <r>
    <d v="2021-07-01T00:00:00"/>
    <s v="EAEDC"/>
    <s v="ACTIVE"/>
    <x v="210"/>
    <x v="8"/>
    <x v="153"/>
    <n v="18"/>
  </r>
  <r>
    <d v="2021-07-01T00:00:00"/>
    <s v="EAEDC"/>
    <s v="ACTIVE"/>
    <x v="211"/>
    <x v="17"/>
    <x v="154"/>
    <n v="19"/>
  </r>
  <r>
    <d v="2021-07-01T00:00:00"/>
    <s v="EAEDC"/>
    <s v="ACTIVE"/>
    <x v="212"/>
    <x v="17"/>
    <x v="155"/>
    <n v="41"/>
  </r>
  <r>
    <d v="2021-07-01T00:00:00"/>
    <s v="EAEDC"/>
    <s v="ACTIVE"/>
    <x v="213"/>
    <x v="18"/>
    <x v="156"/>
    <n v="17"/>
  </r>
  <r>
    <d v="2021-07-01T00:00:00"/>
    <s v="EAEDC"/>
    <s v="ACTIVE"/>
    <x v="214"/>
    <x v="18"/>
    <x v="157"/>
    <n v="35"/>
  </r>
  <r>
    <d v="2021-07-01T00:00:00"/>
    <s v="EAEDC"/>
    <s v="ACTIVE"/>
    <x v="215"/>
    <x v="17"/>
    <x v="158"/>
    <n v="114"/>
  </r>
  <r>
    <d v="2021-07-01T00:00:00"/>
    <s v="EAEDC"/>
    <s v="ACTIVE"/>
    <x v="216"/>
    <x v="17"/>
    <x v="159"/>
    <n v="15"/>
  </r>
  <r>
    <d v="2021-07-01T00:00:00"/>
    <s v="EAEDC"/>
    <s v="ACTIVE"/>
    <x v="217"/>
    <x v="17"/>
    <x v="160"/>
    <n v="29"/>
  </r>
  <r>
    <d v="2021-07-01T00:00:00"/>
    <s v="EAEDC"/>
    <s v="ACTIVE"/>
    <x v="218"/>
    <x v="17"/>
    <x v="161"/>
    <n v="20"/>
  </r>
  <r>
    <d v="2021-07-01T00:00:00"/>
    <s v="EAEDC"/>
    <s v="ACTIVE"/>
    <x v="219"/>
    <x v="17"/>
    <x v="162"/>
    <n v="16"/>
  </r>
  <r>
    <d v="2021-07-01T00:00:00"/>
    <s v="EAEDC"/>
    <s v="ACTIVE"/>
    <x v="220"/>
    <x v="14"/>
    <x v="163"/>
    <n v="135"/>
  </r>
  <r>
    <d v="2021-07-01T00:00:00"/>
    <s v="EAEDC"/>
    <s v="ACTIVE"/>
    <x v="221"/>
    <x v="14"/>
    <x v="164"/>
    <n v="16"/>
  </r>
  <r>
    <d v="2021-07-01T00:00:00"/>
    <s v="EAEDC"/>
    <s v="ACTIVE"/>
    <x v="222"/>
    <x v="18"/>
    <x v="165"/>
    <n v="32"/>
  </r>
  <r>
    <d v="2021-07-01T00:00:00"/>
    <s v="EAEDC"/>
    <s v="ACTIVE"/>
    <x v="223"/>
    <x v="19"/>
    <x v="166"/>
    <n v="136"/>
  </r>
  <r>
    <d v="2021-07-01T00:00:00"/>
    <s v="EAEDC"/>
    <s v="ACTIVE"/>
    <x v="224"/>
    <x v="19"/>
    <x v="166"/>
    <n v="157"/>
  </r>
  <r>
    <d v="2021-07-01T00:00:00"/>
    <s v="EAEDC"/>
    <s v="ACTIVE"/>
    <x v="225"/>
    <x v="19"/>
    <x v="166"/>
    <n v="99"/>
  </r>
  <r>
    <d v="2021-07-01T00:00:00"/>
    <s v="EAEDC"/>
    <s v="ACTIVE"/>
    <x v="226"/>
    <x v="19"/>
    <x v="166"/>
    <n v="107"/>
  </r>
  <r>
    <d v="2021-07-01T00:00:00"/>
    <s v="EAEDC"/>
    <s v="ACTIVE"/>
    <x v="227"/>
    <x v="18"/>
    <x v="167"/>
    <n v="316"/>
  </r>
  <r>
    <d v="2021-07-01T00:00:00"/>
    <s v="EAEDC"/>
    <s v="ACTIVE"/>
    <x v="228"/>
    <x v="18"/>
    <x v="167"/>
    <n v="113"/>
  </r>
  <r>
    <d v="2021-07-01T00:00:00"/>
    <s v="EAEDC"/>
    <s v="ACTIVE"/>
    <x v="229"/>
    <x v="18"/>
    <x v="167"/>
    <n v="81"/>
  </r>
  <r>
    <d v="2021-07-01T00:00:00"/>
    <s v="EAEDC"/>
    <s v="ACTIVE"/>
    <x v="230"/>
    <x v="18"/>
    <x v="167"/>
    <n v="113"/>
  </r>
  <r>
    <d v="2021-07-01T00:00:00"/>
    <s v="EAEDC"/>
    <s v="ACTIVE"/>
    <x v="231"/>
    <x v="18"/>
    <x v="168"/>
    <n v="31"/>
  </r>
  <r>
    <d v="2021-07-01T00:00:00"/>
    <s v="EAEDC"/>
    <s v="ACTIVE"/>
    <x v="232"/>
    <x v="18"/>
    <x v="169"/>
    <n v="25"/>
  </r>
  <r>
    <d v="2021-07-01T00:00:00"/>
    <s v="EAEDC"/>
    <s v="ACTIVE"/>
    <x v="233"/>
    <x v="14"/>
    <x v="170"/>
    <n v="45"/>
  </r>
  <r>
    <d v="2021-07-01T00:00:00"/>
    <s v="EAEDC"/>
    <s v="ACTIVE"/>
    <x v="234"/>
    <x v="14"/>
    <x v="171"/>
    <n v="13"/>
  </r>
  <r>
    <d v="2021-07-01T00:00:00"/>
    <s v="EAEDC"/>
    <s v="ACTIVE"/>
    <x v="235"/>
    <x v="14"/>
    <x v="172"/>
    <n v="112"/>
  </r>
  <r>
    <d v="2021-07-01T00:00:00"/>
    <s v="EAEDC"/>
    <s v="ACTIVE"/>
    <x v="236"/>
    <x v="14"/>
    <x v="173"/>
    <n v="27"/>
  </r>
  <r>
    <d v="2021-07-01T00:00:00"/>
    <s v="EAEDC"/>
    <s v="ACTIVE"/>
    <x v="237"/>
    <x v="14"/>
    <x v="174"/>
    <n v="23"/>
  </r>
  <r>
    <d v="2021-07-01T00:00:00"/>
    <s v="EAEDC"/>
    <s v="ACTIVE"/>
    <x v="238"/>
    <x v="19"/>
    <x v="175"/>
    <n v="14"/>
  </r>
  <r>
    <d v="2021-07-01T00:00:00"/>
    <s v="EAEDC"/>
    <s v="ACTIVE"/>
    <x v="239"/>
    <x v="14"/>
    <x v="176"/>
    <n v="277"/>
  </r>
  <r>
    <d v="2021-07-01T00:00:00"/>
    <s v="EAEDC"/>
    <s v="ACTIVE"/>
    <x v="240"/>
    <x v="19"/>
    <x v="177"/>
    <n v="17"/>
  </r>
  <r>
    <d v="2021-07-01T00:00:00"/>
    <s v="EAEDC"/>
    <s v="CLOSED"/>
    <x v="7"/>
    <x v="1"/>
    <x v="6"/>
    <n v="14"/>
  </r>
  <r>
    <d v="2021-07-01T00:00:00"/>
    <s v="EAEDC"/>
    <s v="CLOSED"/>
    <x v="29"/>
    <x v="2"/>
    <x v="17"/>
    <n v="13"/>
  </r>
  <r>
    <d v="2021-07-01T00:00:00"/>
    <s v="EAEDC"/>
    <s v="CLOSED"/>
    <x v="65"/>
    <x v="7"/>
    <x v="45"/>
    <n v="13"/>
  </r>
  <r>
    <d v="2021-07-01T00:00:00"/>
    <s v="EAEDC"/>
    <s v="CLOSED"/>
    <x v="89"/>
    <x v="10"/>
    <x v="65"/>
    <n v="20"/>
  </r>
  <r>
    <d v="2021-07-01T00:00:00"/>
    <s v="EAEDC"/>
    <s v="CLOSED"/>
    <x v="136"/>
    <x v="15"/>
    <x v="100"/>
    <n v="14"/>
  </r>
  <r>
    <d v="2021-07-01T00:00:00"/>
    <s v="EAEDC"/>
    <s v="CLOSED"/>
    <x v="140"/>
    <x v="13"/>
    <x v="100"/>
    <n v="12"/>
  </r>
  <r>
    <d v="2021-07-01T00:00:00"/>
    <s v="EAEDC"/>
    <s v="CLOSED"/>
    <x v="165"/>
    <x v="13"/>
    <x v="117"/>
    <n v="12"/>
  </r>
  <r>
    <d v="2021-07-01T00:00:00"/>
    <s v="EAEDC"/>
    <s v="CLOSED"/>
    <x v="177"/>
    <x v="12"/>
    <x v="126"/>
    <n v="20"/>
  </r>
  <r>
    <d v="2021-07-01T00:00:00"/>
    <s v="EAEDC"/>
    <s v="CLOSED"/>
    <x v="178"/>
    <x v="12"/>
    <x v="126"/>
    <n v="12"/>
  </r>
  <r>
    <d v="2021-07-01T00:00:00"/>
    <s v="EAEDC"/>
    <s v="CLOSED"/>
    <x v="235"/>
    <x v="14"/>
    <x v="172"/>
    <n v="13"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  <r>
    <m/>
    <m/>
    <m/>
    <x v="241"/>
    <x v="20"/>
    <x v="178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1-07-01T00:00:00"/>
    <s v="TAFDC"/>
    <s v="ACTIVE"/>
    <x v="0"/>
    <x v="0"/>
    <x v="0"/>
    <n v="62"/>
  </r>
  <r>
    <d v="2021-07-01T00:00:00"/>
    <s v="TAFDC"/>
    <s v="ACTIVE"/>
    <x v="1"/>
    <x v="1"/>
    <x v="1"/>
    <n v="135"/>
  </r>
  <r>
    <d v="2021-07-01T00:00:00"/>
    <s v="TAFDC"/>
    <s v="ACTIVE"/>
    <x v="2"/>
    <x v="2"/>
    <x v="2"/>
    <n v="18"/>
  </r>
  <r>
    <d v="2021-07-01T00:00:00"/>
    <s v="TAFDC"/>
    <s v="ACTIVE"/>
    <x v="3"/>
    <x v="1"/>
    <x v="3"/>
    <n v="96"/>
  </r>
  <r>
    <d v="2021-07-01T00:00:00"/>
    <s v="TAFDC"/>
    <s v="ACTIVE"/>
    <x v="4"/>
    <x v="0"/>
    <x v="4"/>
    <n v="15"/>
  </r>
  <r>
    <d v="2021-07-01T00:00:00"/>
    <s v="TAFDC"/>
    <s v="ACTIVE"/>
    <x v="5"/>
    <x v="1"/>
    <x v="5"/>
    <n v="612"/>
  </r>
  <r>
    <d v="2021-07-01T00:00:00"/>
    <s v="TAFDC"/>
    <s v="ACTIVE"/>
    <x v="6"/>
    <x v="1"/>
    <x v="5"/>
    <n v="352"/>
  </r>
  <r>
    <d v="2021-07-01T00:00:00"/>
    <s v="TAFDC"/>
    <s v="ACTIVE"/>
    <x v="7"/>
    <x v="1"/>
    <x v="6"/>
    <n v="69"/>
  </r>
  <r>
    <d v="2021-07-01T00:00:00"/>
    <s v="TAFDC"/>
    <s v="ACTIVE"/>
    <x v="8"/>
    <x v="0"/>
    <x v="7"/>
    <n v="49"/>
  </r>
  <r>
    <d v="2021-07-01T00:00:00"/>
    <s v="TAFDC"/>
    <s v="ACTIVE"/>
    <x v="9"/>
    <x v="0"/>
    <x v="8"/>
    <n v="56"/>
  </r>
  <r>
    <d v="2021-07-01T00:00:00"/>
    <s v="TAFDC"/>
    <s v="ACTIVE"/>
    <x v="10"/>
    <x v="3"/>
    <x v="9"/>
    <n v="21"/>
  </r>
  <r>
    <d v="2021-07-01T00:00:00"/>
    <s v="TAFDC"/>
    <s v="ACTIVE"/>
    <x v="11"/>
    <x v="1"/>
    <x v="10"/>
    <n v="19"/>
  </r>
  <r>
    <d v="2021-07-01T00:00:00"/>
    <s v="TAFDC"/>
    <s v="ACTIVE"/>
    <x v="12"/>
    <x v="1"/>
    <x v="11"/>
    <n v="16"/>
  </r>
  <r>
    <d v="2021-07-01T00:00:00"/>
    <s v="TAFDC"/>
    <s v="ACTIVE"/>
    <x v="13"/>
    <x v="1"/>
    <x v="12"/>
    <n v="1724"/>
  </r>
  <r>
    <d v="2021-07-01T00:00:00"/>
    <s v="TAFDC"/>
    <s v="ACTIVE"/>
    <x v="14"/>
    <x v="0"/>
    <x v="13"/>
    <n v="93"/>
  </r>
  <r>
    <d v="2021-07-01T00:00:00"/>
    <s v="TAFDC"/>
    <s v="ACTIVE"/>
    <x v="15"/>
    <x v="0"/>
    <x v="14"/>
    <n v="27"/>
  </r>
  <r>
    <d v="2021-07-01T00:00:00"/>
    <s v="TAFDC"/>
    <s v="ACTIVE"/>
    <x v="16"/>
    <x v="1"/>
    <x v="15"/>
    <n v="75"/>
  </r>
  <r>
    <d v="2021-07-01T00:00:00"/>
    <s v="TAFDC"/>
    <s v="ACTIVE"/>
    <x v="17"/>
    <x v="1"/>
    <x v="15"/>
    <n v="74"/>
  </r>
  <r>
    <d v="2021-07-01T00:00:00"/>
    <s v="TAFDC"/>
    <s v="ACTIVE"/>
    <x v="18"/>
    <x v="0"/>
    <x v="16"/>
    <n v="51"/>
  </r>
  <r>
    <d v="2021-07-01T00:00:00"/>
    <s v="TAFDC"/>
    <s v="ACTIVE"/>
    <x v="19"/>
    <x v="1"/>
    <x v="17"/>
    <n v="95"/>
  </r>
  <r>
    <d v="2021-07-01T00:00:00"/>
    <s v="TAFDC"/>
    <s v="ACTIVE"/>
    <x v="20"/>
    <x v="0"/>
    <x v="18"/>
    <n v="26"/>
  </r>
  <r>
    <d v="2021-07-01T00:00:00"/>
    <s v="TAFDC"/>
    <s v="ACTIVE"/>
    <x v="21"/>
    <x v="0"/>
    <x v="19"/>
    <n v="38"/>
  </r>
  <r>
    <d v="2021-07-01T00:00:00"/>
    <s v="TAFDC"/>
    <s v="ACTIVE"/>
    <x v="22"/>
    <x v="0"/>
    <x v="20"/>
    <n v="173"/>
  </r>
  <r>
    <d v="2021-07-01T00:00:00"/>
    <s v="TAFDC"/>
    <s v="ACTIVE"/>
    <x v="23"/>
    <x v="4"/>
    <x v="21"/>
    <n v="31"/>
  </r>
  <r>
    <d v="2021-07-01T00:00:00"/>
    <s v="TAFDC"/>
    <s v="ACTIVE"/>
    <x v="24"/>
    <x v="0"/>
    <x v="22"/>
    <n v="308"/>
  </r>
  <r>
    <d v="2021-07-01T00:00:00"/>
    <s v="TAFDC"/>
    <s v="ACTIVE"/>
    <x v="25"/>
    <x v="0"/>
    <x v="23"/>
    <n v="359"/>
  </r>
  <r>
    <d v="2021-07-01T00:00:00"/>
    <s v="TAFDC"/>
    <s v="ACTIVE"/>
    <x v="26"/>
    <x v="4"/>
    <x v="24"/>
    <n v="26"/>
  </r>
  <r>
    <d v="2021-07-01T00:00:00"/>
    <s v="TAFDC"/>
    <s v="ACTIVE"/>
    <x v="27"/>
    <x v="0"/>
    <x v="25"/>
    <n v="33"/>
  </r>
  <r>
    <d v="2021-07-01T00:00:00"/>
    <s v="TAFDC"/>
    <s v="ACTIVE"/>
    <x v="28"/>
    <x v="0"/>
    <x v="26"/>
    <n v="87"/>
  </r>
  <r>
    <d v="2021-07-01T00:00:00"/>
    <s v="TAFDC"/>
    <s v="ACTIVE"/>
    <x v="29"/>
    <x v="0"/>
    <x v="26"/>
    <n v="822"/>
  </r>
  <r>
    <d v="2021-07-01T00:00:00"/>
    <s v="TAFDC"/>
    <s v="ACTIVE"/>
    <x v="30"/>
    <x v="0"/>
    <x v="26"/>
    <n v="989"/>
  </r>
  <r>
    <d v="2021-07-01T00:00:00"/>
    <s v="TAFDC"/>
    <s v="ACTIVE"/>
    <x v="31"/>
    <x v="0"/>
    <x v="26"/>
    <n v="815"/>
  </r>
  <r>
    <d v="2021-07-01T00:00:00"/>
    <s v="TAFDC"/>
    <s v="ACTIVE"/>
    <x v="32"/>
    <x v="0"/>
    <x v="26"/>
    <n v="1351"/>
  </r>
  <r>
    <d v="2021-07-01T00:00:00"/>
    <s v="TAFDC"/>
    <s v="ACTIVE"/>
    <x v="33"/>
    <x v="0"/>
    <x v="26"/>
    <n v="1356"/>
  </r>
  <r>
    <d v="2021-07-01T00:00:00"/>
    <s v="TAFDC"/>
    <s v="ACTIVE"/>
    <x v="34"/>
    <x v="0"/>
    <x v="26"/>
    <n v="293"/>
  </r>
  <r>
    <d v="2021-07-01T00:00:00"/>
    <s v="TAFDC"/>
    <s v="ACTIVE"/>
    <x v="35"/>
    <x v="0"/>
    <x v="26"/>
    <n v="280"/>
  </r>
  <r>
    <d v="2021-07-01T00:00:00"/>
    <s v="TAFDC"/>
    <s v="ACTIVE"/>
    <x v="36"/>
    <x v="0"/>
    <x v="26"/>
    <n v="19"/>
  </r>
  <r>
    <d v="2021-07-01T00:00:00"/>
    <s v="TAFDC"/>
    <s v="ACTIVE"/>
    <x v="37"/>
    <x v="0"/>
    <x v="26"/>
    <n v="49"/>
  </r>
  <r>
    <d v="2021-07-01T00:00:00"/>
    <s v="TAFDC"/>
    <s v="ACTIVE"/>
    <x v="38"/>
    <x v="0"/>
    <x v="26"/>
    <n v="455"/>
  </r>
  <r>
    <d v="2021-07-01T00:00:00"/>
    <s v="TAFDC"/>
    <s v="ACTIVE"/>
    <x v="39"/>
    <x v="5"/>
    <x v="27"/>
    <n v="665"/>
  </r>
  <r>
    <d v="2021-07-01T00:00:00"/>
    <s v="TAFDC"/>
    <s v="ACTIVE"/>
    <x v="40"/>
    <x v="5"/>
    <x v="28"/>
    <n v="109"/>
  </r>
  <r>
    <d v="2021-07-01T00:00:00"/>
    <s v="TAFDC"/>
    <s v="ACTIVE"/>
    <x v="41"/>
    <x v="5"/>
    <x v="29"/>
    <n v="13"/>
  </r>
  <r>
    <d v="2021-07-01T00:00:00"/>
    <s v="TAFDC"/>
    <s v="ACTIVE"/>
    <x v="42"/>
    <x v="5"/>
    <x v="30"/>
    <n v="18"/>
  </r>
  <r>
    <d v="2021-07-01T00:00:00"/>
    <s v="TAFDC"/>
    <s v="ACTIVE"/>
    <x v="43"/>
    <x v="5"/>
    <x v="31"/>
    <n v="25"/>
  </r>
  <r>
    <d v="2021-07-01T00:00:00"/>
    <s v="TAFDC"/>
    <s v="ACTIVE"/>
    <x v="44"/>
    <x v="5"/>
    <x v="32"/>
    <n v="230"/>
  </r>
  <r>
    <d v="2021-07-01T00:00:00"/>
    <s v="TAFDC"/>
    <s v="ACTIVE"/>
    <x v="45"/>
    <x v="5"/>
    <x v="33"/>
    <n v="12"/>
  </r>
  <r>
    <d v="2021-07-01T00:00:00"/>
    <s v="TAFDC"/>
    <s v="ACTIVE"/>
    <x v="46"/>
    <x v="6"/>
    <x v="34"/>
    <n v="282"/>
  </r>
  <r>
    <d v="2021-07-01T00:00:00"/>
    <s v="TAFDC"/>
    <s v="ACTIVE"/>
    <x v="47"/>
    <x v="6"/>
    <x v="35"/>
    <n v="13"/>
  </r>
  <r>
    <d v="2021-07-01T00:00:00"/>
    <s v="TAFDC"/>
    <s v="ACTIVE"/>
    <x v="48"/>
    <x v="6"/>
    <x v="36"/>
    <n v="157"/>
  </r>
  <r>
    <d v="2021-07-01T00:00:00"/>
    <s v="TAFDC"/>
    <s v="ACTIVE"/>
    <x v="49"/>
    <x v="6"/>
    <x v="37"/>
    <n v="17"/>
  </r>
  <r>
    <d v="2021-07-01T00:00:00"/>
    <s v="TAFDC"/>
    <s v="ACTIVE"/>
    <x v="50"/>
    <x v="6"/>
    <x v="38"/>
    <n v="14"/>
  </r>
  <r>
    <d v="2021-07-01T00:00:00"/>
    <s v="TAFDC"/>
    <s v="ACTIVE"/>
    <x v="51"/>
    <x v="6"/>
    <x v="39"/>
    <n v="109"/>
  </r>
  <r>
    <d v="2021-07-01T00:00:00"/>
    <s v="TAFDC"/>
    <s v="ACTIVE"/>
    <x v="52"/>
    <x v="6"/>
    <x v="40"/>
    <n v="14"/>
  </r>
  <r>
    <d v="2021-07-01T00:00:00"/>
    <s v="TAFDC"/>
    <s v="ACTIVE"/>
    <x v="53"/>
    <x v="6"/>
    <x v="41"/>
    <n v="94"/>
  </r>
  <r>
    <d v="2021-07-01T00:00:00"/>
    <s v="TAFDC"/>
    <s v="ACTIVE"/>
    <x v="54"/>
    <x v="2"/>
    <x v="42"/>
    <n v="459"/>
  </r>
  <r>
    <d v="2021-07-01T00:00:00"/>
    <s v="TAFDC"/>
    <s v="ACTIVE"/>
    <x v="55"/>
    <x v="2"/>
    <x v="43"/>
    <n v="14"/>
  </r>
  <r>
    <d v="2021-07-01T00:00:00"/>
    <s v="TAFDC"/>
    <s v="ACTIVE"/>
    <x v="56"/>
    <x v="2"/>
    <x v="44"/>
    <n v="25"/>
  </r>
  <r>
    <d v="2021-07-01T00:00:00"/>
    <s v="TAFDC"/>
    <s v="ACTIVE"/>
    <x v="57"/>
    <x v="2"/>
    <x v="45"/>
    <n v="22"/>
  </r>
  <r>
    <d v="2021-07-01T00:00:00"/>
    <s v="TAFDC"/>
    <s v="ACTIVE"/>
    <x v="58"/>
    <x v="2"/>
    <x v="46"/>
    <n v="194"/>
  </r>
  <r>
    <d v="2021-07-01T00:00:00"/>
    <s v="TAFDC"/>
    <s v="ACTIVE"/>
    <x v="59"/>
    <x v="2"/>
    <x v="47"/>
    <n v="250"/>
  </r>
  <r>
    <d v="2021-07-01T00:00:00"/>
    <s v="TAFDC"/>
    <s v="ACTIVE"/>
    <x v="60"/>
    <x v="7"/>
    <x v="48"/>
    <n v="20"/>
  </r>
  <r>
    <d v="2021-07-01T00:00:00"/>
    <s v="TAFDC"/>
    <s v="ACTIVE"/>
    <x v="61"/>
    <x v="2"/>
    <x v="49"/>
    <n v="33"/>
  </r>
  <r>
    <d v="2021-07-01T00:00:00"/>
    <s v="TAFDC"/>
    <s v="ACTIVE"/>
    <x v="62"/>
    <x v="2"/>
    <x v="50"/>
    <n v="13"/>
  </r>
  <r>
    <d v="2021-07-01T00:00:00"/>
    <s v="TAFDC"/>
    <s v="ACTIVE"/>
    <x v="63"/>
    <x v="2"/>
    <x v="51"/>
    <n v="21"/>
  </r>
  <r>
    <d v="2021-07-01T00:00:00"/>
    <s v="TAFDC"/>
    <s v="ACTIVE"/>
    <x v="64"/>
    <x v="2"/>
    <x v="52"/>
    <n v="17"/>
  </r>
  <r>
    <d v="2021-07-01T00:00:00"/>
    <s v="TAFDC"/>
    <s v="ACTIVE"/>
    <x v="65"/>
    <x v="2"/>
    <x v="53"/>
    <n v="13"/>
  </r>
  <r>
    <d v="2021-07-01T00:00:00"/>
    <s v="TAFDC"/>
    <s v="ACTIVE"/>
    <x v="66"/>
    <x v="2"/>
    <x v="54"/>
    <n v="60"/>
  </r>
  <r>
    <d v="2021-07-01T00:00:00"/>
    <s v="TAFDC"/>
    <s v="ACTIVE"/>
    <x v="67"/>
    <x v="3"/>
    <x v="55"/>
    <n v="59"/>
  </r>
  <r>
    <d v="2021-07-01T00:00:00"/>
    <s v="TAFDC"/>
    <s v="ACTIVE"/>
    <x v="68"/>
    <x v="8"/>
    <x v="56"/>
    <n v="50"/>
  </r>
  <r>
    <d v="2021-07-01T00:00:00"/>
    <s v="TAFDC"/>
    <s v="ACTIVE"/>
    <x v="69"/>
    <x v="4"/>
    <x v="57"/>
    <n v="12"/>
  </r>
  <r>
    <d v="2021-07-01T00:00:00"/>
    <s v="TAFDC"/>
    <s v="ACTIVE"/>
    <x v="70"/>
    <x v="4"/>
    <x v="58"/>
    <n v="59"/>
  </r>
  <r>
    <d v="2021-07-01T00:00:00"/>
    <s v="TAFDC"/>
    <s v="ACTIVE"/>
    <x v="71"/>
    <x v="2"/>
    <x v="59"/>
    <n v="56"/>
  </r>
  <r>
    <d v="2021-07-01T00:00:00"/>
    <s v="TAFDC"/>
    <s v="ACTIVE"/>
    <x v="72"/>
    <x v="3"/>
    <x v="60"/>
    <n v="23"/>
  </r>
  <r>
    <d v="2021-07-01T00:00:00"/>
    <s v="TAFDC"/>
    <s v="ACTIVE"/>
    <x v="73"/>
    <x v="4"/>
    <x v="61"/>
    <n v="12"/>
  </r>
  <r>
    <d v="2021-07-01T00:00:00"/>
    <s v="TAFDC"/>
    <s v="ACTIVE"/>
    <x v="74"/>
    <x v="3"/>
    <x v="62"/>
    <n v="21"/>
  </r>
  <r>
    <d v="2021-07-01T00:00:00"/>
    <s v="TAFDC"/>
    <s v="ACTIVE"/>
    <x v="75"/>
    <x v="4"/>
    <x v="63"/>
    <n v="13"/>
  </r>
  <r>
    <d v="2021-07-01T00:00:00"/>
    <s v="TAFDC"/>
    <s v="ACTIVE"/>
    <x v="76"/>
    <x v="3"/>
    <x v="64"/>
    <n v="12"/>
  </r>
  <r>
    <d v="2021-07-01T00:00:00"/>
    <s v="TAFDC"/>
    <s v="ACTIVE"/>
    <x v="77"/>
    <x v="3"/>
    <x v="65"/>
    <n v="17"/>
  </r>
  <r>
    <d v="2021-07-01T00:00:00"/>
    <s v="TAFDC"/>
    <s v="ACTIVE"/>
    <x v="78"/>
    <x v="3"/>
    <x v="66"/>
    <n v="31"/>
  </r>
  <r>
    <d v="2021-07-01T00:00:00"/>
    <s v="TAFDC"/>
    <s v="ACTIVE"/>
    <x v="79"/>
    <x v="3"/>
    <x v="67"/>
    <n v="15"/>
  </r>
  <r>
    <d v="2021-07-01T00:00:00"/>
    <s v="TAFDC"/>
    <s v="ACTIVE"/>
    <x v="80"/>
    <x v="3"/>
    <x v="68"/>
    <n v="26"/>
  </r>
  <r>
    <d v="2021-07-01T00:00:00"/>
    <s v="TAFDC"/>
    <s v="ACTIVE"/>
    <x v="81"/>
    <x v="3"/>
    <x v="69"/>
    <n v="21"/>
  </r>
  <r>
    <d v="2021-07-01T00:00:00"/>
    <s v="TAFDC"/>
    <s v="ACTIVE"/>
    <x v="82"/>
    <x v="4"/>
    <x v="70"/>
    <n v="31"/>
  </r>
  <r>
    <d v="2021-07-01T00:00:00"/>
    <s v="TAFDC"/>
    <s v="ACTIVE"/>
    <x v="83"/>
    <x v="4"/>
    <x v="71"/>
    <n v="55"/>
  </r>
  <r>
    <d v="2021-07-01T00:00:00"/>
    <s v="TAFDC"/>
    <s v="ACTIVE"/>
    <x v="84"/>
    <x v="3"/>
    <x v="72"/>
    <n v="12"/>
  </r>
  <r>
    <d v="2021-07-01T00:00:00"/>
    <s v="TAFDC"/>
    <s v="ACTIVE"/>
    <x v="85"/>
    <x v="3"/>
    <x v="73"/>
    <n v="49"/>
  </r>
  <r>
    <d v="2021-07-01T00:00:00"/>
    <s v="TAFDC"/>
    <s v="ACTIVE"/>
    <x v="86"/>
    <x v="4"/>
    <x v="74"/>
    <n v="387"/>
  </r>
  <r>
    <d v="2021-07-01T00:00:00"/>
    <s v="TAFDC"/>
    <s v="ACTIVE"/>
    <x v="87"/>
    <x v="4"/>
    <x v="75"/>
    <n v="93"/>
  </r>
  <r>
    <d v="2021-07-01T00:00:00"/>
    <s v="TAFDC"/>
    <s v="ACTIVE"/>
    <x v="88"/>
    <x v="3"/>
    <x v="76"/>
    <n v="29"/>
  </r>
  <r>
    <d v="2021-07-01T00:00:00"/>
    <s v="TAFDC"/>
    <s v="ACTIVE"/>
    <x v="89"/>
    <x v="4"/>
    <x v="77"/>
    <n v="243"/>
  </r>
  <r>
    <d v="2021-07-01T00:00:00"/>
    <s v="TAFDC"/>
    <s v="ACTIVE"/>
    <x v="90"/>
    <x v="4"/>
    <x v="78"/>
    <n v="66"/>
  </r>
  <r>
    <d v="2021-07-01T00:00:00"/>
    <s v="TAFDC"/>
    <s v="ACTIVE"/>
    <x v="91"/>
    <x v="3"/>
    <x v="79"/>
    <n v="31"/>
  </r>
  <r>
    <d v="2021-07-01T00:00:00"/>
    <s v="TAFDC"/>
    <s v="ACTIVE"/>
    <x v="92"/>
    <x v="3"/>
    <x v="80"/>
    <n v="14"/>
  </r>
  <r>
    <d v="2021-07-01T00:00:00"/>
    <s v="TAFDC"/>
    <s v="ACTIVE"/>
    <x v="93"/>
    <x v="4"/>
    <x v="81"/>
    <n v="28"/>
  </r>
  <r>
    <d v="2021-07-01T00:00:00"/>
    <s v="TAFDC"/>
    <s v="ACTIVE"/>
    <x v="94"/>
    <x v="3"/>
    <x v="82"/>
    <n v="56"/>
  </r>
  <r>
    <d v="2021-07-01T00:00:00"/>
    <s v="TAFDC"/>
    <s v="ACTIVE"/>
    <x v="95"/>
    <x v="3"/>
    <x v="83"/>
    <n v="23"/>
  </r>
  <r>
    <d v="2021-07-01T00:00:00"/>
    <s v="TAFDC"/>
    <s v="ACTIVE"/>
    <x v="96"/>
    <x v="3"/>
    <x v="84"/>
    <n v="170"/>
  </r>
  <r>
    <d v="2021-07-01T00:00:00"/>
    <s v="TAFDC"/>
    <s v="ACTIVE"/>
    <x v="97"/>
    <x v="3"/>
    <x v="84"/>
    <n v="348"/>
  </r>
  <r>
    <d v="2021-07-01T00:00:00"/>
    <s v="TAFDC"/>
    <s v="ACTIVE"/>
    <x v="98"/>
    <x v="3"/>
    <x v="84"/>
    <n v="562"/>
  </r>
  <r>
    <d v="2021-07-01T00:00:00"/>
    <s v="TAFDC"/>
    <s v="ACTIVE"/>
    <x v="99"/>
    <x v="3"/>
    <x v="84"/>
    <n v="989"/>
  </r>
  <r>
    <d v="2021-07-01T00:00:00"/>
    <s v="TAFDC"/>
    <s v="ACTIVE"/>
    <x v="100"/>
    <x v="3"/>
    <x v="84"/>
    <n v="106"/>
  </r>
  <r>
    <d v="2021-07-01T00:00:00"/>
    <s v="TAFDC"/>
    <s v="ACTIVE"/>
    <x v="101"/>
    <x v="3"/>
    <x v="84"/>
    <n v="136"/>
  </r>
  <r>
    <d v="2021-07-01T00:00:00"/>
    <s v="TAFDC"/>
    <s v="ACTIVE"/>
    <x v="102"/>
    <x v="3"/>
    <x v="84"/>
    <n v="205"/>
  </r>
  <r>
    <d v="2021-07-01T00:00:00"/>
    <s v="TAFDC"/>
    <s v="ACTIVE"/>
    <x v="103"/>
    <x v="3"/>
    <x v="84"/>
    <n v="233"/>
  </r>
  <r>
    <d v="2021-07-01T00:00:00"/>
    <s v="TAFDC"/>
    <s v="ACTIVE"/>
    <x v="104"/>
    <x v="3"/>
    <x v="84"/>
    <n v="591"/>
  </r>
  <r>
    <d v="2021-07-01T00:00:00"/>
    <s v="TAFDC"/>
    <s v="ACTIVE"/>
    <x v="105"/>
    <x v="3"/>
    <x v="85"/>
    <n v="21"/>
  </r>
  <r>
    <d v="2021-07-01T00:00:00"/>
    <s v="TAFDC"/>
    <s v="ACTIVE"/>
    <x v="106"/>
    <x v="8"/>
    <x v="86"/>
    <n v="58"/>
  </r>
  <r>
    <d v="2021-07-01T00:00:00"/>
    <s v="TAFDC"/>
    <s v="ACTIVE"/>
    <x v="107"/>
    <x v="8"/>
    <x v="86"/>
    <n v="417"/>
  </r>
  <r>
    <d v="2021-07-01T00:00:00"/>
    <s v="TAFDC"/>
    <s v="ACTIVE"/>
    <x v="108"/>
    <x v="8"/>
    <x v="87"/>
    <n v="12"/>
  </r>
  <r>
    <d v="2021-07-01T00:00:00"/>
    <s v="TAFDC"/>
    <s v="ACTIVE"/>
    <x v="109"/>
    <x v="7"/>
    <x v="88"/>
    <n v="28"/>
  </r>
  <r>
    <d v="2021-07-01T00:00:00"/>
    <s v="TAFDC"/>
    <s v="ACTIVE"/>
    <x v="110"/>
    <x v="8"/>
    <x v="89"/>
    <n v="45"/>
  </r>
  <r>
    <d v="2021-07-01T00:00:00"/>
    <s v="TAFDC"/>
    <s v="ACTIVE"/>
    <x v="111"/>
    <x v="7"/>
    <x v="90"/>
    <n v="20"/>
  </r>
  <r>
    <d v="2021-07-01T00:00:00"/>
    <s v="TAFDC"/>
    <s v="ACTIVE"/>
    <x v="112"/>
    <x v="8"/>
    <x v="91"/>
    <n v="14"/>
  </r>
  <r>
    <d v="2021-07-01T00:00:00"/>
    <s v="TAFDC"/>
    <s v="ACTIVE"/>
    <x v="113"/>
    <x v="8"/>
    <x v="92"/>
    <n v="14"/>
  </r>
  <r>
    <d v="2021-07-01T00:00:00"/>
    <s v="TAFDC"/>
    <s v="ACTIVE"/>
    <x v="114"/>
    <x v="8"/>
    <x v="93"/>
    <n v="32"/>
  </r>
  <r>
    <d v="2021-07-01T00:00:00"/>
    <s v="TAFDC"/>
    <s v="ACTIVE"/>
    <x v="115"/>
    <x v="8"/>
    <x v="94"/>
    <n v="181"/>
  </r>
  <r>
    <d v="2021-07-01T00:00:00"/>
    <s v="TAFDC"/>
    <s v="ACTIVE"/>
    <x v="116"/>
    <x v="8"/>
    <x v="95"/>
    <n v="50"/>
  </r>
  <r>
    <d v="2021-07-01T00:00:00"/>
    <s v="TAFDC"/>
    <s v="ACTIVE"/>
    <x v="117"/>
    <x v="8"/>
    <x v="96"/>
    <n v="142"/>
  </r>
  <r>
    <d v="2021-07-01T00:00:00"/>
    <s v="TAFDC"/>
    <s v="ACTIVE"/>
    <x v="118"/>
    <x v="8"/>
    <x v="97"/>
    <n v="36"/>
  </r>
  <r>
    <d v="2021-07-01T00:00:00"/>
    <s v="TAFDC"/>
    <s v="ACTIVE"/>
    <x v="119"/>
    <x v="8"/>
    <x v="98"/>
    <n v="23"/>
  </r>
  <r>
    <d v="2021-07-01T00:00:00"/>
    <s v="TAFDC"/>
    <s v="ACTIVE"/>
    <x v="120"/>
    <x v="9"/>
    <x v="99"/>
    <n v="141"/>
  </r>
  <r>
    <d v="2021-07-01T00:00:00"/>
    <s v="TAFDC"/>
    <s v="ACTIVE"/>
    <x v="121"/>
    <x v="9"/>
    <x v="100"/>
    <n v="35"/>
  </r>
  <r>
    <d v="2021-07-01T00:00:00"/>
    <s v="TAFDC"/>
    <s v="ACTIVE"/>
    <x v="122"/>
    <x v="10"/>
    <x v="101"/>
    <n v="52"/>
  </r>
  <r>
    <d v="2021-07-01T00:00:00"/>
    <s v="TAFDC"/>
    <s v="ACTIVE"/>
    <x v="123"/>
    <x v="7"/>
    <x v="102"/>
    <n v="75"/>
  </r>
  <r>
    <d v="2021-07-01T00:00:00"/>
    <s v="TAFDC"/>
    <s v="ACTIVE"/>
    <x v="124"/>
    <x v="7"/>
    <x v="103"/>
    <n v="60"/>
  </r>
  <r>
    <d v="2021-07-01T00:00:00"/>
    <s v="TAFDC"/>
    <s v="ACTIVE"/>
    <x v="125"/>
    <x v="7"/>
    <x v="104"/>
    <n v="121"/>
  </r>
  <r>
    <d v="2021-07-01T00:00:00"/>
    <s v="TAFDC"/>
    <s v="ACTIVE"/>
    <x v="126"/>
    <x v="10"/>
    <x v="105"/>
    <n v="316"/>
  </r>
  <r>
    <d v="2021-07-01T00:00:00"/>
    <s v="TAFDC"/>
    <s v="ACTIVE"/>
    <x v="127"/>
    <x v="10"/>
    <x v="105"/>
    <n v="249"/>
  </r>
  <r>
    <d v="2021-07-01T00:00:00"/>
    <s v="TAFDC"/>
    <s v="ACTIVE"/>
    <x v="128"/>
    <x v="10"/>
    <x v="106"/>
    <n v="13"/>
  </r>
  <r>
    <d v="2021-07-01T00:00:00"/>
    <s v="TAFDC"/>
    <s v="ACTIVE"/>
    <x v="129"/>
    <x v="10"/>
    <x v="105"/>
    <n v="59"/>
  </r>
  <r>
    <d v="2021-07-01T00:00:00"/>
    <s v="TAFDC"/>
    <s v="ACTIVE"/>
    <x v="130"/>
    <x v="10"/>
    <x v="107"/>
    <n v="157"/>
  </r>
  <r>
    <d v="2021-07-01T00:00:00"/>
    <s v="TAFDC"/>
    <s v="ACTIVE"/>
    <x v="131"/>
    <x v="10"/>
    <x v="107"/>
    <n v="606"/>
  </r>
  <r>
    <d v="2021-07-01T00:00:00"/>
    <s v="TAFDC"/>
    <s v="ACTIVE"/>
    <x v="132"/>
    <x v="10"/>
    <x v="107"/>
    <n v="354"/>
  </r>
  <r>
    <d v="2021-07-01T00:00:00"/>
    <s v="TAFDC"/>
    <s v="ACTIVE"/>
    <x v="133"/>
    <x v="10"/>
    <x v="108"/>
    <n v="207"/>
  </r>
  <r>
    <d v="2021-07-01T00:00:00"/>
    <s v="TAFDC"/>
    <s v="ACTIVE"/>
    <x v="134"/>
    <x v="10"/>
    <x v="109"/>
    <n v="60"/>
  </r>
  <r>
    <d v="2021-07-01T00:00:00"/>
    <s v="TAFDC"/>
    <s v="ACTIVE"/>
    <x v="135"/>
    <x v="7"/>
    <x v="110"/>
    <n v="387"/>
  </r>
  <r>
    <d v="2021-07-01T00:00:00"/>
    <s v="TAFDC"/>
    <s v="ACTIVE"/>
    <x v="136"/>
    <x v="7"/>
    <x v="110"/>
    <n v="435"/>
  </r>
  <r>
    <d v="2021-07-01T00:00:00"/>
    <s v="TAFDC"/>
    <s v="ACTIVE"/>
    <x v="137"/>
    <x v="7"/>
    <x v="110"/>
    <n v="550"/>
  </r>
  <r>
    <d v="2021-07-01T00:00:00"/>
    <s v="TAFDC"/>
    <s v="ACTIVE"/>
    <x v="138"/>
    <x v="7"/>
    <x v="110"/>
    <n v="418"/>
  </r>
  <r>
    <d v="2021-07-01T00:00:00"/>
    <s v="TAFDC"/>
    <s v="ACTIVE"/>
    <x v="139"/>
    <x v="7"/>
    <x v="111"/>
    <n v="36"/>
  </r>
  <r>
    <d v="2021-07-01T00:00:00"/>
    <s v="TAFDC"/>
    <s v="ACTIVE"/>
    <x v="140"/>
    <x v="7"/>
    <x v="112"/>
    <n v="36"/>
  </r>
  <r>
    <d v="2021-07-01T00:00:00"/>
    <s v="TAFDC"/>
    <s v="ACTIVE"/>
    <x v="141"/>
    <x v="9"/>
    <x v="113"/>
    <n v="14"/>
  </r>
  <r>
    <d v="2021-07-01T00:00:00"/>
    <s v="TAFDC"/>
    <s v="ACTIVE"/>
    <x v="142"/>
    <x v="7"/>
    <x v="114"/>
    <n v="87"/>
  </r>
  <r>
    <d v="2021-07-01T00:00:00"/>
    <s v="TAFDC"/>
    <s v="ACTIVE"/>
    <x v="143"/>
    <x v="7"/>
    <x v="115"/>
    <n v="40"/>
  </r>
  <r>
    <d v="2021-07-01T00:00:00"/>
    <s v="TAFDC"/>
    <s v="ACTIVE"/>
    <x v="144"/>
    <x v="9"/>
    <x v="116"/>
    <n v="29"/>
  </r>
  <r>
    <d v="2021-07-01T00:00:00"/>
    <s v="TAFDC"/>
    <s v="ACTIVE"/>
    <x v="145"/>
    <x v="7"/>
    <x v="117"/>
    <n v="24"/>
  </r>
  <r>
    <d v="2021-07-01T00:00:00"/>
    <s v="TAFDC"/>
    <s v="ACTIVE"/>
    <x v="146"/>
    <x v="9"/>
    <x v="118"/>
    <n v="17"/>
  </r>
  <r>
    <d v="2021-07-01T00:00:00"/>
    <s v="TAFDC"/>
    <s v="ACTIVE"/>
    <x v="147"/>
    <x v="9"/>
    <x v="119"/>
    <n v="25"/>
  </r>
  <r>
    <d v="2021-07-01T00:00:00"/>
    <s v="TAFDC"/>
    <s v="ACTIVE"/>
    <x v="148"/>
    <x v="11"/>
    <x v="120"/>
    <n v="73"/>
  </r>
  <r>
    <d v="2021-07-01T00:00:00"/>
    <s v="TAFDC"/>
    <s v="ACTIVE"/>
    <x v="149"/>
    <x v="11"/>
    <x v="120"/>
    <n v="814"/>
  </r>
  <r>
    <d v="2021-07-01T00:00:00"/>
    <s v="TAFDC"/>
    <s v="ACTIVE"/>
    <x v="150"/>
    <x v="11"/>
    <x v="120"/>
    <n v="134"/>
  </r>
  <r>
    <d v="2021-07-01T00:00:00"/>
    <s v="TAFDC"/>
    <s v="ACTIVE"/>
    <x v="151"/>
    <x v="11"/>
    <x v="120"/>
    <n v="405"/>
  </r>
  <r>
    <d v="2021-07-01T00:00:00"/>
    <s v="TAFDC"/>
    <s v="ACTIVE"/>
    <x v="152"/>
    <x v="11"/>
    <x v="121"/>
    <n v="79"/>
  </r>
  <r>
    <d v="2021-07-01T00:00:00"/>
    <s v="TAFDC"/>
    <s v="ACTIVE"/>
    <x v="153"/>
    <x v="11"/>
    <x v="122"/>
    <n v="27"/>
  </r>
  <r>
    <d v="2021-07-01T00:00:00"/>
    <s v="TAFDC"/>
    <s v="ACTIVE"/>
    <x v="154"/>
    <x v="10"/>
    <x v="123"/>
    <n v="62"/>
  </r>
  <r>
    <d v="2021-07-01T00:00:00"/>
    <s v="TAFDC"/>
    <s v="ACTIVE"/>
    <x v="155"/>
    <x v="11"/>
    <x v="124"/>
    <n v="191"/>
  </r>
  <r>
    <d v="2021-07-01T00:00:00"/>
    <s v="TAFDC"/>
    <s v="ACTIVE"/>
    <x v="156"/>
    <x v="11"/>
    <x v="125"/>
    <n v="83"/>
  </r>
  <r>
    <d v="2021-07-01T00:00:00"/>
    <s v="TAFDC"/>
    <s v="ACTIVE"/>
    <x v="157"/>
    <x v="11"/>
    <x v="126"/>
    <n v="144"/>
  </r>
  <r>
    <d v="2021-07-01T00:00:00"/>
    <s v="TAFDC"/>
    <s v="ACTIVE"/>
    <x v="158"/>
    <x v="11"/>
    <x v="127"/>
    <n v="28"/>
  </r>
  <r>
    <d v="2021-07-01T00:00:00"/>
    <s v="TAFDC"/>
    <s v="ACTIVE"/>
    <x v="159"/>
    <x v="11"/>
    <x v="128"/>
    <n v="19"/>
  </r>
  <r>
    <d v="2021-07-01T00:00:00"/>
    <s v="TAFDC"/>
    <s v="ACTIVE"/>
    <x v="160"/>
    <x v="10"/>
    <x v="129"/>
    <n v="49"/>
  </r>
  <r>
    <d v="2021-07-01T00:00:00"/>
    <s v="TAFDC"/>
    <s v="ACTIVE"/>
    <x v="161"/>
    <x v="11"/>
    <x v="130"/>
    <n v="276"/>
  </r>
  <r>
    <d v="2021-07-01T00:00:00"/>
    <s v="TAFDC"/>
    <s v="ACTIVE"/>
    <x v="162"/>
    <x v="11"/>
    <x v="131"/>
    <n v="15"/>
  </r>
  <r>
    <d v="2021-07-01T00:00:00"/>
    <s v="TAFDC"/>
    <s v="ACTIVE"/>
    <x v="163"/>
    <x v="10"/>
    <x v="132"/>
    <n v="18"/>
  </r>
  <r>
    <d v="2021-07-01T00:00:00"/>
    <s v="TAFDC"/>
    <s v="ACTIVE"/>
    <x v="164"/>
    <x v="11"/>
    <x v="133"/>
    <n v="388"/>
  </r>
  <r>
    <d v="2021-07-01T00:00:00"/>
    <s v="TAFDC"/>
    <s v="ACTIVE"/>
    <x v="165"/>
    <x v="8"/>
    <x v="134"/>
    <n v="58"/>
  </r>
  <r>
    <d v="2021-07-01T00:00:00"/>
    <s v="TAFDC"/>
    <s v="ACTIVE"/>
    <x v="166"/>
    <x v="12"/>
    <x v="135"/>
    <n v="82"/>
  </r>
  <r>
    <d v="2021-07-01T00:00:00"/>
    <s v="TAFDC"/>
    <s v="ACTIVE"/>
    <x v="167"/>
    <x v="13"/>
    <x v="136"/>
    <n v="58"/>
  </r>
  <r>
    <d v="2021-07-01T00:00:00"/>
    <s v="TAFDC"/>
    <s v="ACTIVE"/>
    <x v="168"/>
    <x v="14"/>
    <x v="137"/>
    <n v="74"/>
  </r>
  <r>
    <d v="2021-07-01T00:00:00"/>
    <s v="TAFDC"/>
    <s v="ACTIVE"/>
    <x v="169"/>
    <x v="8"/>
    <x v="138"/>
    <n v="73"/>
  </r>
  <r>
    <d v="2021-07-01T00:00:00"/>
    <s v="TAFDC"/>
    <s v="ACTIVE"/>
    <x v="170"/>
    <x v="13"/>
    <x v="139"/>
    <n v="14"/>
  </r>
  <r>
    <d v="2021-07-01T00:00:00"/>
    <s v="TAFDC"/>
    <s v="ACTIVE"/>
    <x v="171"/>
    <x v="13"/>
    <x v="140"/>
    <n v="29"/>
  </r>
  <r>
    <d v="2021-07-01T00:00:00"/>
    <s v="TAFDC"/>
    <s v="ACTIVE"/>
    <x v="172"/>
    <x v="14"/>
    <x v="141"/>
    <n v="109"/>
  </r>
  <r>
    <d v="2021-07-01T00:00:00"/>
    <s v="TAFDC"/>
    <s v="ACTIVE"/>
    <x v="173"/>
    <x v="12"/>
    <x v="142"/>
    <n v="54"/>
  </r>
  <r>
    <d v="2021-07-01T00:00:00"/>
    <s v="TAFDC"/>
    <s v="ACTIVE"/>
    <x v="174"/>
    <x v="8"/>
    <x v="143"/>
    <n v="18"/>
  </r>
  <r>
    <d v="2021-07-01T00:00:00"/>
    <s v="TAFDC"/>
    <s v="ACTIVE"/>
    <x v="175"/>
    <x v="13"/>
    <x v="144"/>
    <n v="16"/>
  </r>
  <r>
    <d v="2021-07-01T00:00:00"/>
    <s v="TAFDC"/>
    <s v="ACTIVE"/>
    <x v="176"/>
    <x v="13"/>
    <x v="145"/>
    <n v="150"/>
  </r>
  <r>
    <d v="2021-07-01T00:00:00"/>
    <s v="TAFDC"/>
    <s v="ACTIVE"/>
    <x v="177"/>
    <x v="12"/>
    <x v="146"/>
    <n v="27"/>
  </r>
  <r>
    <d v="2021-07-01T00:00:00"/>
    <s v="TAFDC"/>
    <s v="ACTIVE"/>
    <x v="178"/>
    <x v="12"/>
    <x v="147"/>
    <n v="163"/>
  </r>
  <r>
    <d v="2021-07-01T00:00:00"/>
    <s v="TAFDC"/>
    <s v="ACTIVE"/>
    <x v="179"/>
    <x v="8"/>
    <x v="148"/>
    <n v="46"/>
  </r>
  <r>
    <d v="2021-07-01T00:00:00"/>
    <s v="TAFDC"/>
    <s v="ACTIVE"/>
    <x v="180"/>
    <x v="14"/>
    <x v="149"/>
    <n v="27"/>
  </r>
  <r>
    <d v="2021-07-01T00:00:00"/>
    <s v="TAFDC"/>
    <s v="ACTIVE"/>
    <x v="181"/>
    <x v="15"/>
    <x v="150"/>
    <n v="13"/>
  </r>
  <r>
    <d v="2021-07-01T00:00:00"/>
    <s v="TAFDC"/>
    <s v="ACTIVE"/>
    <x v="182"/>
    <x v="15"/>
    <x v="150"/>
    <n v="24"/>
  </r>
  <r>
    <d v="2021-07-01T00:00:00"/>
    <s v="TAFDC"/>
    <s v="ACTIVE"/>
    <x v="183"/>
    <x v="15"/>
    <x v="150"/>
    <n v="14"/>
  </r>
  <r>
    <d v="2021-07-01T00:00:00"/>
    <s v="TAFDC"/>
    <s v="ACTIVE"/>
    <x v="184"/>
    <x v="15"/>
    <x v="150"/>
    <n v="70"/>
  </r>
  <r>
    <d v="2021-07-01T00:00:00"/>
    <s v="TAFDC"/>
    <s v="ACTIVE"/>
    <x v="185"/>
    <x v="15"/>
    <x v="150"/>
    <n v="23"/>
  </r>
  <r>
    <d v="2021-07-01T00:00:00"/>
    <s v="TAFDC"/>
    <s v="ACTIVE"/>
    <x v="186"/>
    <x v="15"/>
    <x v="150"/>
    <n v="202"/>
  </r>
  <r>
    <d v="2021-07-01T00:00:00"/>
    <s v="TAFDC"/>
    <s v="ACTIVE"/>
    <x v="187"/>
    <x v="15"/>
    <x v="150"/>
    <n v="893"/>
  </r>
  <r>
    <d v="2021-07-01T00:00:00"/>
    <s v="TAFDC"/>
    <s v="ACTIVE"/>
    <x v="188"/>
    <x v="15"/>
    <x v="150"/>
    <n v="170"/>
  </r>
  <r>
    <d v="2021-07-01T00:00:00"/>
    <s v="TAFDC"/>
    <s v="ACTIVE"/>
    <x v="189"/>
    <x v="15"/>
    <x v="150"/>
    <n v="1220"/>
  </r>
  <r>
    <d v="2021-07-01T00:00:00"/>
    <s v="TAFDC"/>
    <s v="ACTIVE"/>
    <x v="190"/>
    <x v="13"/>
    <x v="150"/>
    <n v="531"/>
  </r>
  <r>
    <d v="2021-07-01T00:00:00"/>
    <s v="TAFDC"/>
    <s v="ACTIVE"/>
    <x v="191"/>
    <x v="13"/>
    <x v="150"/>
    <n v="1444"/>
  </r>
  <r>
    <d v="2021-07-01T00:00:00"/>
    <s v="TAFDC"/>
    <s v="ACTIVE"/>
    <x v="192"/>
    <x v="15"/>
    <x v="150"/>
    <n v="604"/>
  </r>
  <r>
    <d v="2021-07-01T00:00:00"/>
    <s v="TAFDC"/>
    <s v="ACTIVE"/>
    <x v="193"/>
    <x v="15"/>
    <x v="151"/>
    <n v="760"/>
  </r>
  <r>
    <d v="2021-07-01T00:00:00"/>
    <s v="TAFDC"/>
    <s v="ACTIVE"/>
    <x v="194"/>
    <x v="15"/>
    <x v="150"/>
    <n v="289"/>
  </r>
  <r>
    <d v="2021-07-01T00:00:00"/>
    <s v="TAFDC"/>
    <s v="ACTIVE"/>
    <x v="195"/>
    <x v="16"/>
    <x v="150"/>
    <n v="386"/>
  </r>
  <r>
    <d v="2021-07-01T00:00:00"/>
    <s v="TAFDC"/>
    <s v="ACTIVE"/>
    <x v="196"/>
    <x v="16"/>
    <x v="152"/>
    <n v="163"/>
  </r>
  <r>
    <d v="2021-07-01T00:00:00"/>
    <s v="TAFDC"/>
    <s v="ACTIVE"/>
    <x v="197"/>
    <x v="15"/>
    <x v="153"/>
    <n v="278"/>
  </r>
  <r>
    <d v="2021-07-01T00:00:00"/>
    <s v="TAFDC"/>
    <s v="ACTIVE"/>
    <x v="198"/>
    <x v="15"/>
    <x v="154"/>
    <n v="231"/>
  </r>
  <r>
    <d v="2021-07-01T00:00:00"/>
    <s v="TAFDC"/>
    <s v="ACTIVE"/>
    <x v="199"/>
    <x v="15"/>
    <x v="155"/>
    <n v="40"/>
  </r>
  <r>
    <d v="2021-07-01T00:00:00"/>
    <s v="TAFDC"/>
    <s v="ACTIVE"/>
    <x v="200"/>
    <x v="15"/>
    <x v="156"/>
    <n v="36"/>
  </r>
  <r>
    <d v="2021-07-01T00:00:00"/>
    <s v="TAFDC"/>
    <s v="ACTIVE"/>
    <x v="201"/>
    <x v="15"/>
    <x v="157"/>
    <n v="198"/>
  </r>
  <r>
    <d v="2021-07-01T00:00:00"/>
    <s v="TAFDC"/>
    <s v="ACTIVE"/>
    <x v="202"/>
    <x v="15"/>
    <x v="158"/>
    <n v="449"/>
  </r>
  <r>
    <d v="2021-07-01T00:00:00"/>
    <s v="TAFDC"/>
    <s v="ACTIVE"/>
    <x v="203"/>
    <x v="16"/>
    <x v="159"/>
    <n v="54"/>
  </r>
  <r>
    <d v="2021-07-01T00:00:00"/>
    <s v="TAFDC"/>
    <s v="ACTIVE"/>
    <x v="204"/>
    <x v="16"/>
    <x v="159"/>
    <n v="139"/>
  </r>
  <r>
    <d v="2021-07-01T00:00:00"/>
    <s v="TAFDC"/>
    <s v="ACTIVE"/>
    <x v="205"/>
    <x v="16"/>
    <x v="159"/>
    <n v="56"/>
  </r>
  <r>
    <d v="2021-07-01T00:00:00"/>
    <s v="TAFDC"/>
    <s v="ACTIVE"/>
    <x v="206"/>
    <x v="16"/>
    <x v="159"/>
    <n v="37"/>
  </r>
  <r>
    <d v="2021-07-01T00:00:00"/>
    <s v="TAFDC"/>
    <s v="ACTIVE"/>
    <x v="207"/>
    <x v="16"/>
    <x v="160"/>
    <n v="47"/>
  </r>
  <r>
    <d v="2021-07-01T00:00:00"/>
    <s v="TAFDC"/>
    <s v="ACTIVE"/>
    <x v="208"/>
    <x v="16"/>
    <x v="160"/>
    <n v="54"/>
  </r>
  <r>
    <d v="2021-07-01T00:00:00"/>
    <s v="TAFDC"/>
    <s v="ACTIVE"/>
    <x v="209"/>
    <x v="16"/>
    <x v="160"/>
    <n v="124"/>
  </r>
  <r>
    <d v="2021-07-01T00:00:00"/>
    <s v="TAFDC"/>
    <s v="ACTIVE"/>
    <x v="210"/>
    <x v="9"/>
    <x v="161"/>
    <n v="331"/>
  </r>
  <r>
    <d v="2021-07-01T00:00:00"/>
    <s v="TAFDC"/>
    <s v="ACTIVE"/>
    <x v="211"/>
    <x v="9"/>
    <x v="162"/>
    <n v="381"/>
  </r>
  <r>
    <d v="2021-07-01T00:00:00"/>
    <s v="TAFDC"/>
    <s v="ACTIVE"/>
    <x v="212"/>
    <x v="16"/>
    <x v="163"/>
    <n v="763"/>
  </r>
  <r>
    <d v="2021-07-01T00:00:00"/>
    <s v="TAFDC"/>
    <s v="ACTIVE"/>
    <x v="213"/>
    <x v="16"/>
    <x v="164"/>
    <n v="439"/>
  </r>
  <r>
    <d v="2021-07-01T00:00:00"/>
    <s v="TAFDC"/>
    <s v="ACTIVE"/>
    <x v="214"/>
    <x v="16"/>
    <x v="165"/>
    <n v="70"/>
  </r>
  <r>
    <d v="2021-07-01T00:00:00"/>
    <s v="TAFDC"/>
    <s v="ACTIVE"/>
    <x v="215"/>
    <x v="9"/>
    <x v="166"/>
    <n v="173"/>
  </r>
  <r>
    <d v="2021-07-01T00:00:00"/>
    <s v="TAFDC"/>
    <s v="ACTIVE"/>
    <x v="216"/>
    <x v="13"/>
    <x v="167"/>
    <n v="369"/>
  </r>
  <r>
    <d v="2021-07-01T00:00:00"/>
    <s v="TAFDC"/>
    <s v="ACTIVE"/>
    <x v="217"/>
    <x v="13"/>
    <x v="167"/>
    <n v="40"/>
  </r>
  <r>
    <d v="2021-07-01T00:00:00"/>
    <s v="TAFDC"/>
    <s v="ACTIVE"/>
    <x v="218"/>
    <x v="13"/>
    <x v="167"/>
    <n v="47"/>
  </r>
  <r>
    <d v="2021-07-01T00:00:00"/>
    <s v="TAFDC"/>
    <s v="ACTIVE"/>
    <x v="219"/>
    <x v="9"/>
    <x v="168"/>
    <n v="62"/>
  </r>
  <r>
    <d v="2021-07-01T00:00:00"/>
    <s v="TAFDC"/>
    <s v="ACTIVE"/>
    <x v="220"/>
    <x v="9"/>
    <x v="169"/>
    <n v="56"/>
  </r>
  <r>
    <d v="2021-07-01T00:00:00"/>
    <s v="TAFDC"/>
    <s v="ACTIVE"/>
    <x v="221"/>
    <x v="13"/>
    <x v="170"/>
    <n v="146"/>
  </r>
  <r>
    <d v="2021-07-01T00:00:00"/>
    <s v="TAFDC"/>
    <s v="ACTIVE"/>
    <x v="222"/>
    <x v="13"/>
    <x v="171"/>
    <n v="49"/>
  </r>
  <r>
    <d v="2021-07-01T00:00:00"/>
    <s v="TAFDC"/>
    <s v="ACTIVE"/>
    <x v="223"/>
    <x v="13"/>
    <x v="172"/>
    <n v="81"/>
  </r>
  <r>
    <d v="2021-07-01T00:00:00"/>
    <s v="TAFDC"/>
    <s v="ACTIVE"/>
    <x v="224"/>
    <x v="13"/>
    <x v="173"/>
    <n v="162"/>
  </r>
  <r>
    <d v="2021-07-01T00:00:00"/>
    <s v="TAFDC"/>
    <s v="ACTIVE"/>
    <x v="225"/>
    <x v="13"/>
    <x v="174"/>
    <n v="50"/>
  </r>
  <r>
    <d v="2021-07-01T00:00:00"/>
    <s v="TAFDC"/>
    <s v="ACTIVE"/>
    <x v="226"/>
    <x v="13"/>
    <x v="175"/>
    <n v="23"/>
  </r>
  <r>
    <d v="2021-07-01T00:00:00"/>
    <s v="TAFDC"/>
    <s v="ACTIVE"/>
    <x v="227"/>
    <x v="15"/>
    <x v="150"/>
    <n v="14"/>
  </r>
  <r>
    <d v="2021-07-01T00:00:00"/>
    <s v="TAFDC"/>
    <s v="ACTIVE"/>
    <x v="228"/>
    <x v="12"/>
    <x v="176"/>
    <n v="961"/>
  </r>
  <r>
    <d v="2021-07-01T00:00:00"/>
    <s v="TAFDC"/>
    <s v="ACTIVE"/>
    <x v="229"/>
    <x v="12"/>
    <x v="176"/>
    <n v="370"/>
  </r>
  <r>
    <d v="2021-07-01T00:00:00"/>
    <s v="TAFDC"/>
    <s v="ACTIVE"/>
    <x v="230"/>
    <x v="12"/>
    <x v="177"/>
    <n v="24"/>
  </r>
  <r>
    <d v="2021-07-01T00:00:00"/>
    <s v="TAFDC"/>
    <s v="ACTIVE"/>
    <x v="231"/>
    <x v="12"/>
    <x v="178"/>
    <n v="44"/>
  </r>
  <r>
    <d v="2021-07-01T00:00:00"/>
    <s v="TAFDC"/>
    <s v="ACTIVE"/>
    <x v="232"/>
    <x v="14"/>
    <x v="179"/>
    <n v="35"/>
  </r>
  <r>
    <d v="2021-07-01T00:00:00"/>
    <s v="TAFDC"/>
    <s v="ACTIVE"/>
    <x v="233"/>
    <x v="12"/>
    <x v="180"/>
    <n v="12"/>
  </r>
  <r>
    <d v="2021-07-01T00:00:00"/>
    <s v="TAFDC"/>
    <s v="ACTIVE"/>
    <x v="234"/>
    <x v="12"/>
    <x v="181"/>
    <n v="47"/>
  </r>
  <r>
    <d v="2021-07-01T00:00:00"/>
    <s v="TAFDC"/>
    <s v="ACTIVE"/>
    <x v="235"/>
    <x v="12"/>
    <x v="182"/>
    <n v="22"/>
  </r>
  <r>
    <d v="2021-07-01T00:00:00"/>
    <s v="TAFDC"/>
    <s v="ACTIVE"/>
    <x v="236"/>
    <x v="12"/>
    <x v="183"/>
    <n v="25"/>
  </r>
  <r>
    <d v="2021-07-01T00:00:00"/>
    <s v="TAFDC"/>
    <s v="ACTIVE"/>
    <x v="237"/>
    <x v="12"/>
    <x v="184"/>
    <n v="15"/>
  </r>
  <r>
    <d v="2021-07-01T00:00:00"/>
    <s v="TAFDC"/>
    <s v="ACTIVE"/>
    <x v="238"/>
    <x v="12"/>
    <x v="185"/>
    <n v="54"/>
  </r>
  <r>
    <d v="2021-07-01T00:00:00"/>
    <s v="TAFDC"/>
    <s v="ACTIVE"/>
    <x v="239"/>
    <x v="14"/>
    <x v="186"/>
    <n v="174"/>
  </r>
  <r>
    <d v="2021-07-01T00:00:00"/>
    <s v="TAFDC"/>
    <s v="ACTIVE"/>
    <x v="240"/>
    <x v="14"/>
    <x v="187"/>
    <n v="30"/>
  </r>
  <r>
    <d v="2021-07-01T00:00:00"/>
    <s v="TAFDC"/>
    <s v="ACTIVE"/>
    <x v="241"/>
    <x v="12"/>
    <x v="188"/>
    <n v="21"/>
  </r>
  <r>
    <d v="2021-07-01T00:00:00"/>
    <s v="TAFDC"/>
    <s v="ACTIVE"/>
    <x v="242"/>
    <x v="12"/>
    <x v="189"/>
    <n v="16"/>
  </r>
  <r>
    <d v="2021-07-01T00:00:00"/>
    <s v="TAFDC"/>
    <s v="ACTIVE"/>
    <x v="243"/>
    <x v="12"/>
    <x v="190"/>
    <n v="24"/>
  </r>
  <r>
    <d v="2021-07-01T00:00:00"/>
    <s v="TAFDC"/>
    <s v="ACTIVE"/>
    <x v="244"/>
    <x v="14"/>
    <x v="191"/>
    <n v="237"/>
  </r>
  <r>
    <d v="2021-07-01T00:00:00"/>
    <s v="TAFDC"/>
    <s v="ACTIVE"/>
    <x v="245"/>
    <x v="12"/>
    <x v="192"/>
    <n v="32"/>
  </r>
  <r>
    <d v="2021-07-01T00:00:00"/>
    <s v="TAFDC"/>
    <s v="ACTIVE"/>
    <x v="246"/>
    <x v="12"/>
    <x v="193"/>
    <n v="238"/>
  </r>
  <r>
    <d v="2021-07-01T00:00:00"/>
    <s v="TAFDC"/>
    <s v="ACTIVE"/>
    <x v="247"/>
    <x v="12"/>
    <x v="194"/>
    <n v="105"/>
  </r>
  <r>
    <d v="2021-07-01T00:00:00"/>
    <s v="TAFDC"/>
    <s v="ACTIVE"/>
    <x v="248"/>
    <x v="12"/>
    <x v="195"/>
    <n v="18"/>
  </r>
  <r>
    <d v="2021-07-01T00:00:00"/>
    <s v="TAFDC"/>
    <s v="ACTIVE"/>
    <x v="249"/>
    <x v="12"/>
    <x v="196"/>
    <n v="23"/>
  </r>
  <r>
    <d v="2021-07-01T00:00:00"/>
    <s v="TAFDC"/>
    <s v="ACTIVE"/>
    <x v="250"/>
    <x v="12"/>
    <x v="197"/>
    <n v="24"/>
  </r>
  <r>
    <d v="2021-07-01T00:00:00"/>
    <s v="TAFDC"/>
    <s v="ACTIVE"/>
    <x v="251"/>
    <x v="9"/>
    <x v="198"/>
    <n v="13"/>
  </r>
  <r>
    <d v="2021-07-01T00:00:00"/>
    <s v="TAFDC"/>
    <s v="ACTIVE"/>
    <x v="252"/>
    <x v="15"/>
    <x v="199"/>
    <n v="29"/>
  </r>
  <r>
    <d v="2021-07-01T00:00:00"/>
    <s v="TAFDC"/>
    <s v="ACTIVE"/>
    <x v="253"/>
    <x v="15"/>
    <x v="199"/>
    <n v="43"/>
  </r>
  <r>
    <d v="2021-07-01T00:00:00"/>
    <s v="TAFDC"/>
    <s v="ACTIVE"/>
    <x v="254"/>
    <x v="16"/>
    <x v="200"/>
    <n v="84"/>
  </r>
  <r>
    <d v="2021-07-01T00:00:00"/>
    <s v="TAFDC"/>
    <s v="ACTIVE"/>
    <x v="255"/>
    <x v="16"/>
    <x v="200"/>
    <n v="60"/>
  </r>
  <r>
    <d v="2021-07-01T00:00:00"/>
    <s v="TAFDC"/>
    <s v="ACTIVE"/>
    <x v="256"/>
    <x v="16"/>
    <x v="200"/>
    <n v="75"/>
  </r>
  <r>
    <d v="2021-07-01T00:00:00"/>
    <s v="TAFDC"/>
    <s v="ACTIVE"/>
    <x v="257"/>
    <x v="16"/>
    <x v="201"/>
    <n v="39"/>
  </r>
  <r>
    <d v="2021-07-01T00:00:00"/>
    <s v="TAFDC"/>
    <s v="ACTIVE"/>
    <x v="258"/>
    <x v="16"/>
    <x v="202"/>
    <n v="13"/>
  </r>
  <r>
    <d v="2021-07-01T00:00:00"/>
    <s v="TAFDC"/>
    <s v="ACTIVE"/>
    <x v="259"/>
    <x v="16"/>
    <x v="203"/>
    <n v="23"/>
  </r>
  <r>
    <d v="2021-07-01T00:00:00"/>
    <s v="TAFDC"/>
    <s v="ACTIVE"/>
    <x v="260"/>
    <x v="16"/>
    <x v="204"/>
    <n v="19"/>
  </r>
  <r>
    <d v="2021-07-01T00:00:00"/>
    <s v="TAFDC"/>
    <s v="ACTIVE"/>
    <x v="261"/>
    <x v="16"/>
    <x v="205"/>
    <n v="18"/>
  </r>
  <r>
    <d v="2021-07-01T00:00:00"/>
    <s v="TAFDC"/>
    <s v="ACTIVE"/>
    <x v="262"/>
    <x v="16"/>
    <x v="206"/>
    <n v="69"/>
  </r>
  <r>
    <d v="2021-07-01T00:00:00"/>
    <s v="TAFDC"/>
    <s v="ACTIVE"/>
    <x v="263"/>
    <x v="16"/>
    <x v="207"/>
    <n v="41"/>
  </r>
  <r>
    <d v="2021-07-01T00:00:00"/>
    <s v="TAFDC"/>
    <s v="ACTIVE"/>
    <x v="264"/>
    <x v="16"/>
    <x v="207"/>
    <n v="13"/>
  </r>
  <r>
    <d v="2021-07-01T00:00:00"/>
    <s v="TAFDC"/>
    <s v="ACTIVE"/>
    <x v="265"/>
    <x v="16"/>
    <x v="208"/>
    <n v="26"/>
  </r>
  <r>
    <d v="2021-07-01T00:00:00"/>
    <s v="TAFDC"/>
    <s v="ACTIVE"/>
    <x v="266"/>
    <x v="17"/>
    <x v="209"/>
    <n v="74"/>
  </r>
  <r>
    <d v="2021-07-01T00:00:00"/>
    <s v="TAFDC"/>
    <s v="ACTIVE"/>
    <x v="267"/>
    <x v="17"/>
    <x v="210"/>
    <n v="19"/>
  </r>
  <r>
    <d v="2021-07-01T00:00:00"/>
    <s v="TAFDC"/>
    <s v="ACTIVE"/>
    <x v="268"/>
    <x v="17"/>
    <x v="211"/>
    <n v="73"/>
  </r>
  <r>
    <d v="2021-07-01T00:00:00"/>
    <s v="TAFDC"/>
    <s v="ACTIVE"/>
    <x v="269"/>
    <x v="18"/>
    <x v="212"/>
    <n v="79"/>
  </r>
  <r>
    <d v="2021-07-01T00:00:00"/>
    <s v="TAFDC"/>
    <s v="ACTIVE"/>
    <x v="270"/>
    <x v="17"/>
    <x v="213"/>
    <n v="27"/>
  </r>
  <r>
    <d v="2021-07-01T00:00:00"/>
    <s v="TAFDC"/>
    <s v="ACTIVE"/>
    <x v="271"/>
    <x v="17"/>
    <x v="214"/>
    <n v="14"/>
  </r>
  <r>
    <d v="2021-07-01T00:00:00"/>
    <s v="TAFDC"/>
    <s v="ACTIVE"/>
    <x v="272"/>
    <x v="18"/>
    <x v="215"/>
    <n v="31"/>
  </r>
  <r>
    <d v="2021-07-01T00:00:00"/>
    <s v="TAFDC"/>
    <s v="ACTIVE"/>
    <x v="273"/>
    <x v="17"/>
    <x v="216"/>
    <n v="12"/>
  </r>
  <r>
    <d v="2021-07-01T00:00:00"/>
    <s v="TAFDC"/>
    <s v="ACTIVE"/>
    <x v="274"/>
    <x v="17"/>
    <x v="217"/>
    <n v="17"/>
  </r>
  <r>
    <d v="2021-07-01T00:00:00"/>
    <s v="TAFDC"/>
    <s v="ACTIVE"/>
    <x v="275"/>
    <x v="18"/>
    <x v="218"/>
    <n v="154"/>
  </r>
  <r>
    <d v="2021-07-01T00:00:00"/>
    <s v="TAFDC"/>
    <s v="ACTIVE"/>
    <x v="276"/>
    <x v="18"/>
    <x v="219"/>
    <n v="35"/>
  </r>
  <r>
    <d v="2021-07-01T00:00:00"/>
    <s v="TAFDC"/>
    <s v="ACTIVE"/>
    <x v="277"/>
    <x v="17"/>
    <x v="220"/>
    <n v="188"/>
  </r>
  <r>
    <d v="2021-07-01T00:00:00"/>
    <s v="TAFDC"/>
    <s v="ACTIVE"/>
    <x v="278"/>
    <x v="17"/>
    <x v="221"/>
    <n v="29"/>
  </r>
  <r>
    <d v="2021-07-01T00:00:00"/>
    <s v="TAFDC"/>
    <s v="ACTIVE"/>
    <x v="279"/>
    <x v="17"/>
    <x v="222"/>
    <n v="31"/>
  </r>
  <r>
    <d v="2021-07-01T00:00:00"/>
    <s v="TAFDC"/>
    <s v="ACTIVE"/>
    <x v="280"/>
    <x v="17"/>
    <x v="223"/>
    <n v="23"/>
  </r>
  <r>
    <d v="2021-07-01T00:00:00"/>
    <s v="TAFDC"/>
    <s v="ACTIVE"/>
    <x v="281"/>
    <x v="17"/>
    <x v="224"/>
    <n v="29"/>
  </r>
  <r>
    <d v="2021-07-01T00:00:00"/>
    <s v="TAFDC"/>
    <s v="ACTIVE"/>
    <x v="282"/>
    <x v="17"/>
    <x v="225"/>
    <n v="38"/>
  </r>
  <r>
    <d v="2021-07-01T00:00:00"/>
    <s v="TAFDC"/>
    <s v="ACTIVE"/>
    <x v="283"/>
    <x v="17"/>
    <x v="226"/>
    <n v="22"/>
  </r>
  <r>
    <d v="2021-07-01T00:00:00"/>
    <s v="TAFDC"/>
    <s v="ACTIVE"/>
    <x v="284"/>
    <x v="17"/>
    <x v="227"/>
    <n v="51"/>
  </r>
  <r>
    <d v="2021-07-01T00:00:00"/>
    <s v="TAFDC"/>
    <s v="ACTIVE"/>
    <x v="285"/>
    <x v="17"/>
    <x v="228"/>
    <n v="38"/>
  </r>
  <r>
    <d v="2021-07-01T00:00:00"/>
    <s v="TAFDC"/>
    <s v="ACTIVE"/>
    <x v="286"/>
    <x v="17"/>
    <x v="229"/>
    <n v="56"/>
  </r>
  <r>
    <d v="2021-07-01T00:00:00"/>
    <s v="TAFDC"/>
    <s v="ACTIVE"/>
    <x v="287"/>
    <x v="17"/>
    <x v="230"/>
    <n v="35"/>
  </r>
  <r>
    <d v="2021-07-01T00:00:00"/>
    <s v="TAFDC"/>
    <s v="ACTIVE"/>
    <x v="288"/>
    <x v="19"/>
    <x v="231"/>
    <n v="15"/>
  </r>
  <r>
    <d v="2021-07-01T00:00:00"/>
    <s v="TAFDC"/>
    <s v="ACTIVE"/>
    <x v="289"/>
    <x v="14"/>
    <x v="232"/>
    <n v="336"/>
  </r>
  <r>
    <d v="2021-07-01T00:00:00"/>
    <s v="TAFDC"/>
    <s v="ACTIVE"/>
    <x v="290"/>
    <x v="14"/>
    <x v="233"/>
    <n v="20"/>
  </r>
  <r>
    <d v="2021-07-01T00:00:00"/>
    <s v="TAFDC"/>
    <s v="ACTIVE"/>
    <x v="291"/>
    <x v="19"/>
    <x v="234"/>
    <n v="19"/>
  </r>
  <r>
    <d v="2021-07-01T00:00:00"/>
    <s v="TAFDC"/>
    <s v="ACTIVE"/>
    <x v="292"/>
    <x v="14"/>
    <x v="235"/>
    <n v="34"/>
  </r>
  <r>
    <d v="2021-07-01T00:00:00"/>
    <s v="TAFDC"/>
    <s v="ACTIVE"/>
    <x v="293"/>
    <x v="18"/>
    <x v="236"/>
    <n v="109"/>
  </r>
  <r>
    <d v="2021-07-01T00:00:00"/>
    <s v="TAFDC"/>
    <s v="ACTIVE"/>
    <x v="294"/>
    <x v="19"/>
    <x v="237"/>
    <n v="535"/>
  </r>
  <r>
    <d v="2021-07-01T00:00:00"/>
    <s v="TAFDC"/>
    <s v="ACTIVE"/>
    <x v="295"/>
    <x v="19"/>
    <x v="237"/>
    <n v="828"/>
  </r>
  <r>
    <d v="2021-07-01T00:00:00"/>
    <s v="TAFDC"/>
    <s v="ACTIVE"/>
    <x v="296"/>
    <x v="19"/>
    <x v="237"/>
    <n v="559"/>
  </r>
  <r>
    <d v="2021-07-01T00:00:00"/>
    <s v="TAFDC"/>
    <s v="ACTIVE"/>
    <x v="297"/>
    <x v="19"/>
    <x v="237"/>
    <n v="518"/>
  </r>
  <r>
    <d v="2021-07-01T00:00:00"/>
    <s v="TAFDC"/>
    <s v="ACTIVE"/>
    <x v="298"/>
    <x v="19"/>
    <x v="238"/>
    <n v="59"/>
  </r>
  <r>
    <d v="2021-07-01T00:00:00"/>
    <s v="TAFDC"/>
    <s v="ACTIVE"/>
    <x v="299"/>
    <x v="18"/>
    <x v="239"/>
    <n v="20"/>
  </r>
  <r>
    <d v="2021-07-01T00:00:00"/>
    <s v="TAFDC"/>
    <s v="ACTIVE"/>
    <x v="300"/>
    <x v="18"/>
    <x v="240"/>
    <n v="19"/>
  </r>
  <r>
    <d v="2021-07-01T00:00:00"/>
    <s v="TAFDC"/>
    <s v="ACTIVE"/>
    <x v="301"/>
    <x v="18"/>
    <x v="241"/>
    <n v="1280"/>
  </r>
  <r>
    <d v="2021-07-01T00:00:00"/>
    <s v="TAFDC"/>
    <s v="ACTIVE"/>
    <x v="302"/>
    <x v="18"/>
    <x v="242"/>
    <n v="46"/>
  </r>
  <r>
    <d v="2021-07-01T00:00:00"/>
    <s v="TAFDC"/>
    <s v="ACTIVE"/>
    <x v="303"/>
    <x v="18"/>
    <x v="241"/>
    <n v="545"/>
  </r>
  <r>
    <d v="2021-07-01T00:00:00"/>
    <s v="TAFDC"/>
    <s v="ACTIVE"/>
    <x v="304"/>
    <x v="18"/>
    <x v="241"/>
    <n v="362"/>
  </r>
  <r>
    <d v="2021-07-01T00:00:00"/>
    <s v="TAFDC"/>
    <s v="ACTIVE"/>
    <x v="305"/>
    <x v="18"/>
    <x v="241"/>
    <n v="641"/>
  </r>
  <r>
    <d v="2021-07-01T00:00:00"/>
    <s v="TAFDC"/>
    <s v="ACTIVE"/>
    <x v="306"/>
    <x v="18"/>
    <x v="243"/>
    <n v="110"/>
  </r>
  <r>
    <d v="2021-07-01T00:00:00"/>
    <s v="TAFDC"/>
    <s v="ACTIVE"/>
    <x v="307"/>
    <x v="18"/>
    <x v="244"/>
    <n v="48"/>
  </r>
  <r>
    <d v="2021-07-01T00:00:00"/>
    <s v="TAFDC"/>
    <s v="ACTIVE"/>
    <x v="308"/>
    <x v="14"/>
    <x v="245"/>
    <n v="84"/>
  </r>
  <r>
    <d v="2021-07-01T00:00:00"/>
    <s v="TAFDC"/>
    <s v="ACTIVE"/>
    <x v="309"/>
    <x v="14"/>
    <x v="246"/>
    <n v="62"/>
  </r>
  <r>
    <d v="2021-07-01T00:00:00"/>
    <s v="TAFDC"/>
    <s v="ACTIVE"/>
    <x v="310"/>
    <x v="14"/>
    <x v="247"/>
    <n v="87"/>
  </r>
  <r>
    <d v="2021-07-01T00:00:00"/>
    <s v="TAFDC"/>
    <s v="ACTIVE"/>
    <x v="311"/>
    <x v="14"/>
    <x v="248"/>
    <n v="49"/>
  </r>
  <r>
    <d v="2021-07-01T00:00:00"/>
    <s v="TAFDC"/>
    <s v="ACTIVE"/>
    <x v="312"/>
    <x v="14"/>
    <x v="249"/>
    <n v="26"/>
  </r>
  <r>
    <d v="2021-07-01T00:00:00"/>
    <s v="TAFDC"/>
    <s v="ACTIVE"/>
    <x v="313"/>
    <x v="14"/>
    <x v="250"/>
    <n v="53"/>
  </r>
  <r>
    <d v="2021-07-01T00:00:00"/>
    <s v="TAFDC"/>
    <s v="ACTIVE"/>
    <x v="314"/>
    <x v="19"/>
    <x v="251"/>
    <n v="63"/>
  </r>
  <r>
    <d v="2021-07-01T00:00:00"/>
    <s v="TAFDC"/>
    <s v="ACTIVE"/>
    <x v="315"/>
    <x v="14"/>
    <x v="252"/>
    <n v="20"/>
  </r>
  <r>
    <d v="2021-07-01T00:00:00"/>
    <s v="TAFDC"/>
    <s v="ACTIVE"/>
    <x v="316"/>
    <x v="14"/>
    <x v="253"/>
    <n v="777"/>
  </r>
  <r>
    <d v="2021-07-01T00:00:00"/>
    <s v="TAFDC"/>
    <s v="ACTIVE"/>
    <x v="317"/>
    <x v="19"/>
    <x v="254"/>
    <n v="47"/>
  </r>
  <r>
    <d v="2021-07-01T00:00:00"/>
    <s v="TAFDC"/>
    <s v="CLOSED"/>
    <x v="0"/>
    <x v="0"/>
    <x v="0"/>
    <n v="13"/>
  </r>
  <r>
    <d v="2021-07-01T00:00:00"/>
    <s v="TAFDC"/>
    <s v="CLOSED"/>
    <x v="1"/>
    <x v="1"/>
    <x v="1"/>
    <n v="18"/>
  </r>
  <r>
    <d v="2021-07-01T00:00:00"/>
    <s v="TAFDC"/>
    <s v="CLOSED"/>
    <x v="5"/>
    <x v="1"/>
    <x v="5"/>
    <n v="43"/>
  </r>
  <r>
    <d v="2021-07-01T00:00:00"/>
    <s v="TAFDC"/>
    <s v="CLOSED"/>
    <x v="6"/>
    <x v="1"/>
    <x v="5"/>
    <n v="53"/>
  </r>
  <r>
    <d v="2021-07-01T00:00:00"/>
    <s v="TAFDC"/>
    <s v="CLOSED"/>
    <x v="13"/>
    <x v="1"/>
    <x v="12"/>
    <n v="119"/>
  </r>
  <r>
    <d v="2021-07-01T00:00:00"/>
    <s v="TAFDC"/>
    <s v="CLOSED"/>
    <x v="24"/>
    <x v="0"/>
    <x v="22"/>
    <n v="42"/>
  </r>
  <r>
    <d v="2021-07-01T00:00:00"/>
    <s v="TAFDC"/>
    <s v="CLOSED"/>
    <x v="25"/>
    <x v="0"/>
    <x v="23"/>
    <n v="38"/>
  </r>
  <r>
    <d v="2021-07-01T00:00:00"/>
    <s v="TAFDC"/>
    <s v="CLOSED"/>
    <x v="29"/>
    <x v="0"/>
    <x v="26"/>
    <n v="38"/>
  </r>
  <r>
    <d v="2021-07-01T00:00:00"/>
    <s v="TAFDC"/>
    <s v="CLOSED"/>
    <x v="30"/>
    <x v="0"/>
    <x v="26"/>
    <n v="78"/>
  </r>
  <r>
    <d v="2021-07-01T00:00:00"/>
    <s v="TAFDC"/>
    <s v="CLOSED"/>
    <x v="31"/>
    <x v="0"/>
    <x v="26"/>
    <n v="67"/>
  </r>
  <r>
    <d v="2021-07-01T00:00:00"/>
    <s v="TAFDC"/>
    <s v="CLOSED"/>
    <x v="32"/>
    <x v="0"/>
    <x v="26"/>
    <n v="97"/>
  </r>
  <r>
    <d v="2021-07-01T00:00:00"/>
    <s v="TAFDC"/>
    <s v="CLOSED"/>
    <x v="33"/>
    <x v="0"/>
    <x v="26"/>
    <n v="83"/>
  </r>
  <r>
    <d v="2021-07-01T00:00:00"/>
    <s v="TAFDC"/>
    <s v="CLOSED"/>
    <x v="34"/>
    <x v="0"/>
    <x v="26"/>
    <n v="19"/>
  </r>
  <r>
    <d v="2021-07-01T00:00:00"/>
    <s v="TAFDC"/>
    <s v="CLOSED"/>
    <x v="35"/>
    <x v="0"/>
    <x v="26"/>
    <n v="13"/>
  </r>
  <r>
    <d v="2021-07-01T00:00:00"/>
    <s v="TAFDC"/>
    <s v="CLOSED"/>
    <x v="38"/>
    <x v="0"/>
    <x v="26"/>
    <n v="19"/>
  </r>
  <r>
    <d v="2021-07-01T00:00:00"/>
    <s v="TAFDC"/>
    <s v="CLOSED"/>
    <x v="39"/>
    <x v="5"/>
    <x v="27"/>
    <n v="33"/>
  </r>
  <r>
    <d v="2021-07-01T00:00:00"/>
    <s v="TAFDC"/>
    <s v="CLOSED"/>
    <x v="40"/>
    <x v="5"/>
    <x v="28"/>
    <n v="12"/>
  </r>
  <r>
    <d v="2021-07-01T00:00:00"/>
    <s v="TAFDC"/>
    <s v="CLOSED"/>
    <x v="43"/>
    <x v="5"/>
    <x v="31"/>
    <n v="12"/>
  </r>
  <r>
    <d v="2021-07-01T00:00:00"/>
    <s v="TAFDC"/>
    <s v="CLOSED"/>
    <x v="46"/>
    <x v="6"/>
    <x v="34"/>
    <n v="38"/>
  </r>
  <r>
    <d v="2021-07-01T00:00:00"/>
    <s v="TAFDC"/>
    <s v="CLOSED"/>
    <x v="54"/>
    <x v="2"/>
    <x v="42"/>
    <n v="40"/>
  </r>
  <r>
    <d v="2021-07-01T00:00:00"/>
    <s v="TAFDC"/>
    <s v="CLOSED"/>
    <x v="58"/>
    <x v="2"/>
    <x v="46"/>
    <n v="16"/>
  </r>
  <r>
    <d v="2021-07-01T00:00:00"/>
    <s v="TAFDC"/>
    <s v="CLOSED"/>
    <x v="86"/>
    <x v="4"/>
    <x v="74"/>
    <n v="30"/>
  </r>
  <r>
    <d v="2021-07-01T00:00:00"/>
    <s v="TAFDC"/>
    <s v="CLOSED"/>
    <x v="89"/>
    <x v="4"/>
    <x v="77"/>
    <n v="17"/>
  </r>
  <r>
    <d v="2021-07-01T00:00:00"/>
    <s v="TAFDC"/>
    <s v="CLOSED"/>
    <x v="96"/>
    <x v="3"/>
    <x v="84"/>
    <n v="13"/>
  </r>
  <r>
    <d v="2021-07-01T00:00:00"/>
    <s v="TAFDC"/>
    <s v="CLOSED"/>
    <x v="97"/>
    <x v="3"/>
    <x v="84"/>
    <n v="13"/>
  </r>
  <r>
    <d v="2021-07-01T00:00:00"/>
    <s v="TAFDC"/>
    <s v="CLOSED"/>
    <x v="98"/>
    <x v="3"/>
    <x v="84"/>
    <n v="45"/>
  </r>
  <r>
    <d v="2021-07-01T00:00:00"/>
    <s v="TAFDC"/>
    <s v="CLOSED"/>
    <x v="99"/>
    <x v="3"/>
    <x v="84"/>
    <n v="38"/>
  </r>
  <r>
    <d v="2021-07-01T00:00:00"/>
    <s v="TAFDC"/>
    <s v="CLOSED"/>
    <x v="102"/>
    <x v="3"/>
    <x v="84"/>
    <n v="15"/>
  </r>
  <r>
    <d v="2021-07-01T00:00:00"/>
    <s v="TAFDC"/>
    <s v="CLOSED"/>
    <x v="104"/>
    <x v="3"/>
    <x v="84"/>
    <n v="36"/>
  </r>
  <r>
    <d v="2021-07-01T00:00:00"/>
    <s v="TAFDC"/>
    <s v="CLOSED"/>
    <x v="107"/>
    <x v="8"/>
    <x v="86"/>
    <n v="38"/>
  </r>
  <r>
    <d v="2021-07-01T00:00:00"/>
    <s v="TAFDC"/>
    <s v="CLOSED"/>
    <x v="115"/>
    <x v="8"/>
    <x v="94"/>
    <n v="21"/>
  </r>
  <r>
    <d v="2021-07-01T00:00:00"/>
    <s v="TAFDC"/>
    <s v="CLOSED"/>
    <x v="120"/>
    <x v="9"/>
    <x v="99"/>
    <n v="14"/>
  </r>
  <r>
    <d v="2021-07-01T00:00:00"/>
    <s v="TAFDC"/>
    <s v="CLOSED"/>
    <x v="123"/>
    <x v="7"/>
    <x v="102"/>
    <n v="13"/>
  </r>
  <r>
    <d v="2021-07-01T00:00:00"/>
    <s v="TAFDC"/>
    <s v="CLOSED"/>
    <x v="126"/>
    <x v="10"/>
    <x v="105"/>
    <n v="18"/>
  </r>
  <r>
    <d v="2021-07-01T00:00:00"/>
    <s v="TAFDC"/>
    <s v="CLOSED"/>
    <x v="127"/>
    <x v="10"/>
    <x v="105"/>
    <n v="18"/>
  </r>
  <r>
    <d v="2021-07-01T00:00:00"/>
    <s v="TAFDC"/>
    <s v="CLOSED"/>
    <x v="131"/>
    <x v="10"/>
    <x v="107"/>
    <n v="52"/>
  </r>
  <r>
    <d v="2021-07-01T00:00:00"/>
    <s v="TAFDC"/>
    <s v="CLOSED"/>
    <x v="132"/>
    <x v="10"/>
    <x v="107"/>
    <n v="19"/>
  </r>
  <r>
    <d v="2021-07-01T00:00:00"/>
    <s v="TAFDC"/>
    <s v="CLOSED"/>
    <x v="133"/>
    <x v="10"/>
    <x v="108"/>
    <n v="22"/>
  </r>
  <r>
    <d v="2021-07-01T00:00:00"/>
    <s v="TAFDC"/>
    <s v="CLOSED"/>
    <x v="135"/>
    <x v="7"/>
    <x v="110"/>
    <n v="27"/>
  </r>
  <r>
    <d v="2021-07-01T00:00:00"/>
    <s v="TAFDC"/>
    <s v="CLOSED"/>
    <x v="136"/>
    <x v="7"/>
    <x v="110"/>
    <n v="35"/>
  </r>
  <r>
    <d v="2021-07-01T00:00:00"/>
    <s v="TAFDC"/>
    <s v="CLOSED"/>
    <x v="137"/>
    <x v="7"/>
    <x v="110"/>
    <n v="33"/>
  </r>
  <r>
    <d v="2021-07-01T00:00:00"/>
    <s v="TAFDC"/>
    <s v="CLOSED"/>
    <x v="138"/>
    <x v="7"/>
    <x v="110"/>
    <n v="49"/>
  </r>
  <r>
    <d v="2021-07-01T00:00:00"/>
    <s v="TAFDC"/>
    <s v="CLOSED"/>
    <x v="149"/>
    <x v="11"/>
    <x v="120"/>
    <n v="75"/>
  </r>
  <r>
    <d v="2021-07-01T00:00:00"/>
    <s v="TAFDC"/>
    <s v="CLOSED"/>
    <x v="150"/>
    <x v="11"/>
    <x v="120"/>
    <n v="16"/>
  </r>
  <r>
    <d v="2021-07-01T00:00:00"/>
    <s v="TAFDC"/>
    <s v="CLOSED"/>
    <x v="151"/>
    <x v="11"/>
    <x v="120"/>
    <n v="12"/>
  </r>
  <r>
    <d v="2021-07-01T00:00:00"/>
    <s v="TAFDC"/>
    <s v="CLOSED"/>
    <x v="155"/>
    <x v="11"/>
    <x v="124"/>
    <n v="24"/>
  </r>
  <r>
    <d v="2021-07-01T00:00:00"/>
    <s v="TAFDC"/>
    <s v="CLOSED"/>
    <x v="161"/>
    <x v="11"/>
    <x v="130"/>
    <n v="17"/>
  </r>
  <r>
    <d v="2021-07-01T00:00:00"/>
    <s v="TAFDC"/>
    <s v="CLOSED"/>
    <x v="164"/>
    <x v="11"/>
    <x v="133"/>
    <n v="32"/>
  </r>
  <r>
    <d v="2021-07-01T00:00:00"/>
    <s v="TAFDC"/>
    <s v="CLOSED"/>
    <x v="166"/>
    <x v="12"/>
    <x v="135"/>
    <n v="15"/>
  </r>
  <r>
    <d v="2021-07-01T00:00:00"/>
    <s v="TAFDC"/>
    <s v="CLOSED"/>
    <x v="176"/>
    <x v="13"/>
    <x v="145"/>
    <n v="16"/>
  </r>
  <r>
    <d v="2021-07-01T00:00:00"/>
    <s v="TAFDC"/>
    <s v="CLOSED"/>
    <x v="186"/>
    <x v="15"/>
    <x v="150"/>
    <n v="24"/>
  </r>
  <r>
    <d v="2021-07-01T00:00:00"/>
    <s v="TAFDC"/>
    <s v="CLOSED"/>
    <x v="187"/>
    <x v="15"/>
    <x v="150"/>
    <n v="50"/>
  </r>
  <r>
    <d v="2021-07-01T00:00:00"/>
    <s v="TAFDC"/>
    <s v="CLOSED"/>
    <x v="189"/>
    <x v="15"/>
    <x v="150"/>
    <n v="63"/>
  </r>
  <r>
    <d v="2021-07-01T00:00:00"/>
    <s v="TAFDC"/>
    <s v="CLOSED"/>
    <x v="190"/>
    <x v="13"/>
    <x v="150"/>
    <n v="26"/>
  </r>
  <r>
    <d v="2021-07-01T00:00:00"/>
    <s v="TAFDC"/>
    <s v="CLOSED"/>
    <x v="191"/>
    <x v="13"/>
    <x v="150"/>
    <n v="72"/>
  </r>
  <r>
    <d v="2021-07-01T00:00:00"/>
    <s v="TAFDC"/>
    <s v="CLOSED"/>
    <x v="192"/>
    <x v="15"/>
    <x v="150"/>
    <n v="62"/>
  </r>
  <r>
    <d v="2021-07-01T00:00:00"/>
    <s v="TAFDC"/>
    <s v="CLOSED"/>
    <x v="193"/>
    <x v="15"/>
    <x v="151"/>
    <n v="36"/>
  </r>
  <r>
    <d v="2021-07-01T00:00:00"/>
    <s v="TAFDC"/>
    <s v="CLOSED"/>
    <x v="195"/>
    <x v="16"/>
    <x v="150"/>
    <n v="20"/>
  </r>
  <r>
    <d v="2021-07-01T00:00:00"/>
    <s v="TAFDC"/>
    <s v="CLOSED"/>
    <x v="197"/>
    <x v="15"/>
    <x v="153"/>
    <n v="38"/>
  </r>
  <r>
    <d v="2021-07-01T00:00:00"/>
    <s v="TAFDC"/>
    <s v="CLOSED"/>
    <x v="198"/>
    <x v="15"/>
    <x v="154"/>
    <n v="17"/>
  </r>
  <r>
    <d v="2021-07-01T00:00:00"/>
    <s v="TAFDC"/>
    <s v="CLOSED"/>
    <x v="200"/>
    <x v="15"/>
    <x v="156"/>
    <n v="12"/>
  </r>
  <r>
    <d v="2021-07-01T00:00:00"/>
    <s v="TAFDC"/>
    <s v="CLOSED"/>
    <x v="202"/>
    <x v="15"/>
    <x v="158"/>
    <n v="29"/>
  </r>
  <r>
    <d v="2021-07-01T00:00:00"/>
    <s v="TAFDC"/>
    <s v="CLOSED"/>
    <x v="209"/>
    <x v="16"/>
    <x v="160"/>
    <n v="35"/>
  </r>
  <r>
    <d v="2021-07-01T00:00:00"/>
    <s v="TAFDC"/>
    <s v="CLOSED"/>
    <x v="210"/>
    <x v="9"/>
    <x v="161"/>
    <n v="13"/>
  </r>
  <r>
    <d v="2021-07-01T00:00:00"/>
    <s v="TAFDC"/>
    <s v="CLOSED"/>
    <x v="211"/>
    <x v="9"/>
    <x v="162"/>
    <n v="28"/>
  </r>
  <r>
    <d v="2021-07-01T00:00:00"/>
    <s v="TAFDC"/>
    <s v="CLOSED"/>
    <x v="212"/>
    <x v="16"/>
    <x v="163"/>
    <n v="70"/>
  </r>
  <r>
    <d v="2021-07-01T00:00:00"/>
    <s v="TAFDC"/>
    <s v="CLOSED"/>
    <x v="213"/>
    <x v="16"/>
    <x v="164"/>
    <n v="28"/>
  </r>
  <r>
    <d v="2021-07-01T00:00:00"/>
    <s v="TAFDC"/>
    <s v="CLOSED"/>
    <x v="216"/>
    <x v="13"/>
    <x v="167"/>
    <n v="33"/>
  </r>
  <r>
    <d v="2021-07-01T00:00:00"/>
    <s v="TAFDC"/>
    <s v="CLOSED"/>
    <x v="221"/>
    <x v="13"/>
    <x v="170"/>
    <n v="12"/>
  </r>
  <r>
    <d v="2021-07-01T00:00:00"/>
    <s v="TAFDC"/>
    <s v="CLOSED"/>
    <x v="223"/>
    <x v="13"/>
    <x v="172"/>
    <n v="21"/>
  </r>
  <r>
    <d v="2021-07-01T00:00:00"/>
    <s v="TAFDC"/>
    <s v="CLOSED"/>
    <x v="224"/>
    <x v="13"/>
    <x v="173"/>
    <n v="12"/>
  </r>
  <r>
    <d v="2021-07-01T00:00:00"/>
    <s v="TAFDC"/>
    <s v="CLOSED"/>
    <x v="228"/>
    <x v="12"/>
    <x v="176"/>
    <n v="81"/>
  </r>
  <r>
    <d v="2021-07-01T00:00:00"/>
    <s v="TAFDC"/>
    <s v="CLOSED"/>
    <x v="229"/>
    <x v="12"/>
    <x v="176"/>
    <n v="31"/>
  </r>
  <r>
    <d v="2021-07-01T00:00:00"/>
    <s v="TAFDC"/>
    <s v="CLOSED"/>
    <x v="246"/>
    <x v="12"/>
    <x v="193"/>
    <n v="32"/>
  </r>
  <r>
    <d v="2021-07-01T00:00:00"/>
    <s v="TAFDC"/>
    <s v="CLOSED"/>
    <x v="277"/>
    <x v="17"/>
    <x v="220"/>
    <n v="20"/>
  </r>
  <r>
    <d v="2021-07-01T00:00:00"/>
    <s v="TAFDC"/>
    <s v="CLOSED"/>
    <x v="284"/>
    <x v="17"/>
    <x v="227"/>
    <n v="14"/>
  </r>
  <r>
    <d v="2021-07-01T00:00:00"/>
    <s v="TAFDC"/>
    <s v="CLOSED"/>
    <x v="289"/>
    <x v="14"/>
    <x v="232"/>
    <n v="40"/>
  </r>
  <r>
    <d v="2021-07-01T00:00:00"/>
    <s v="TAFDC"/>
    <s v="CLOSED"/>
    <x v="294"/>
    <x v="19"/>
    <x v="237"/>
    <n v="45"/>
  </r>
  <r>
    <d v="2021-07-01T00:00:00"/>
    <s v="TAFDC"/>
    <s v="CLOSED"/>
    <x v="295"/>
    <x v="19"/>
    <x v="237"/>
    <n v="40"/>
  </r>
  <r>
    <d v="2021-07-01T00:00:00"/>
    <s v="TAFDC"/>
    <s v="CLOSED"/>
    <x v="296"/>
    <x v="19"/>
    <x v="237"/>
    <n v="41"/>
  </r>
  <r>
    <d v="2021-07-01T00:00:00"/>
    <s v="TAFDC"/>
    <s v="CLOSED"/>
    <x v="297"/>
    <x v="19"/>
    <x v="237"/>
    <n v="23"/>
  </r>
  <r>
    <d v="2021-07-01T00:00:00"/>
    <s v="TAFDC"/>
    <s v="CLOSED"/>
    <x v="301"/>
    <x v="18"/>
    <x v="241"/>
    <n v="110"/>
  </r>
  <r>
    <d v="2021-07-01T00:00:00"/>
    <s v="TAFDC"/>
    <s v="CLOSED"/>
    <x v="303"/>
    <x v="18"/>
    <x v="241"/>
    <n v="43"/>
  </r>
  <r>
    <d v="2021-07-01T00:00:00"/>
    <s v="TAFDC"/>
    <s v="CLOSED"/>
    <x v="304"/>
    <x v="18"/>
    <x v="241"/>
    <n v="27"/>
  </r>
  <r>
    <d v="2021-07-01T00:00:00"/>
    <s v="TAFDC"/>
    <s v="CLOSED"/>
    <x v="305"/>
    <x v="18"/>
    <x v="241"/>
    <n v="51"/>
  </r>
  <r>
    <d v="2021-07-01T00:00:00"/>
    <s v="TAFDC"/>
    <s v="CLOSED"/>
    <x v="316"/>
    <x v="14"/>
    <x v="253"/>
    <n v="48"/>
  </r>
  <r>
    <d v="2021-07-01T00:00:00"/>
    <s v="TAFDC"/>
    <s v="CLOSED"/>
    <x v="317"/>
    <x v="19"/>
    <x v="254"/>
    <n v="12"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  <r>
    <m/>
    <m/>
    <m/>
    <x v="318"/>
    <x v="20"/>
    <x v="255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1-07-01T00:00:00"/>
    <x v="0"/>
    <s v="ACTIVE"/>
    <x v="0"/>
    <x v="0"/>
    <x v="0"/>
    <n v="35"/>
  </r>
  <r>
    <d v="2021-07-01T00:00:00"/>
    <x v="0"/>
    <s v="ACTIVE"/>
    <x v="1"/>
    <x v="1"/>
    <x v="1"/>
    <n v="34"/>
  </r>
  <r>
    <d v="2021-07-01T00:00:00"/>
    <x v="0"/>
    <s v="ACTIVE"/>
    <x v="2"/>
    <x v="1"/>
    <x v="2"/>
    <n v="13"/>
  </r>
  <r>
    <d v="2021-07-01T00:00:00"/>
    <x v="0"/>
    <s v="ACTIVE"/>
    <x v="3"/>
    <x v="1"/>
    <x v="3"/>
    <n v="101"/>
  </r>
  <r>
    <d v="2021-07-01T00:00:00"/>
    <x v="0"/>
    <s v="ACTIVE"/>
    <x v="4"/>
    <x v="1"/>
    <x v="3"/>
    <n v="82"/>
  </r>
  <r>
    <d v="2021-07-01T00:00:00"/>
    <x v="0"/>
    <s v="ACTIVE"/>
    <x v="5"/>
    <x v="1"/>
    <x v="4"/>
    <n v="31"/>
  </r>
  <r>
    <d v="2021-07-01T00:00:00"/>
    <x v="0"/>
    <s v="ACTIVE"/>
    <x v="6"/>
    <x v="0"/>
    <x v="5"/>
    <n v="19"/>
  </r>
  <r>
    <d v="2021-07-01T00:00:00"/>
    <x v="0"/>
    <s v="ACTIVE"/>
    <x v="7"/>
    <x v="1"/>
    <x v="6"/>
    <n v="232"/>
  </r>
  <r>
    <d v="2021-07-01T00:00:00"/>
    <x v="0"/>
    <s v="ACTIVE"/>
    <x v="8"/>
    <x v="0"/>
    <x v="7"/>
    <n v="29"/>
  </r>
  <r>
    <d v="2021-07-01T00:00:00"/>
    <x v="0"/>
    <s v="ACTIVE"/>
    <x v="9"/>
    <x v="1"/>
    <x v="8"/>
    <n v="51"/>
  </r>
  <r>
    <d v="2021-07-01T00:00:00"/>
    <x v="0"/>
    <s v="ACTIVE"/>
    <x v="10"/>
    <x v="1"/>
    <x v="8"/>
    <n v="26"/>
  </r>
  <r>
    <d v="2021-07-01T00:00:00"/>
    <x v="0"/>
    <s v="ACTIVE"/>
    <x v="11"/>
    <x v="0"/>
    <x v="9"/>
    <n v="23"/>
  </r>
  <r>
    <d v="2021-07-01T00:00:00"/>
    <x v="0"/>
    <s v="ACTIVE"/>
    <x v="12"/>
    <x v="1"/>
    <x v="10"/>
    <n v="19"/>
  </r>
  <r>
    <d v="2021-07-01T00:00:00"/>
    <x v="0"/>
    <s v="ACTIVE"/>
    <x v="13"/>
    <x v="0"/>
    <x v="11"/>
    <n v="14"/>
  </r>
  <r>
    <d v="2021-07-01T00:00:00"/>
    <x v="0"/>
    <s v="ACTIVE"/>
    <x v="14"/>
    <x v="0"/>
    <x v="12"/>
    <n v="23"/>
  </r>
  <r>
    <d v="2021-07-01T00:00:00"/>
    <x v="0"/>
    <s v="ACTIVE"/>
    <x v="15"/>
    <x v="0"/>
    <x v="13"/>
    <n v="81"/>
  </r>
  <r>
    <d v="2021-07-01T00:00:00"/>
    <x v="0"/>
    <s v="ACTIVE"/>
    <x v="16"/>
    <x v="0"/>
    <x v="14"/>
    <n v="70"/>
  </r>
  <r>
    <d v="2021-07-01T00:00:00"/>
    <x v="0"/>
    <s v="ACTIVE"/>
    <x v="17"/>
    <x v="0"/>
    <x v="15"/>
    <n v="18"/>
  </r>
  <r>
    <d v="2021-07-01T00:00:00"/>
    <x v="0"/>
    <s v="ACTIVE"/>
    <x v="18"/>
    <x v="0"/>
    <x v="15"/>
    <n v="22"/>
  </r>
  <r>
    <d v="2021-07-01T00:00:00"/>
    <x v="0"/>
    <s v="ACTIVE"/>
    <x v="19"/>
    <x v="0"/>
    <x v="15"/>
    <n v="146"/>
  </r>
  <r>
    <d v="2021-07-01T00:00:00"/>
    <x v="0"/>
    <s v="ACTIVE"/>
    <x v="20"/>
    <x v="0"/>
    <x v="15"/>
    <n v="209"/>
  </r>
  <r>
    <d v="2021-07-01T00:00:00"/>
    <x v="0"/>
    <s v="ACTIVE"/>
    <x v="21"/>
    <x v="0"/>
    <x v="16"/>
    <n v="21"/>
  </r>
  <r>
    <d v="2021-07-01T00:00:00"/>
    <x v="0"/>
    <s v="ACTIVE"/>
    <x v="22"/>
    <x v="0"/>
    <x v="15"/>
    <n v="109"/>
  </r>
  <r>
    <d v="2021-07-01T00:00:00"/>
    <x v="0"/>
    <s v="ACTIVE"/>
    <x v="23"/>
    <x v="0"/>
    <x v="15"/>
    <n v="172"/>
  </r>
  <r>
    <d v="2021-07-01T00:00:00"/>
    <x v="0"/>
    <s v="ACTIVE"/>
    <x v="24"/>
    <x v="0"/>
    <x v="15"/>
    <n v="183"/>
  </r>
  <r>
    <d v="2021-07-01T00:00:00"/>
    <x v="0"/>
    <s v="ACTIVE"/>
    <x v="25"/>
    <x v="0"/>
    <x v="15"/>
    <n v="39"/>
  </r>
  <r>
    <d v="2021-07-01T00:00:00"/>
    <x v="0"/>
    <s v="ACTIVE"/>
    <x v="26"/>
    <x v="0"/>
    <x v="15"/>
    <n v="51"/>
  </r>
  <r>
    <d v="2021-07-01T00:00:00"/>
    <x v="0"/>
    <s v="ACTIVE"/>
    <x v="27"/>
    <x v="0"/>
    <x v="15"/>
    <n v="12"/>
  </r>
  <r>
    <d v="2021-07-01T00:00:00"/>
    <x v="0"/>
    <s v="ACTIVE"/>
    <x v="28"/>
    <x v="0"/>
    <x v="15"/>
    <n v="45"/>
  </r>
  <r>
    <d v="2021-07-01T00:00:00"/>
    <x v="0"/>
    <s v="ACTIVE"/>
    <x v="29"/>
    <x v="2"/>
    <x v="17"/>
    <n v="138"/>
  </r>
  <r>
    <d v="2021-07-01T00:00:00"/>
    <x v="0"/>
    <s v="ACTIVE"/>
    <x v="30"/>
    <x v="2"/>
    <x v="18"/>
    <n v="18"/>
  </r>
  <r>
    <d v="2021-07-01T00:00:00"/>
    <x v="0"/>
    <s v="ACTIVE"/>
    <x v="31"/>
    <x v="2"/>
    <x v="19"/>
    <n v="57"/>
  </r>
  <r>
    <d v="2021-07-01T00:00:00"/>
    <x v="0"/>
    <s v="ACTIVE"/>
    <x v="32"/>
    <x v="3"/>
    <x v="20"/>
    <n v="57"/>
  </r>
  <r>
    <d v="2021-07-01T00:00:00"/>
    <x v="0"/>
    <s v="ACTIVE"/>
    <x v="33"/>
    <x v="3"/>
    <x v="21"/>
    <n v="39"/>
  </r>
  <r>
    <d v="2021-07-01T00:00:00"/>
    <x v="0"/>
    <s v="ACTIVE"/>
    <x v="34"/>
    <x v="3"/>
    <x v="22"/>
    <n v="19"/>
  </r>
  <r>
    <d v="2021-07-01T00:00:00"/>
    <x v="0"/>
    <s v="ACTIVE"/>
    <x v="35"/>
    <x v="3"/>
    <x v="23"/>
    <n v="13"/>
  </r>
  <r>
    <d v="2021-07-01T00:00:00"/>
    <x v="0"/>
    <s v="ACTIVE"/>
    <x v="36"/>
    <x v="4"/>
    <x v="24"/>
    <n v="118"/>
  </r>
  <r>
    <d v="2021-07-01T00:00:00"/>
    <x v="0"/>
    <s v="ACTIVE"/>
    <x v="37"/>
    <x v="4"/>
    <x v="25"/>
    <n v="37"/>
  </r>
  <r>
    <d v="2021-07-01T00:00:00"/>
    <x v="0"/>
    <s v="ACTIVE"/>
    <x v="38"/>
    <x v="4"/>
    <x v="26"/>
    <n v="99"/>
  </r>
  <r>
    <d v="2021-07-01T00:00:00"/>
    <x v="0"/>
    <s v="ACTIVE"/>
    <x v="39"/>
    <x v="5"/>
    <x v="27"/>
    <n v="29"/>
  </r>
  <r>
    <d v="2021-07-01T00:00:00"/>
    <x v="0"/>
    <s v="ACTIVE"/>
    <x v="40"/>
    <x v="4"/>
    <x v="28"/>
    <n v="19"/>
  </r>
  <r>
    <d v="2021-07-01T00:00:00"/>
    <x v="0"/>
    <s v="ACTIVE"/>
    <x v="41"/>
    <x v="6"/>
    <x v="29"/>
    <n v="27"/>
  </r>
  <r>
    <d v="2021-07-01T00:00:00"/>
    <x v="0"/>
    <s v="ACTIVE"/>
    <x v="42"/>
    <x v="4"/>
    <x v="30"/>
    <n v="26"/>
  </r>
  <r>
    <d v="2021-07-01T00:00:00"/>
    <x v="0"/>
    <s v="ACTIVE"/>
    <x v="43"/>
    <x v="7"/>
    <x v="31"/>
    <n v="20"/>
  </r>
  <r>
    <d v="2021-07-01T00:00:00"/>
    <x v="0"/>
    <s v="ACTIVE"/>
    <x v="44"/>
    <x v="7"/>
    <x v="32"/>
    <n v="23"/>
  </r>
  <r>
    <d v="2021-07-01T00:00:00"/>
    <x v="0"/>
    <s v="ACTIVE"/>
    <x v="45"/>
    <x v="7"/>
    <x v="33"/>
    <n v="12"/>
  </r>
  <r>
    <d v="2021-07-01T00:00:00"/>
    <x v="0"/>
    <s v="ACTIVE"/>
    <x v="46"/>
    <x v="6"/>
    <x v="34"/>
    <n v="18"/>
  </r>
  <r>
    <d v="2021-07-01T00:00:00"/>
    <x v="0"/>
    <s v="ACTIVE"/>
    <x v="47"/>
    <x v="7"/>
    <x v="35"/>
    <n v="57"/>
  </r>
  <r>
    <d v="2021-07-01T00:00:00"/>
    <x v="0"/>
    <s v="ACTIVE"/>
    <x v="48"/>
    <x v="6"/>
    <x v="36"/>
    <n v="92"/>
  </r>
  <r>
    <d v="2021-07-01T00:00:00"/>
    <x v="0"/>
    <s v="ACTIVE"/>
    <x v="49"/>
    <x v="6"/>
    <x v="37"/>
    <n v="28"/>
  </r>
  <r>
    <d v="2021-07-01T00:00:00"/>
    <x v="0"/>
    <s v="ACTIVE"/>
    <x v="50"/>
    <x v="6"/>
    <x v="38"/>
    <n v="56"/>
  </r>
  <r>
    <d v="2021-07-01T00:00:00"/>
    <x v="0"/>
    <s v="ACTIVE"/>
    <x v="51"/>
    <x v="6"/>
    <x v="39"/>
    <n v="21"/>
  </r>
  <r>
    <d v="2021-07-01T00:00:00"/>
    <x v="0"/>
    <s v="ACTIVE"/>
    <x v="52"/>
    <x v="7"/>
    <x v="40"/>
    <n v="36"/>
  </r>
  <r>
    <d v="2021-07-01T00:00:00"/>
    <x v="0"/>
    <s v="ACTIVE"/>
    <x v="53"/>
    <x v="7"/>
    <x v="41"/>
    <n v="12"/>
  </r>
  <r>
    <d v="2021-07-01T00:00:00"/>
    <x v="0"/>
    <s v="ACTIVE"/>
    <x v="54"/>
    <x v="6"/>
    <x v="42"/>
    <n v="15"/>
  </r>
  <r>
    <d v="2021-07-01T00:00:00"/>
    <x v="0"/>
    <s v="ACTIVE"/>
    <x v="55"/>
    <x v="7"/>
    <x v="43"/>
    <n v="13"/>
  </r>
  <r>
    <d v="2021-07-01T00:00:00"/>
    <x v="0"/>
    <s v="ACTIVE"/>
    <x v="56"/>
    <x v="7"/>
    <x v="44"/>
    <n v="13"/>
  </r>
  <r>
    <d v="2021-07-01T00:00:00"/>
    <x v="0"/>
    <s v="ACTIVE"/>
    <x v="57"/>
    <x v="7"/>
    <x v="45"/>
    <n v="76"/>
  </r>
  <r>
    <d v="2021-07-01T00:00:00"/>
    <x v="0"/>
    <s v="ACTIVE"/>
    <x v="58"/>
    <x v="7"/>
    <x v="45"/>
    <n v="156"/>
  </r>
  <r>
    <d v="2021-07-01T00:00:00"/>
    <x v="0"/>
    <s v="ACTIVE"/>
    <x v="59"/>
    <x v="7"/>
    <x v="45"/>
    <n v="195"/>
  </r>
  <r>
    <d v="2021-07-01T00:00:00"/>
    <x v="0"/>
    <s v="ACTIVE"/>
    <x v="60"/>
    <x v="7"/>
    <x v="45"/>
    <n v="147"/>
  </r>
  <r>
    <d v="2021-07-01T00:00:00"/>
    <x v="0"/>
    <s v="ACTIVE"/>
    <x v="61"/>
    <x v="7"/>
    <x v="45"/>
    <n v="67"/>
  </r>
  <r>
    <d v="2021-07-01T00:00:00"/>
    <x v="0"/>
    <s v="ACTIVE"/>
    <x v="62"/>
    <x v="7"/>
    <x v="45"/>
    <n v="34"/>
  </r>
  <r>
    <d v="2021-07-01T00:00:00"/>
    <x v="0"/>
    <s v="ACTIVE"/>
    <x v="63"/>
    <x v="7"/>
    <x v="45"/>
    <n v="32"/>
  </r>
  <r>
    <d v="2021-07-01T00:00:00"/>
    <x v="0"/>
    <s v="ACTIVE"/>
    <x v="64"/>
    <x v="7"/>
    <x v="45"/>
    <n v="140"/>
  </r>
  <r>
    <d v="2021-07-01T00:00:00"/>
    <x v="0"/>
    <s v="ACTIVE"/>
    <x v="65"/>
    <x v="7"/>
    <x v="45"/>
    <n v="180"/>
  </r>
  <r>
    <d v="2021-07-01T00:00:00"/>
    <x v="0"/>
    <s v="ACTIVE"/>
    <x v="66"/>
    <x v="8"/>
    <x v="46"/>
    <n v="38"/>
  </r>
  <r>
    <d v="2021-07-01T00:00:00"/>
    <x v="0"/>
    <s v="ACTIVE"/>
    <x v="67"/>
    <x v="8"/>
    <x v="46"/>
    <n v="114"/>
  </r>
  <r>
    <d v="2021-07-01T00:00:00"/>
    <x v="0"/>
    <s v="ACTIVE"/>
    <x v="68"/>
    <x v="5"/>
    <x v="47"/>
    <n v="88"/>
  </r>
  <r>
    <d v="2021-07-01T00:00:00"/>
    <x v="0"/>
    <s v="ACTIVE"/>
    <x v="69"/>
    <x v="8"/>
    <x v="48"/>
    <n v="32"/>
  </r>
  <r>
    <d v="2021-07-01T00:00:00"/>
    <x v="0"/>
    <s v="ACTIVE"/>
    <x v="70"/>
    <x v="5"/>
    <x v="49"/>
    <n v="23"/>
  </r>
  <r>
    <d v="2021-07-01T00:00:00"/>
    <x v="0"/>
    <s v="ACTIVE"/>
    <x v="71"/>
    <x v="8"/>
    <x v="50"/>
    <n v="14"/>
  </r>
  <r>
    <d v="2021-07-01T00:00:00"/>
    <x v="0"/>
    <s v="ACTIVE"/>
    <x v="72"/>
    <x v="8"/>
    <x v="51"/>
    <n v="19"/>
  </r>
  <r>
    <d v="2021-07-01T00:00:00"/>
    <x v="0"/>
    <s v="ACTIVE"/>
    <x v="73"/>
    <x v="8"/>
    <x v="52"/>
    <n v="54"/>
  </r>
  <r>
    <d v="2021-07-01T00:00:00"/>
    <x v="0"/>
    <s v="ACTIVE"/>
    <x v="74"/>
    <x v="8"/>
    <x v="53"/>
    <n v="23"/>
  </r>
  <r>
    <d v="2021-07-01T00:00:00"/>
    <x v="0"/>
    <s v="ACTIVE"/>
    <x v="75"/>
    <x v="8"/>
    <x v="54"/>
    <n v="26"/>
  </r>
  <r>
    <d v="2021-07-01T00:00:00"/>
    <x v="0"/>
    <s v="ACTIVE"/>
    <x v="76"/>
    <x v="8"/>
    <x v="55"/>
    <n v="69"/>
  </r>
  <r>
    <d v="2021-07-01T00:00:00"/>
    <x v="0"/>
    <s v="ACTIVE"/>
    <x v="77"/>
    <x v="8"/>
    <x v="56"/>
    <n v="18"/>
  </r>
  <r>
    <d v="2021-07-01T00:00:00"/>
    <x v="0"/>
    <s v="ACTIVE"/>
    <x v="78"/>
    <x v="8"/>
    <x v="57"/>
    <n v="28"/>
  </r>
  <r>
    <d v="2021-07-01T00:00:00"/>
    <x v="0"/>
    <s v="ACTIVE"/>
    <x v="79"/>
    <x v="9"/>
    <x v="58"/>
    <n v="73"/>
  </r>
  <r>
    <d v="2021-07-01T00:00:00"/>
    <x v="0"/>
    <s v="ACTIVE"/>
    <x v="80"/>
    <x v="9"/>
    <x v="59"/>
    <n v="39"/>
  </r>
  <r>
    <d v="2021-07-01T00:00:00"/>
    <x v="0"/>
    <s v="ACTIVE"/>
    <x v="81"/>
    <x v="10"/>
    <x v="60"/>
    <n v="82"/>
  </r>
  <r>
    <d v="2021-07-01T00:00:00"/>
    <x v="0"/>
    <s v="ACTIVE"/>
    <x v="82"/>
    <x v="5"/>
    <x v="61"/>
    <n v="53"/>
  </r>
  <r>
    <d v="2021-07-01T00:00:00"/>
    <x v="0"/>
    <s v="ACTIVE"/>
    <x v="83"/>
    <x v="5"/>
    <x v="62"/>
    <n v="36"/>
  </r>
  <r>
    <d v="2021-07-01T00:00:00"/>
    <x v="0"/>
    <s v="ACTIVE"/>
    <x v="84"/>
    <x v="5"/>
    <x v="63"/>
    <n v="62"/>
  </r>
  <r>
    <d v="2021-07-01T00:00:00"/>
    <x v="0"/>
    <s v="ACTIVE"/>
    <x v="85"/>
    <x v="10"/>
    <x v="64"/>
    <n v="122"/>
  </r>
  <r>
    <d v="2021-07-01T00:00:00"/>
    <x v="0"/>
    <s v="ACTIVE"/>
    <x v="86"/>
    <x v="10"/>
    <x v="64"/>
    <n v="59"/>
  </r>
  <r>
    <d v="2021-07-01T00:00:00"/>
    <x v="0"/>
    <s v="ACTIVE"/>
    <x v="87"/>
    <x v="10"/>
    <x v="64"/>
    <n v="12"/>
  </r>
  <r>
    <d v="2021-07-01T00:00:00"/>
    <x v="0"/>
    <s v="ACTIVE"/>
    <x v="88"/>
    <x v="10"/>
    <x v="65"/>
    <n v="53"/>
  </r>
  <r>
    <d v="2021-07-01T00:00:00"/>
    <x v="0"/>
    <s v="ACTIVE"/>
    <x v="89"/>
    <x v="10"/>
    <x v="65"/>
    <n v="308"/>
  </r>
  <r>
    <d v="2021-07-01T00:00:00"/>
    <x v="0"/>
    <s v="ACTIVE"/>
    <x v="90"/>
    <x v="10"/>
    <x v="65"/>
    <n v="120"/>
  </r>
  <r>
    <d v="2021-07-01T00:00:00"/>
    <x v="0"/>
    <s v="ACTIVE"/>
    <x v="91"/>
    <x v="10"/>
    <x v="66"/>
    <n v="138"/>
  </r>
  <r>
    <d v="2021-07-01T00:00:00"/>
    <x v="0"/>
    <s v="ACTIVE"/>
    <x v="92"/>
    <x v="10"/>
    <x v="67"/>
    <n v="37"/>
  </r>
  <r>
    <d v="2021-07-01T00:00:00"/>
    <x v="0"/>
    <s v="ACTIVE"/>
    <x v="93"/>
    <x v="5"/>
    <x v="68"/>
    <n v="70"/>
  </r>
  <r>
    <d v="2021-07-01T00:00:00"/>
    <x v="0"/>
    <s v="ACTIVE"/>
    <x v="94"/>
    <x v="5"/>
    <x v="68"/>
    <n v="206"/>
  </r>
  <r>
    <d v="2021-07-01T00:00:00"/>
    <x v="0"/>
    <s v="ACTIVE"/>
    <x v="95"/>
    <x v="5"/>
    <x v="68"/>
    <n v="159"/>
  </r>
  <r>
    <d v="2021-07-01T00:00:00"/>
    <x v="0"/>
    <s v="ACTIVE"/>
    <x v="96"/>
    <x v="5"/>
    <x v="68"/>
    <n v="115"/>
  </r>
  <r>
    <d v="2021-07-01T00:00:00"/>
    <x v="0"/>
    <s v="ACTIVE"/>
    <x v="97"/>
    <x v="9"/>
    <x v="69"/>
    <n v="20"/>
  </r>
  <r>
    <d v="2021-07-01T00:00:00"/>
    <x v="0"/>
    <s v="ACTIVE"/>
    <x v="98"/>
    <x v="5"/>
    <x v="70"/>
    <n v="44"/>
  </r>
  <r>
    <d v="2021-07-01T00:00:00"/>
    <x v="0"/>
    <s v="ACTIVE"/>
    <x v="99"/>
    <x v="5"/>
    <x v="71"/>
    <n v="20"/>
  </r>
  <r>
    <d v="2021-07-01T00:00:00"/>
    <x v="0"/>
    <s v="ACTIVE"/>
    <x v="100"/>
    <x v="9"/>
    <x v="72"/>
    <n v="33"/>
  </r>
  <r>
    <d v="2021-07-01T00:00:00"/>
    <x v="0"/>
    <s v="ACTIVE"/>
    <x v="101"/>
    <x v="5"/>
    <x v="73"/>
    <n v="46"/>
  </r>
  <r>
    <d v="2021-07-01T00:00:00"/>
    <x v="0"/>
    <s v="ACTIVE"/>
    <x v="102"/>
    <x v="9"/>
    <x v="74"/>
    <n v="19"/>
  </r>
  <r>
    <d v="2021-07-01T00:00:00"/>
    <x v="0"/>
    <s v="ACTIVE"/>
    <x v="103"/>
    <x v="9"/>
    <x v="75"/>
    <n v="61"/>
  </r>
  <r>
    <d v="2021-07-01T00:00:00"/>
    <x v="0"/>
    <s v="ACTIVE"/>
    <x v="104"/>
    <x v="11"/>
    <x v="76"/>
    <n v="90"/>
  </r>
  <r>
    <d v="2021-07-01T00:00:00"/>
    <x v="0"/>
    <s v="ACTIVE"/>
    <x v="105"/>
    <x v="11"/>
    <x v="76"/>
    <n v="364"/>
  </r>
  <r>
    <d v="2021-07-01T00:00:00"/>
    <x v="0"/>
    <s v="ACTIVE"/>
    <x v="106"/>
    <x v="11"/>
    <x v="76"/>
    <n v="72"/>
  </r>
  <r>
    <d v="2021-07-01T00:00:00"/>
    <x v="0"/>
    <s v="ACTIVE"/>
    <x v="107"/>
    <x v="11"/>
    <x v="76"/>
    <n v="146"/>
  </r>
  <r>
    <d v="2021-07-01T00:00:00"/>
    <x v="0"/>
    <s v="ACTIVE"/>
    <x v="108"/>
    <x v="11"/>
    <x v="77"/>
    <n v="77"/>
  </r>
  <r>
    <d v="2021-07-01T00:00:00"/>
    <x v="0"/>
    <s v="ACTIVE"/>
    <x v="109"/>
    <x v="11"/>
    <x v="78"/>
    <n v="19"/>
  </r>
  <r>
    <d v="2021-07-01T00:00:00"/>
    <x v="0"/>
    <s v="ACTIVE"/>
    <x v="110"/>
    <x v="10"/>
    <x v="79"/>
    <n v="23"/>
  </r>
  <r>
    <d v="2021-07-01T00:00:00"/>
    <x v="0"/>
    <s v="ACTIVE"/>
    <x v="111"/>
    <x v="11"/>
    <x v="80"/>
    <n v="67"/>
  </r>
  <r>
    <d v="2021-07-01T00:00:00"/>
    <x v="0"/>
    <s v="ACTIVE"/>
    <x v="112"/>
    <x v="11"/>
    <x v="81"/>
    <n v="66"/>
  </r>
  <r>
    <d v="2021-07-01T00:00:00"/>
    <x v="0"/>
    <s v="ACTIVE"/>
    <x v="113"/>
    <x v="11"/>
    <x v="82"/>
    <n v="58"/>
  </r>
  <r>
    <d v="2021-07-01T00:00:00"/>
    <x v="0"/>
    <s v="ACTIVE"/>
    <x v="114"/>
    <x v="11"/>
    <x v="83"/>
    <n v="14"/>
  </r>
  <r>
    <d v="2021-07-01T00:00:00"/>
    <x v="0"/>
    <s v="ACTIVE"/>
    <x v="115"/>
    <x v="11"/>
    <x v="84"/>
    <n v="126"/>
  </r>
  <r>
    <d v="2021-07-01T00:00:00"/>
    <x v="0"/>
    <s v="ACTIVE"/>
    <x v="116"/>
    <x v="11"/>
    <x v="85"/>
    <n v="196"/>
  </r>
  <r>
    <d v="2021-07-01T00:00:00"/>
    <x v="0"/>
    <s v="ACTIVE"/>
    <x v="117"/>
    <x v="8"/>
    <x v="86"/>
    <n v="13"/>
  </r>
  <r>
    <d v="2021-07-01T00:00:00"/>
    <x v="0"/>
    <s v="ACTIVE"/>
    <x v="118"/>
    <x v="12"/>
    <x v="87"/>
    <n v="48"/>
  </r>
  <r>
    <d v="2021-07-01T00:00:00"/>
    <x v="0"/>
    <s v="ACTIVE"/>
    <x v="119"/>
    <x v="13"/>
    <x v="88"/>
    <n v="52"/>
  </r>
  <r>
    <d v="2021-07-01T00:00:00"/>
    <x v="0"/>
    <s v="ACTIVE"/>
    <x v="120"/>
    <x v="14"/>
    <x v="89"/>
    <n v="14"/>
  </r>
  <r>
    <d v="2021-07-01T00:00:00"/>
    <x v="0"/>
    <s v="ACTIVE"/>
    <x v="121"/>
    <x v="8"/>
    <x v="90"/>
    <n v="13"/>
  </r>
  <r>
    <d v="2021-07-01T00:00:00"/>
    <x v="0"/>
    <s v="ACTIVE"/>
    <x v="122"/>
    <x v="14"/>
    <x v="91"/>
    <n v="38"/>
  </r>
  <r>
    <d v="2021-07-01T00:00:00"/>
    <x v="0"/>
    <s v="ACTIVE"/>
    <x v="123"/>
    <x v="12"/>
    <x v="92"/>
    <n v="18"/>
  </r>
  <r>
    <d v="2021-07-01T00:00:00"/>
    <x v="0"/>
    <s v="ACTIVE"/>
    <x v="124"/>
    <x v="8"/>
    <x v="93"/>
    <n v="27"/>
  </r>
  <r>
    <d v="2021-07-01T00:00:00"/>
    <x v="0"/>
    <s v="ACTIVE"/>
    <x v="125"/>
    <x v="13"/>
    <x v="94"/>
    <n v="60"/>
  </r>
  <r>
    <d v="2021-07-01T00:00:00"/>
    <x v="0"/>
    <s v="ACTIVE"/>
    <x v="126"/>
    <x v="12"/>
    <x v="95"/>
    <n v="81"/>
  </r>
  <r>
    <d v="2021-07-01T00:00:00"/>
    <x v="0"/>
    <s v="ACTIVE"/>
    <x v="127"/>
    <x v="12"/>
    <x v="96"/>
    <n v="93"/>
  </r>
  <r>
    <d v="2021-07-01T00:00:00"/>
    <x v="0"/>
    <s v="ACTIVE"/>
    <x v="128"/>
    <x v="8"/>
    <x v="97"/>
    <n v="18"/>
  </r>
  <r>
    <d v="2021-07-01T00:00:00"/>
    <x v="0"/>
    <s v="ACTIVE"/>
    <x v="129"/>
    <x v="13"/>
    <x v="98"/>
    <n v="26"/>
  </r>
  <r>
    <d v="2021-07-01T00:00:00"/>
    <x v="0"/>
    <s v="ACTIVE"/>
    <x v="130"/>
    <x v="14"/>
    <x v="99"/>
    <n v="13"/>
  </r>
  <r>
    <d v="2021-07-01T00:00:00"/>
    <x v="0"/>
    <s v="ACTIVE"/>
    <x v="131"/>
    <x v="15"/>
    <x v="100"/>
    <n v="60"/>
  </r>
  <r>
    <d v="2021-07-01T00:00:00"/>
    <x v="0"/>
    <s v="ACTIVE"/>
    <x v="132"/>
    <x v="15"/>
    <x v="100"/>
    <n v="57"/>
  </r>
  <r>
    <d v="2021-07-01T00:00:00"/>
    <x v="0"/>
    <s v="ACTIVE"/>
    <x v="133"/>
    <x v="15"/>
    <x v="100"/>
    <n v="147"/>
  </r>
  <r>
    <d v="2021-07-01T00:00:00"/>
    <x v="0"/>
    <s v="ACTIVE"/>
    <x v="134"/>
    <x v="15"/>
    <x v="100"/>
    <n v="103"/>
  </r>
  <r>
    <d v="2021-07-01T00:00:00"/>
    <x v="0"/>
    <s v="ACTIVE"/>
    <x v="135"/>
    <x v="15"/>
    <x v="100"/>
    <n v="270"/>
  </r>
  <r>
    <d v="2021-07-01T00:00:00"/>
    <x v="0"/>
    <s v="ACTIVE"/>
    <x v="136"/>
    <x v="15"/>
    <x v="100"/>
    <n v="242"/>
  </r>
  <r>
    <d v="2021-07-01T00:00:00"/>
    <x v="0"/>
    <s v="ACTIVE"/>
    <x v="137"/>
    <x v="15"/>
    <x v="100"/>
    <n v="39"/>
  </r>
  <r>
    <d v="2021-07-01T00:00:00"/>
    <x v="0"/>
    <s v="ACTIVE"/>
    <x v="138"/>
    <x v="15"/>
    <x v="100"/>
    <n v="232"/>
  </r>
  <r>
    <d v="2021-07-01T00:00:00"/>
    <x v="0"/>
    <s v="ACTIVE"/>
    <x v="139"/>
    <x v="13"/>
    <x v="100"/>
    <n v="131"/>
  </r>
  <r>
    <d v="2021-07-01T00:00:00"/>
    <x v="0"/>
    <s v="ACTIVE"/>
    <x v="140"/>
    <x v="13"/>
    <x v="100"/>
    <n v="319"/>
  </r>
  <r>
    <d v="2021-07-01T00:00:00"/>
    <x v="0"/>
    <s v="ACTIVE"/>
    <x v="141"/>
    <x v="15"/>
    <x v="100"/>
    <n v="192"/>
  </r>
  <r>
    <d v="2021-07-01T00:00:00"/>
    <x v="0"/>
    <s v="ACTIVE"/>
    <x v="142"/>
    <x v="15"/>
    <x v="101"/>
    <n v="170"/>
  </r>
  <r>
    <d v="2021-07-01T00:00:00"/>
    <x v="0"/>
    <s v="ACTIVE"/>
    <x v="143"/>
    <x v="15"/>
    <x v="100"/>
    <n v="93"/>
  </r>
  <r>
    <d v="2021-07-01T00:00:00"/>
    <x v="0"/>
    <s v="ACTIVE"/>
    <x v="144"/>
    <x v="16"/>
    <x v="100"/>
    <n v="133"/>
  </r>
  <r>
    <d v="2021-07-01T00:00:00"/>
    <x v="0"/>
    <s v="ACTIVE"/>
    <x v="145"/>
    <x v="16"/>
    <x v="102"/>
    <n v="51"/>
  </r>
  <r>
    <d v="2021-07-01T00:00:00"/>
    <x v="0"/>
    <s v="ACTIVE"/>
    <x v="146"/>
    <x v="15"/>
    <x v="103"/>
    <n v="141"/>
  </r>
  <r>
    <d v="2021-07-01T00:00:00"/>
    <x v="0"/>
    <s v="ACTIVE"/>
    <x v="147"/>
    <x v="15"/>
    <x v="104"/>
    <n v="92"/>
  </r>
  <r>
    <d v="2021-07-01T00:00:00"/>
    <x v="0"/>
    <s v="ACTIVE"/>
    <x v="148"/>
    <x v="15"/>
    <x v="105"/>
    <n v="58"/>
  </r>
  <r>
    <d v="2021-07-01T00:00:00"/>
    <x v="0"/>
    <s v="ACTIVE"/>
    <x v="149"/>
    <x v="15"/>
    <x v="106"/>
    <n v="29"/>
  </r>
  <r>
    <d v="2021-07-01T00:00:00"/>
    <x v="0"/>
    <s v="ACTIVE"/>
    <x v="150"/>
    <x v="15"/>
    <x v="107"/>
    <n v="174"/>
  </r>
  <r>
    <d v="2021-07-01T00:00:00"/>
    <x v="0"/>
    <s v="ACTIVE"/>
    <x v="151"/>
    <x v="15"/>
    <x v="108"/>
    <n v="179"/>
  </r>
  <r>
    <d v="2021-07-01T00:00:00"/>
    <x v="0"/>
    <s v="ACTIVE"/>
    <x v="152"/>
    <x v="16"/>
    <x v="109"/>
    <n v="36"/>
  </r>
  <r>
    <d v="2021-07-01T00:00:00"/>
    <x v="0"/>
    <s v="ACTIVE"/>
    <x v="153"/>
    <x v="16"/>
    <x v="109"/>
    <n v="95"/>
  </r>
  <r>
    <d v="2021-07-01T00:00:00"/>
    <x v="0"/>
    <s v="ACTIVE"/>
    <x v="154"/>
    <x v="16"/>
    <x v="109"/>
    <n v="94"/>
  </r>
  <r>
    <d v="2021-07-01T00:00:00"/>
    <x v="0"/>
    <s v="ACTIVE"/>
    <x v="155"/>
    <x v="16"/>
    <x v="109"/>
    <n v="22"/>
  </r>
  <r>
    <d v="2021-07-01T00:00:00"/>
    <x v="0"/>
    <s v="ACTIVE"/>
    <x v="156"/>
    <x v="16"/>
    <x v="110"/>
    <n v="88"/>
  </r>
  <r>
    <d v="2021-07-01T00:00:00"/>
    <x v="0"/>
    <s v="ACTIVE"/>
    <x v="157"/>
    <x v="16"/>
    <x v="110"/>
    <n v="50"/>
  </r>
  <r>
    <d v="2021-07-01T00:00:00"/>
    <x v="0"/>
    <s v="ACTIVE"/>
    <x v="158"/>
    <x v="16"/>
    <x v="110"/>
    <n v="87"/>
  </r>
  <r>
    <d v="2021-07-01T00:00:00"/>
    <x v="0"/>
    <s v="ACTIVE"/>
    <x v="159"/>
    <x v="9"/>
    <x v="111"/>
    <n v="357"/>
  </r>
  <r>
    <d v="2021-07-01T00:00:00"/>
    <x v="0"/>
    <s v="ACTIVE"/>
    <x v="160"/>
    <x v="9"/>
    <x v="112"/>
    <n v="218"/>
  </r>
  <r>
    <d v="2021-07-01T00:00:00"/>
    <x v="0"/>
    <s v="ACTIVE"/>
    <x v="161"/>
    <x v="16"/>
    <x v="113"/>
    <n v="169"/>
  </r>
  <r>
    <d v="2021-07-01T00:00:00"/>
    <x v="0"/>
    <s v="ACTIVE"/>
    <x v="162"/>
    <x v="16"/>
    <x v="114"/>
    <n v="259"/>
  </r>
  <r>
    <d v="2021-07-01T00:00:00"/>
    <x v="0"/>
    <s v="ACTIVE"/>
    <x v="163"/>
    <x v="16"/>
    <x v="115"/>
    <n v="32"/>
  </r>
  <r>
    <d v="2021-07-01T00:00:00"/>
    <x v="0"/>
    <s v="ACTIVE"/>
    <x v="164"/>
    <x v="9"/>
    <x v="116"/>
    <n v="123"/>
  </r>
  <r>
    <d v="2021-07-01T00:00:00"/>
    <x v="0"/>
    <s v="ACTIVE"/>
    <x v="165"/>
    <x v="13"/>
    <x v="117"/>
    <n v="287"/>
  </r>
  <r>
    <d v="2021-07-01T00:00:00"/>
    <x v="0"/>
    <s v="ACTIVE"/>
    <x v="166"/>
    <x v="13"/>
    <x v="117"/>
    <n v="81"/>
  </r>
  <r>
    <d v="2021-07-01T00:00:00"/>
    <x v="0"/>
    <s v="ACTIVE"/>
    <x v="167"/>
    <x v="13"/>
    <x v="117"/>
    <n v="52"/>
  </r>
  <r>
    <d v="2021-07-01T00:00:00"/>
    <x v="0"/>
    <s v="ACTIVE"/>
    <x v="168"/>
    <x v="9"/>
    <x v="118"/>
    <n v="38"/>
  </r>
  <r>
    <d v="2021-07-01T00:00:00"/>
    <x v="0"/>
    <s v="ACTIVE"/>
    <x v="169"/>
    <x v="9"/>
    <x v="119"/>
    <n v="44"/>
  </r>
  <r>
    <d v="2021-07-01T00:00:00"/>
    <x v="0"/>
    <s v="ACTIVE"/>
    <x v="170"/>
    <x v="13"/>
    <x v="120"/>
    <n v="93"/>
  </r>
  <r>
    <d v="2021-07-01T00:00:00"/>
    <x v="0"/>
    <s v="ACTIVE"/>
    <x v="171"/>
    <x v="13"/>
    <x v="121"/>
    <n v="34"/>
  </r>
  <r>
    <d v="2021-07-01T00:00:00"/>
    <x v="0"/>
    <s v="ACTIVE"/>
    <x v="172"/>
    <x v="13"/>
    <x v="122"/>
    <n v="47"/>
  </r>
  <r>
    <d v="2021-07-01T00:00:00"/>
    <x v="0"/>
    <s v="ACTIVE"/>
    <x v="173"/>
    <x v="13"/>
    <x v="123"/>
    <n v="45"/>
  </r>
  <r>
    <d v="2021-07-01T00:00:00"/>
    <x v="0"/>
    <s v="ACTIVE"/>
    <x v="174"/>
    <x v="13"/>
    <x v="124"/>
    <n v="28"/>
  </r>
  <r>
    <d v="2021-07-01T00:00:00"/>
    <x v="0"/>
    <s v="ACTIVE"/>
    <x v="175"/>
    <x v="13"/>
    <x v="125"/>
    <n v="15"/>
  </r>
  <r>
    <d v="2021-07-01T00:00:00"/>
    <x v="0"/>
    <s v="ACTIVE"/>
    <x v="176"/>
    <x v="15"/>
    <x v="100"/>
    <n v="23"/>
  </r>
  <r>
    <d v="2021-07-01T00:00:00"/>
    <x v="0"/>
    <s v="ACTIVE"/>
    <x v="177"/>
    <x v="12"/>
    <x v="126"/>
    <n v="642"/>
  </r>
  <r>
    <d v="2021-07-01T00:00:00"/>
    <x v="0"/>
    <s v="ACTIVE"/>
    <x v="178"/>
    <x v="12"/>
    <x v="126"/>
    <n v="261"/>
  </r>
  <r>
    <d v="2021-07-01T00:00:00"/>
    <x v="0"/>
    <s v="ACTIVE"/>
    <x v="179"/>
    <x v="12"/>
    <x v="127"/>
    <n v="20"/>
  </r>
  <r>
    <d v="2021-07-01T00:00:00"/>
    <x v="0"/>
    <s v="ACTIVE"/>
    <x v="180"/>
    <x v="12"/>
    <x v="128"/>
    <n v="39"/>
  </r>
  <r>
    <d v="2021-07-01T00:00:00"/>
    <x v="0"/>
    <s v="ACTIVE"/>
    <x v="181"/>
    <x v="12"/>
    <x v="129"/>
    <n v="14"/>
  </r>
  <r>
    <d v="2021-07-01T00:00:00"/>
    <x v="0"/>
    <s v="ACTIVE"/>
    <x v="182"/>
    <x v="12"/>
    <x v="130"/>
    <n v="50"/>
  </r>
  <r>
    <d v="2021-07-01T00:00:00"/>
    <x v="0"/>
    <s v="ACTIVE"/>
    <x v="183"/>
    <x v="14"/>
    <x v="131"/>
    <n v="54"/>
  </r>
  <r>
    <d v="2021-07-01T00:00:00"/>
    <x v="0"/>
    <s v="ACTIVE"/>
    <x v="184"/>
    <x v="14"/>
    <x v="132"/>
    <n v="12"/>
  </r>
  <r>
    <d v="2021-07-01T00:00:00"/>
    <x v="0"/>
    <s v="ACTIVE"/>
    <x v="185"/>
    <x v="12"/>
    <x v="133"/>
    <n v="18"/>
  </r>
  <r>
    <d v="2021-07-01T00:00:00"/>
    <x v="0"/>
    <s v="ACTIVE"/>
    <x v="186"/>
    <x v="12"/>
    <x v="134"/>
    <n v="25"/>
  </r>
  <r>
    <d v="2021-07-01T00:00:00"/>
    <x v="0"/>
    <s v="ACTIVE"/>
    <x v="187"/>
    <x v="14"/>
    <x v="135"/>
    <n v="69"/>
  </r>
  <r>
    <d v="2021-07-01T00:00:00"/>
    <x v="0"/>
    <s v="ACTIVE"/>
    <x v="188"/>
    <x v="12"/>
    <x v="136"/>
    <n v="206"/>
  </r>
  <r>
    <d v="2021-07-01T00:00:00"/>
    <x v="0"/>
    <s v="ACTIVE"/>
    <x v="189"/>
    <x v="12"/>
    <x v="137"/>
    <n v="27"/>
  </r>
  <r>
    <d v="2021-07-01T00:00:00"/>
    <x v="0"/>
    <s v="ACTIVE"/>
    <x v="190"/>
    <x v="12"/>
    <x v="138"/>
    <n v="24"/>
  </r>
  <r>
    <d v="2021-07-01T00:00:00"/>
    <x v="0"/>
    <s v="ACTIVE"/>
    <x v="191"/>
    <x v="9"/>
    <x v="139"/>
    <n v="57"/>
  </r>
  <r>
    <d v="2021-07-01T00:00:00"/>
    <x v="0"/>
    <s v="ACTIVE"/>
    <x v="192"/>
    <x v="9"/>
    <x v="139"/>
    <n v="97"/>
  </r>
  <r>
    <d v="2021-07-01T00:00:00"/>
    <x v="0"/>
    <s v="ACTIVE"/>
    <x v="193"/>
    <x v="15"/>
    <x v="140"/>
    <n v="17"/>
  </r>
  <r>
    <d v="2021-07-01T00:00:00"/>
    <x v="0"/>
    <s v="ACTIVE"/>
    <x v="194"/>
    <x v="15"/>
    <x v="140"/>
    <n v="43"/>
  </r>
  <r>
    <d v="2021-07-01T00:00:00"/>
    <x v="0"/>
    <s v="ACTIVE"/>
    <x v="195"/>
    <x v="16"/>
    <x v="141"/>
    <n v="32"/>
  </r>
  <r>
    <d v="2021-07-01T00:00:00"/>
    <x v="0"/>
    <s v="ACTIVE"/>
    <x v="196"/>
    <x v="16"/>
    <x v="141"/>
    <n v="17"/>
  </r>
  <r>
    <d v="2021-07-01T00:00:00"/>
    <x v="0"/>
    <s v="ACTIVE"/>
    <x v="197"/>
    <x v="16"/>
    <x v="141"/>
    <n v="122"/>
  </r>
  <r>
    <d v="2021-07-01T00:00:00"/>
    <x v="0"/>
    <s v="ACTIVE"/>
    <x v="198"/>
    <x v="16"/>
    <x v="142"/>
    <n v="18"/>
  </r>
  <r>
    <d v="2021-07-01T00:00:00"/>
    <x v="0"/>
    <s v="ACTIVE"/>
    <x v="199"/>
    <x v="16"/>
    <x v="143"/>
    <n v="30"/>
  </r>
  <r>
    <d v="2021-07-01T00:00:00"/>
    <x v="0"/>
    <s v="ACTIVE"/>
    <x v="200"/>
    <x v="16"/>
    <x v="144"/>
    <n v="22"/>
  </r>
  <r>
    <d v="2021-07-01T00:00:00"/>
    <x v="0"/>
    <s v="ACTIVE"/>
    <x v="201"/>
    <x v="16"/>
    <x v="145"/>
    <n v="20"/>
  </r>
  <r>
    <d v="2021-07-01T00:00:00"/>
    <x v="0"/>
    <s v="ACTIVE"/>
    <x v="202"/>
    <x v="16"/>
    <x v="146"/>
    <n v="20"/>
  </r>
  <r>
    <d v="2021-07-01T00:00:00"/>
    <x v="0"/>
    <s v="ACTIVE"/>
    <x v="203"/>
    <x v="16"/>
    <x v="147"/>
    <n v="12"/>
  </r>
  <r>
    <d v="2021-07-01T00:00:00"/>
    <x v="0"/>
    <s v="ACTIVE"/>
    <x v="204"/>
    <x v="16"/>
    <x v="148"/>
    <n v="62"/>
  </r>
  <r>
    <d v="2021-07-01T00:00:00"/>
    <x v="0"/>
    <s v="ACTIVE"/>
    <x v="205"/>
    <x v="16"/>
    <x v="149"/>
    <n v="61"/>
  </r>
  <r>
    <d v="2021-07-01T00:00:00"/>
    <x v="0"/>
    <s v="ACTIVE"/>
    <x v="206"/>
    <x v="16"/>
    <x v="149"/>
    <n v="69"/>
  </r>
  <r>
    <d v="2021-07-01T00:00:00"/>
    <x v="0"/>
    <s v="ACTIVE"/>
    <x v="207"/>
    <x v="16"/>
    <x v="150"/>
    <n v="75"/>
  </r>
  <r>
    <d v="2021-07-01T00:00:00"/>
    <x v="0"/>
    <s v="ACTIVE"/>
    <x v="208"/>
    <x v="8"/>
    <x v="151"/>
    <n v="14"/>
  </r>
  <r>
    <d v="2021-07-01T00:00:00"/>
    <x v="0"/>
    <s v="ACTIVE"/>
    <x v="209"/>
    <x v="8"/>
    <x v="152"/>
    <n v="25"/>
  </r>
  <r>
    <d v="2021-07-01T00:00:00"/>
    <x v="0"/>
    <s v="ACTIVE"/>
    <x v="210"/>
    <x v="8"/>
    <x v="153"/>
    <n v="18"/>
  </r>
  <r>
    <d v="2021-07-01T00:00:00"/>
    <x v="0"/>
    <s v="ACTIVE"/>
    <x v="211"/>
    <x v="17"/>
    <x v="154"/>
    <n v="19"/>
  </r>
  <r>
    <d v="2021-07-01T00:00:00"/>
    <x v="0"/>
    <s v="ACTIVE"/>
    <x v="212"/>
    <x v="17"/>
    <x v="155"/>
    <n v="41"/>
  </r>
  <r>
    <d v="2021-07-01T00:00:00"/>
    <x v="0"/>
    <s v="ACTIVE"/>
    <x v="213"/>
    <x v="18"/>
    <x v="156"/>
    <n v="17"/>
  </r>
  <r>
    <d v="2021-07-01T00:00:00"/>
    <x v="0"/>
    <s v="ACTIVE"/>
    <x v="214"/>
    <x v="18"/>
    <x v="157"/>
    <n v="36"/>
  </r>
  <r>
    <d v="2021-07-01T00:00:00"/>
    <x v="0"/>
    <s v="ACTIVE"/>
    <x v="215"/>
    <x v="17"/>
    <x v="158"/>
    <n v="115"/>
  </r>
  <r>
    <d v="2021-07-01T00:00:00"/>
    <x v="0"/>
    <s v="ACTIVE"/>
    <x v="216"/>
    <x v="17"/>
    <x v="159"/>
    <n v="15"/>
  </r>
  <r>
    <d v="2021-07-01T00:00:00"/>
    <x v="0"/>
    <s v="ACTIVE"/>
    <x v="217"/>
    <x v="17"/>
    <x v="160"/>
    <n v="29"/>
  </r>
  <r>
    <d v="2021-07-01T00:00:00"/>
    <x v="0"/>
    <s v="ACTIVE"/>
    <x v="218"/>
    <x v="17"/>
    <x v="161"/>
    <n v="20"/>
  </r>
  <r>
    <d v="2021-07-01T00:00:00"/>
    <x v="0"/>
    <s v="ACTIVE"/>
    <x v="219"/>
    <x v="17"/>
    <x v="162"/>
    <n v="16"/>
  </r>
  <r>
    <d v="2021-07-01T00:00:00"/>
    <x v="0"/>
    <s v="ACTIVE"/>
    <x v="220"/>
    <x v="14"/>
    <x v="163"/>
    <n v="136"/>
  </r>
  <r>
    <d v="2021-07-01T00:00:00"/>
    <x v="0"/>
    <s v="ACTIVE"/>
    <x v="221"/>
    <x v="14"/>
    <x v="164"/>
    <n v="16"/>
  </r>
  <r>
    <d v="2021-07-01T00:00:00"/>
    <x v="0"/>
    <s v="ACTIVE"/>
    <x v="222"/>
    <x v="18"/>
    <x v="165"/>
    <n v="33"/>
  </r>
  <r>
    <d v="2021-07-01T00:00:00"/>
    <x v="0"/>
    <s v="ACTIVE"/>
    <x v="223"/>
    <x v="19"/>
    <x v="166"/>
    <n v="139"/>
  </r>
  <r>
    <d v="2021-07-01T00:00:00"/>
    <x v="0"/>
    <s v="ACTIVE"/>
    <x v="224"/>
    <x v="19"/>
    <x v="166"/>
    <n v="157"/>
  </r>
  <r>
    <d v="2021-07-01T00:00:00"/>
    <x v="0"/>
    <s v="ACTIVE"/>
    <x v="225"/>
    <x v="19"/>
    <x v="166"/>
    <n v="99"/>
  </r>
  <r>
    <d v="2021-07-01T00:00:00"/>
    <x v="0"/>
    <s v="ACTIVE"/>
    <x v="226"/>
    <x v="19"/>
    <x v="166"/>
    <n v="107"/>
  </r>
  <r>
    <d v="2021-07-01T00:00:00"/>
    <x v="0"/>
    <s v="ACTIVE"/>
    <x v="227"/>
    <x v="18"/>
    <x v="167"/>
    <n v="316"/>
  </r>
  <r>
    <d v="2021-07-01T00:00:00"/>
    <x v="0"/>
    <s v="ACTIVE"/>
    <x v="228"/>
    <x v="18"/>
    <x v="167"/>
    <n v="113"/>
  </r>
  <r>
    <d v="2021-07-01T00:00:00"/>
    <x v="0"/>
    <s v="ACTIVE"/>
    <x v="229"/>
    <x v="18"/>
    <x v="167"/>
    <n v="85"/>
  </r>
  <r>
    <d v="2021-07-01T00:00:00"/>
    <x v="0"/>
    <s v="ACTIVE"/>
    <x v="230"/>
    <x v="18"/>
    <x v="167"/>
    <n v="114"/>
  </r>
  <r>
    <d v="2021-07-01T00:00:00"/>
    <x v="0"/>
    <s v="ACTIVE"/>
    <x v="231"/>
    <x v="18"/>
    <x v="168"/>
    <n v="32"/>
  </r>
  <r>
    <d v="2021-07-01T00:00:00"/>
    <x v="0"/>
    <s v="ACTIVE"/>
    <x v="232"/>
    <x v="18"/>
    <x v="169"/>
    <n v="25"/>
  </r>
  <r>
    <d v="2021-07-01T00:00:00"/>
    <x v="0"/>
    <s v="ACTIVE"/>
    <x v="233"/>
    <x v="14"/>
    <x v="170"/>
    <n v="45"/>
  </r>
  <r>
    <d v="2021-07-01T00:00:00"/>
    <x v="0"/>
    <s v="ACTIVE"/>
    <x v="234"/>
    <x v="14"/>
    <x v="171"/>
    <n v="13"/>
  </r>
  <r>
    <d v="2021-07-01T00:00:00"/>
    <x v="0"/>
    <s v="ACTIVE"/>
    <x v="235"/>
    <x v="14"/>
    <x v="172"/>
    <n v="112"/>
  </r>
  <r>
    <d v="2021-07-01T00:00:00"/>
    <x v="0"/>
    <s v="ACTIVE"/>
    <x v="236"/>
    <x v="14"/>
    <x v="173"/>
    <n v="27"/>
  </r>
  <r>
    <d v="2021-07-01T00:00:00"/>
    <x v="0"/>
    <s v="ACTIVE"/>
    <x v="237"/>
    <x v="14"/>
    <x v="174"/>
    <n v="23"/>
  </r>
  <r>
    <d v="2021-07-01T00:00:00"/>
    <x v="0"/>
    <s v="ACTIVE"/>
    <x v="238"/>
    <x v="19"/>
    <x v="175"/>
    <n v="14"/>
  </r>
  <r>
    <d v="2021-07-01T00:00:00"/>
    <x v="0"/>
    <s v="ACTIVE"/>
    <x v="239"/>
    <x v="14"/>
    <x v="176"/>
    <n v="277"/>
  </r>
  <r>
    <d v="2021-07-01T00:00:00"/>
    <x v="0"/>
    <s v="ACTIVE"/>
    <x v="240"/>
    <x v="19"/>
    <x v="177"/>
    <n v="17"/>
  </r>
  <r>
    <d v="2021-07-01T00:00:00"/>
    <x v="0"/>
    <s v="CLOSED"/>
    <x v="7"/>
    <x v="1"/>
    <x v="6"/>
    <n v="16"/>
  </r>
  <r>
    <d v="2021-07-01T00:00:00"/>
    <x v="0"/>
    <s v="CLOSED"/>
    <x v="29"/>
    <x v="2"/>
    <x v="17"/>
    <n v="13"/>
  </r>
  <r>
    <d v="2021-07-01T00:00:00"/>
    <x v="0"/>
    <s v="CLOSED"/>
    <x v="65"/>
    <x v="7"/>
    <x v="45"/>
    <n v="14"/>
  </r>
  <r>
    <d v="2021-07-01T00:00:00"/>
    <x v="0"/>
    <s v="CLOSED"/>
    <x v="89"/>
    <x v="10"/>
    <x v="65"/>
    <n v="20"/>
  </r>
  <r>
    <d v="2021-07-01T00:00:00"/>
    <x v="0"/>
    <s v="CLOSED"/>
    <x v="91"/>
    <x v="10"/>
    <x v="66"/>
    <n v="12"/>
  </r>
  <r>
    <d v="2021-07-01T00:00:00"/>
    <x v="0"/>
    <s v="CLOSED"/>
    <x v="94"/>
    <x v="5"/>
    <x v="68"/>
    <n v="12"/>
  </r>
  <r>
    <d v="2021-07-01T00:00:00"/>
    <x v="0"/>
    <s v="CLOSED"/>
    <x v="105"/>
    <x v="11"/>
    <x v="76"/>
    <n v="16"/>
  </r>
  <r>
    <d v="2021-07-01T00:00:00"/>
    <x v="0"/>
    <s v="CLOSED"/>
    <x v="136"/>
    <x v="15"/>
    <x v="100"/>
    <n v="14"/>
  </r>
  <r>
    <d v="2021-07-01T00:00:00"/>
    <x v="0"/>
    <s v="CLOSED"/>
    <x v="140"/>
    <x v="13"/>
    <x v="100"/>
    <n v="14"/>
  </r>
  <r>
    <d v="2021-07-01T00:00:00"/>
    <x v="0"/>
    <s v="CLOSED"/>
    <x v="165"/>
    <x v="13"/>
    <x v="117"/>
    <n v="16"/>
  </r>
  <r>
    <d v="2021-07-01T00:00:00"/>
    <x v="0"/>
    <s v="CLOSED"/>
    <x v="177"/>
    <x v="12"/>
    <x v="126"/>
    <n v="22"/>
  </r>
  <r>
    <d v="2021-07-01T00:00:00"/>
    <x v="0"/>
    <s v="CLOSED"/>
    <x v="178"/>
    <x v="12"/>
    <x v="126"/>
    <n v="13"/>
  </r>
  <r>
    <d v="2021-07-01T00:00:00"/>
    <x v="0"/>
    <s v="CLOSED"/>
    <x v="235"/>
    <x v="14"/>
    <x v="172"/>
    <n v="13"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  <r>
    <m/>
    <x v="1"/>
    <m/>
    <x v="241"/>
    <x v="20"/>
    <x v="178"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1-07-01T00:00:00"/>
    <s v="FS"/>
    <s v="ACTIVE"/>
    <x v="0"/>
    <x v="0"/>
    <x v="0"/>
    <n v="2304"/>
  </r>
  <r>
    <d v="2021-07-01T00:00:00"/>
    <s v="FS"/>
    <s v="ACTIVE"/>
    <x v="1"/>
    <x v="1"/>
    <x v="1"/>
    <n v="2147"/>
  </r>
  <r>
    <d v="2021-07-01T00:00:00"/>
    <s v="FS"/>
    <s v="ACTIVE"/>
    <x v="2"/>
    <x v="2"/>
    <x v="2"/>
    <n v="479"/>
  </r>
  <r>
    <d v="2021-07-01T00:00:00"/>
    <s v="FS"/>
    <s v="ACTIVE"/>
    <x v="3"/>
    <x v="1"/>
    <x v="3"/>
    <n v="1355"/>
  </r>
  <r>
    <d v="2021-07-01T00:00:00"/>
    <s v="FS"/>
    <s v="ACTIVE"/>
    <x v="4"/>
    <x v="1"/>
    <x v="4"/>
    <n v="79"/>
  </r>
  <r>
    <d v="2021-07-01T00:00:00"/>
    <s v="FS"/>
    <s v="ACTIVE"/>
    <x v="5"/>
    <x v="0"/>
    <x v="5"/>
    <n v="222"/>
  </r>
  <r>
    <d v="2021-07-01T00:00:00"/>
    <s v="FS"/>
    <s v="ACTIVE"/>
    <x v="6"/>
    <x v="3"/>
    <x v="6"/>
    <n v="325"/>
  </r>
  <r>
    <d v="2021-07-01T00:00:00"/>
    <s v="FS"/>
    <s v="ACTIVE"/>
    <x v="7"/>
    <x v="4"/>
    <x v="7"/>
    <n v="157"/>
  </r>
  <r>
    <d v="2021-07-01T00:00:00"/>
    <s v="FS"/>
    <s v="ACTIVE"/>
    <x v="8"/>
    <x v="1"/>
    <x v="8"/>
    <n v="53"/>
  </r>
  <r>
    <d v="2021-07-01T00:00:00"/>
    <s v="FS"/>
    <s v="ACTIVE"/>
    <x v="9"/>
    <x v="1"/>
    <x v="9"/>
    <n v="8007"/>
  </r>
  <r>
    <d v="2021-07-01T00:00:00"/>
    <s v="FS"/>
    <s v="ACTIVE"/>
    <x v="10"/>
    <x v="1"/>
    <x v="9"/>
    <n v="17"/>
  </r>
  <r>
    <d v="2021-07-01T00:00:00"/>
    <s v="FS"/>
    <s v="ACTIVE"/>
    <x v="11"/>
    <x v="1"/>
    <x v="9"/>
    <n v="6546"/>
  </r>
  <r>
    <d v="2021-07-01T00:00:00"/>
    <s v="FS"/>
    <s v="ACTIVE"/>
    <x v="12"/>
    <x v="1"/>
    <x v="9"/>
    <n v="28"/>
  </r>
  <r>
    <d v="2021-07-01T00:00:00"/>
    <s v="FS"/>
    <s v="ACTIVE"/>
    <x v="13"/>
    <x v="1"/>
    <x v="9"/>
    <n v="193"/>
  </r>
  <r>
    <d v="2021-07-01T00:00:00"/>
    <s v="FS"/>
    <s v="ACTIVE"/>
    <x v="14"/>
    <x v="4"/>
    <x v="10"/>
    <n v="84"/>
  </r>
  <r>
    <d v="2021-07-01T00:00:00"/>
    <s v="FS"/>
    <s v="ACTIVE"/>
    <x v="15"/>
    <x v="1"/>
    <x v="11"/>
    <n v="2023"/>
  </r>
  <r>
    <d v="2021-07-01T00:00:00"/>
    <s v="FS"/>
    <s v="ACTIVE"/>
    <x v="16"/>
    <x v="0"/>
    <x v="12"/>
    <n v="1238"/>
  </r>
  <r>
    <d v="2021-07-01T00:00:00"/>
    <s v="FS"/>
    <s v="ACTIVE"/>
    <x v="17"/>
    <x v="4"/>
    <x v="13"/>
    <n v="33"/>
  </r>
  <r>
    <d v="2021-07-01T00:00:00"/>
    <s v="FS"/>
    <s v="ACTIVE"/>
    <x v="18"/>
    <x v="0"/>
    <x v="14"/>
    <n v="1458"/>
  </r>
  <r>
    <d v="2021-07-01T00:00:00"/>
    <s v="FS"/>
    <s v="ACTIVE"/>
    <x v="19"/>
    <x v="5"/>
    <x v="15"/>
    <n v="321"/>
  </r>
  <r>
    <d v="2021-07-01T00:00:00"/>
    <s v="FS"/>
    <s v="ACTIVE"/>
    <x v="20"/>
    <x v="6"/>
    <x v="16"/>
    <n v="48"/>
  </r>
  <r>
    <d v="2021-07-01T00:00:00"/>
    <s v="FS"/>
    <s v="ACTIVE"/>
    <x v="21"/>
    <x v="1"/>
    <x v="17"/>
    <n v="499"/>
  </r>
  <r>
    <d v="2021-07-01T00:00:00"/>
    <s v="FS"/>
    <s v="ACTIVE"/>
    <x v="22"/>
    <x v="0"/>
    <x v="18"/>
    <n v="116"/>
  </r>
  <r>
    <d v="2021-07-01T00:00:00"/>
    <s v="FS"/>
    <s v="ACTIVE"/>
    <x v="23"/>
    <x v="1"/>
    <x v="19"/>
    <n v="459"/>
  </r>
  <r>
    <d v="2021-07-01T00:00:00"/>
    <s v="FS"/>
    <s v="ACTIVE"/>
    <x v="24"/>
    <x v="0"/>
    <x v="20"/>
    <n v="353"/>
  </r>
  <r>
    <d v="2021-07-01T00:00:00"/>
    <s v="FS"/>
    <s v="ACTIVE"/>
    <x v="25"/>
    <x v="5"/>
    <x v="21"/>
    <n v="37"/>
  </r>
  <r>
    <d v="2021-07-01T00:00:00"/>
    <s v="FS"/>
    <s v="ACTIVE"/>
    <x v="26"/>
    <x v="1"/>
    <x v="22"/>
    <n v="130"/>
  </r>
  <r>
    <d v="2021-07-01T00:00:00"/>
    <s v="FS"/>
    <s v="ACTIVE"/>
    <x v="27"/>
    <x v="1"/>
    <x v="23"/>
    <n v="116"/>
  </r>
  <r>
    <d v="2021-07-01T00:00:00"/>
    <s v="FS"/>
    <s v="ACTIVE"/>
    <x v="28"/>
    <x v="1"/>
    <x v="24"/>
    <n v="15347"/>
  </r>
  <r>
    <d v="2021-07-01T00:00:00"/>
    <s v="FS"/>
    <s v="ACTIVE"/>
    <x v="29"/>
    <x v="1"/>
    <x v="24"/>
    <n v="41"/>
  </r>
  <r>
    <d v="2021-07-01T00:00:00"/>
    <s v="FS"/>
    <s v="ACTIVE"/>
    <x v="30"/>
    <x v="4"/>
    <x v="25"/>
    <n v="341"/>
  </r>
  <r>
    <d v="2021-07-01T00:00:00"/>
    <s v="FS"/>
    <s v="ACTIVE"/>
    <x v="31"/>
    <x v="1"/>
    <x v="26"/>
    <n v="160"/>
  </r>
  <r>
    <d v="2021-07-01T00:00:00"/>
    <s v="FS"/>
    <s v="ACTIVE"/>
    <x v="32"/>
    <x v="6"/>
    <x v="27"/>
    <n v="83"/>
  </r>
  <r>
    <d v="2021-07-01T00:00:00"/>
    <s v="FS"/>
    <s v="ACTIVE"/>
    <x v="33"/>
    <x v="0"/>
    <x v="28"/>
    <n v="2458"/>
  </r>
  <r>
    <d v="2021-07-01T00:00:00"/>
    <s v="FS"/>
    <s v="ACTIVE"/>
    <x v="34"/>
    <x v="0"/>
    <x v="29"/>
    <n v="777"/>
  </r>
  <r>
    <d v="2021-07-01T00:00:00"/>
    <s v="FS"/>
    <s v="ACTIVE"/>
    <x v="35"/>
    <x v="1"/>
    <x v="30"/>
    <n v="1944"/>
  </r>
  <r>
    <d v="2021-07-01T00:00:00"/>
    <s v="FS"/>
    <s v="ACTIVE"/>
    <x v="36"/>
    <x v="1"/>
    <x v="30"/>
    <n v="13"/>
  </r>
  <r>
    <d v="2021-07-01T00:00:00"/>
    <s v="FS"/>
    <s v="ACTIVE"/>
    <x v="37"/>
    <x v="1"/>
    <x v="30"/>
    <n v="1156"/>
  </r>
  <r>
    <d v="2021-07-01T00:00:00"/>
    <s v="FS"/>
    <s v="ACTIVE"/>
    <x v="38"/>
    <x v="1"/>
    <x v="31"/>
    <n v="22"/>
  </r>
  <r>
    <d v="2021-07-01T00:00:00"/>
    <s v="FS"/>
    <s v="ACTIVE"/>
    <x v="39"/>
    <x v="5"/>
    <x v="32"/>
    <n v="145"/>
  </r>
  <r>
    <d v="2021-07-01T00:00:00"/>
    <s v="FS"/>
    <s v="ACTIVE"/>
    <x v="40"/>
    <x v="0"/>
    <x v="33"/>
    <n v="1420"/>
  </r>
  <r>
    <d v="2021-07-01T00:00:00"/>
    <s v="FS"/>
    <s v="ACTIVE"/>
    <x v="41"/>
    <x v="4"/>
    <x v="34"/>
    <n v="60"/>
  </r>
  <r>
    <d v="2021-07-01T00:00:00"/>
    <s v="FS"/>
    <s v="ACTIVE"/>
    <x v="42"/>
    <x v="1"/>
    <x v="35"/>
    <n v="197"/>
  </r>
  <r>
    <d v="2021-07-01T00:00:00"/>
    <s v="FS"/>
    <s v="ACTIVE"/>
    <x v="43"/>
    <x v="6"/>
    <x v="36"/>
    <n v="127"/>
  </r>
  <r>
    <d v="2021-07-01T00:00:00"/>
    <s v="FS"/>
    <s v="ACTIVE"/>
    <x v="44"/>
    <x v="1"/>
    <x v="37"/>
    <n v="318"/>
  </r>
  <r>
    <d v="2021-07-01T00:00:00"/>
    <s v="FS"/>
    <s v="ACTIVE"/>
    <x v="45"/>
    <x v="2"/>
    <x v="38"/>
    <n v="194"/>
  </r>
  <r>
    <d v="2021-07-01T00:00:00"/>
    <s v="FS"/>
    <s v="ACTIVE"/>
    <x v="46"/>
    <x v="1"/>
    <x v="39"/>
    <n v="1642"/>
  </r>
  <r>
    <d v="2021-07-01T00:00:00"/>
    <s v="FS"/>
    <s v="ACTIVE"/>
    <x v="47"/>
    <x v="0"/>
    <x v="40"/>
    <n v="789"/>
  </r>
  <r>
    <d v="2021-07-01T00:00:00"/>
    <s v="FS"/>
    <s v="ACTIVE"/>
    <x v="48"/>
    <x v="0"/>
    <x v="41"/>
    <n v="160"/>
  </r>
  <r>
    <d v="2021-07-01T00:00:00"/>
    <s v="FS"/>
    <s v="ACTIVE"/>
    <x v="49"/>
    <x v="0"/>
    <x v="42"/>
    <n v="533"/>
  </r>
  <r>
    <d v="2021-07-01T00:00:00"/>
    <s v="FS"/>
    <s v="ACTIVE"/>
    <x v="50"/>
    <x v="3"/>
    <x v="43"/>
    <n v="254"/>
  </r>
  <r>
    <d v="2021-07-01T00:00:00"/>
    <s v="FS"/>
    <s v="ACTIVE"/>
    <x v="51"/>
    <x v="0"/>
    <x v="44"/>
    <n v="2381"/>
  </r>
  <r>
    <d v="2021-07-01T00:00:00"/>
    <s v="FS"/>
    <s v="ACTIVE"/>
    <x v="52"/>
    <x v="3"/>
    <x v="45"/>
    <n v="574"/>
  </r>
  <r>
    <d v="2021-07-01T00:00:00"/>
    <s v="FS"/>
    <s v="ACTIVE"/>
    <x v="53"/>
    <x v="1"/>
    <x v="46"/>
    <n v="12"/>
  </r>
  <r>
    <d v="2021-07-01T00:00:00"/>
    <s v="FS"/>
    <s v="ACTIVE"/>
    <x v="54"/>
    <x v="0"/>
    <x v="47"/>
    <n v="6555"/>
  </r>
  <r>
    <d v="2021-07-01T00:00:00"/>
    <s v="FS"/>
    <s v="ACTIVE"/>
    <x v="55"/>
    <x v="0"/>
    <x v="47"/>
    <n v="12"/>
  </r>
  <r>
    <d v="2021-07-01T00:00:00"/>
    <s v="FS"/>
    <s v="ACTIVE"/>
    <x v="56"/>
    <x v="1"/>
    <x v="48"/>
    <n v="60"/>
  </r>
  <r>
    <d v="2021-07-01T00:00:00"/>
    <s v="FS"/>
    <s v="ACTIVE"/>
    <x v="57"/>
    <x v="0"/>
    <x v="49"/>
    <n v="6647"/>
  </r>
  <r>
    <d v="2021-07-01T00:00:00"/>
    <s v="FS"/>
    <s v="ACTIVE"/>
    <x v="58"/>
    <x v="3"/>
    <x v="50"/>
    <n v="288"/>
  </r>
  <r>
    <d v="2021-07-01T00:00:00"/>
    <s v="FS"/>
    <s v="ACTIVE"/>
    <x v="59"/>
    <x v="6"/>
    <x v="51"/>
    <n v="25"/>
  </r>
  <r>
    <d v="2021-07-01T00:00:00"/>
    <s v="FS"/>
    <s v="ACTIVE"/>
    <x v="60"/>
    <x v="5"/>
    <x v="52"/>
    <n v="39"/>
  </r>
  <r>
    <d v="2021-07-01T00:00:00"/>
    <s v="FS"/>
    <s v="ACTIVE"/>
    <x v="61"/>
    <x v="0"/>
    <x v="53"/>
    <n v="999"/>
  </r>
  <r>
    <d v="2021-07-01T00:00:00"/>
    <s v="FS"/>
    <s v="ACTIVE"/>
    <x v="62"/>
    <x v="1"/>
    <x v="54"/>
    <n v="181"/>
  </r>
  <r>
    <d v="2021-07-01T00:00:00"/>
    <s v="FS"/>
    <s v="ACTIVE"/>
    <x v="63"/>
    <x v="1"/>
    <x v="55"/>
    <n v="39"/>
  </r>
  <r>
    <d v="2021-07-01T00:00:00"/>
    <s v="FS"/>
    <s v="ACTIVE"/>
    <x v="64"/>
    <x v="4"/>
    <x v="56"/>
    <n v="106"/>
  </r>
  <r>
    <d v="2021-07-01T00:00:00"/>
    <s v="FS"/>
    <s v="ACTIVE"/>
    <x v="65"/>
    <x v="0"/>
    <x v="57"/>
    <n v="206"/>
  </r>
  <r>
    <d v="2021-07-01T00:00:00"/>
    <s v="FS"/>
    <s v="ACTIVE"/>
    <x v="66"/>
    <x v="0"/>
    <x v="57"/>
    <n v="1301"/>
  </r>
  <r>
    <d v="2021-07-01T00:00:00"/>
    <s v="FS"/>
    <s v="ACTIVE"/>
    <x v="67"/>
    <x v="0"/>
    <x v="57"/>
    <n v="11168"/>
  </r>
  <r>
    <d v="2021-07-01T00:00:00"/>
    <s v="FS"/>
    <s v="ACTIVE"/>
    <x v="68"/>
    <x v="0"/>
    <x v="57"/>
    <n v="8544"/>
  </r>
  <r>
    <d v="2021-07-01T00:00:00"/>
    <s v="FS"/>
    <s v="ACTIVE"/>
    <x v="69"/>
    <x v="0"/>
    <x v="58"/>
    <n v="581"/>
  </r>
  <r>
    <d v="2021-07-01T00:00:00"/>
    <s v="FS"/>
    <s v="ACTIVE"/>
    <x v="70"/>
    <x v="0"/>
    <x v="57"/>
    <n v="6631"/>
  </r>
  <r>
    <d v="2021-07-01T00:00:00"/>
    <s v="FS"/>
    <s v="ACTIVE"/>
    <x v="71"/>
    <x v="0"/>
    <x v="57"/>
    <n v="13556"/>
  </r>
  <r>
    <d v="2021-07-01T00:00:00"/>
    <s v="FS"/>
    <s v="ACTIVE"/>
    <x v="72"/>
    <x v="0"/>
    <x v="57"/>
    <n v="14598"/>
  </r>
  <r>
    <d v="2021-07-01T00:00:00"/>
    <s v="FS"/>
    <s v="ACTIVE"/>
    <x v="73"/>
    <x v="0"/>
    <x v="57"/>
    <n v="3686"/>
  </r>
  <r>
    <d v="2021-07-01T00:00:00"/>
    <s v="FS"/>
    <s v="ACTIVE"/>
    <x v="74"/>
    <x v="0"/>
    <x v="57"/>
    <n v="4105"/>
  </r>
  <r>
    <d v="2021-07-01T00:00:00"/>
    <s v="FS"/>
    <s v="ACTIVE"/>
    <x v="75"/>
    <x v="0"/>
    <x v="57"/>
    <n v="349"/>
  </r>
  <r>
    <d v="2021-07-01T00:00:00"/>
    <s v="FS"/>
    <s v="ACTIVE"/>
    <x v="76"/>
    <x v="0"/>
    <x v="57"/>
    <n v="1573"/>
  </r>
  <r>
    <d v="2021-07-01T00:00:00"/>
    <s v="FS"/>
    <s v="ACTIVE"/>
    <x v="77"/>
    <x v="0"/>
    <x v="57"/>
    <n v="18"/>
  </r>
  <r>
    <d v="2021-07-01T00:00:00"/>
    <s v="FS"/>
    <s v="ACTIVE"/>
    <x v="78"/>
    <x v="0"/>
    <x v="57"/>
    <n v="22"/>
  </r>
  <r>
    <d v="2021-07-01T00:00:00"/>
    <s v="FS"/>
    <s v="ACTIVE"/>
    <x v="79"/>
    <x v="0"/>
    <x v="57"/>
    <n v="4181"/>
  </r>
  <r>
    <d v="2021-07-01T00:00:00"/>
    <s v="FS"/>
    <s v="ACTIVE"/>
    <x v="80"/>
    <x v="4"/>
    <x v="59"/>
    <n v="10076"/>
  </r>
  <r>
    <d v="2021-07-01T00:00:00"/>
    <s v="FS"/>
    <s v="ACTIVE"/>
    <x v="81"/>
    <x v="4"/>
    <x v="59"/>
    <n v="21"/>
  </r>
  <r>
    <d v="2021-07-01T00:00:00"/>
    <s v="FS"/>
    <s v="ACTIVE"/>
    <x v="82"/>
    <x v="4"/>
    <x v="60"/>
    <n v="1856"/>
  </r>
  <r>
    <d v="2021-07-01T00:00:00"/>
    <s v="FS"/>
    <s v="ACTIVE"/>
    <x v="83"/>
    <x v="4"/>
    <x v="61"/>
    <n v="116"/>
  </r>
  <r>
    <d v="2021-07-01T00:00:00"/>
    <s v="FS"/>
    <s v="ACTIVE"/>
    <x v="84"/>
    <x v="4"/>
    <x v="62"/>
    <n v="286"/>
  </r>
  <r>
    <d v="2021-07-01T00:00:00"/>
    <s v="FS"/>
    <s v="ACTIVE"/>
    <x v="85"/>
    <x v="4"/>
    <x v="63"/>
    <n v="24"/>
  </r>
  <r>
    <d v="2021-07-01T00:00:00"/>
    <s v="FS"/>
    <s v="ACTIVE"/>
    <x v="86"/>
    <x v="4"/>
    <x v="64"/>
    <n v="358"/>
  </r>
  <r>
    <d v="2021-07-01T00:00:00"/>
    <s v="FS"/>
    <s v="ACTIVE"/>
    <x v="87"/>
    <x v="4"/>
    <x v="65"/>
    <n v="687"/>
  </r>
  <r>
    <d v="2021-07-01T00:00:00"/>
    <s v="FS"/>
    <s v="ACTIVE"/>
    <x v="88"/>
    <x v="4"/>
    <x v="66"/>
    <n v="624"/>
  </r>
  <r>
    <d v="2021-07-01T00:00:00"/>
    <s v="FS"/>
    <s v="ACTIVE"/>
    <x v="89"/>
    <x v="4"/>
    <x v="67"/>
    <n v="239"/>
  </r>
  <r>
    <d v="2021-07-01T00:00:00"/>
    <s v="FS"/>
    <s v="ACTIVE"/>
    <x v="90"/>
    <x v="4"/>
    <x v="68"/>
    <n v="127"/>
  </r>
  <r>
    <d v="2021-07-01T00:00:00"/>
    <s v="FS"/>
    <s v="ACTIVE"/>
    <x v="91"/>
    <x v="4"/>
    <x v="69"/>
    <n v="242"/>
  </r>
  <r>
    <d v="2021-07-01T00:00:00"/>
    <s v="FS"/>
    <s v="ACTIVE"/>
    <x v="92"/>
    <x v="4"/>
    <x v="70"/>
    <n v="530"/>
  </r>
  <r>
    <d v="2021-07-01T00:00:00"/>
    <s v="FS"/>
    <s v="ACTIVE"/>
    <x v="93"/>
    <x v="4"/>
    <x v="71"/>
    <n v="252"/>
  </r>
  <r>
    <d v="2021-07-01T00:00:00"/>
    <s v="FS"/>
    <s v="ACTIVE"/>
    <x v="94"/>
    <x v="4"/>
    <x v="72"/>
    <n v="45"/>
  </r>
  <r>
    <d v="2021-07-01T00:00:00"/>
    <s v="FS"/>
    <s v="ACTIVE"/>
    <x v="95"/>
    <x v="4"/>
    <x v="73"/>
    <n v="28"/>
  </r>
  <r>
    <d v="2021-07-01T00:00:00"/>
    <s v="FS"/>
    <s v="ACTIVE"/>
    <x v="96"/>
    <x v="4"/>
    <x v="74"/>
    <n v="38"/>
  </r>
  <r>
    <d v="2021-07-01T00:00:00"/>
    <s v="FS"/>
    <s v="ACTIVE"/>
    <x v="97"/>
    <x v="4"/>
    <x v="75"/>
    <n v="3953"/>
  </r>
  <r>
    <d v="2021-07-01T00:00:00"/>
    <s v="FS"/>
    <s v="ACTIVE"/>
    <x v="98"/>
    <x v="4"/>
    <x v="76"/>
    <n v="74"/>
  </r>
  <r>
    <d v="2021-07-01T00:00:00"/>
    <s v="FS"/>
    <s v="ACTIVE"/>
    <x v="99"/>
    <x v="4"/>
    <x v="77"/>
    <n v="49"/>
  </r>
  <r>
    <d v="2021-07-01T00:00:00"/>
    <s v="FS"/>
    <s v="ACTIVE"/>
    <x v="100"/>
    <x v="4"/>
    <x v="78"/>
    <n v="76"/>
  </r>
  <r>
    <d v="2021-07-01T00:00:00"/>
    <s v="FS"/>
    <s v="ACTIVE"/>
    <x v="101"/>
    <x v="4"/>
    <x v="79"/>
    <n v="61"/>
  </r>
  <r>
    <d v="2021-07-01T00:00:00"/>
    <s v="FS"/>
    <s v="ACTIVE"/>
    <x v="102"/>
    <x v="4"/>
    <x v="80"/>
    <n v="176"/>
  </r>
  <r>
    <d v="2021-07-01T00:00:00"/>
    <s v="FS"/>
    <s v="ACTIVE"/>
    <x v="103"/>
    <x v="4"/>
    <x v="81"/>
    <n v="43"/>
  </r>
  <r>
    <d v="2021-07-01T00:00:00"/>
    <s v="FS"/>
    <s v="ACTIVE"/>
    <x v="104"/>
    <x v="4"/>
    <x v="82"/>
    <n v="38"/>
  </r>
  <r>
    <d v="2021-07-01T00:00:00"/>
    <s v="FS"/>
    <s v="ACTIVE"/>
    <x v="105"/>
    <x v="4"/>
    <x v="83"/>
    <n v="21"/>
  </r>
  <r>
    <d v="2021-07-01T00:00:00"/>
    <s v="FS"/>
    <s v="ACTIVE"/>
    <x v="106"/>
    <x v="4"/>
    <x v="84"/>
    <n v="183"/>
  </r>
  <r>
    <d v="2021-07-01T00:00:00"/>
    <s v="FS"/>
    <s v="ACTIVE"/>
    <x v="107"/>
    <x v="4"/>
    <x v="85"/>
    <n v="12"/>
  </r>
  <r>
    <d v="2021-07-01T00:00:00"/>
    <s v="FS"/>
    <s v="ACTIVE"/>
    <x v="108"/>
    <x v="4"/>
    <x v="86"/>
    <n v="76"/>
  </r>
  <r>
    <d v="2021-07-01T00:00:00"/>
    <s v="FS"/>
    <s v="ACTIVE"/>
    <x v="109"/>
    <x v="4"/>
    <x v="87"/>
    <n v="383"/>
  </r>
  <r>
    <d v="2021-07-01T00:00:00"/>
    <s v="FS"/>
    <s v="ACTIVE"/>
    <x v="110"/>
    <x v="4"/>
    <x v="88"/>
    <n v="51"/>
  </r>
  <r>
    <d v="2021-07-01T00:00:00"/>
    <s v="FS"/>
    <s v="ACTIVE"/>
    <x v="111"/>
    <x v="6"/>
    <x v="89"/>
    <n v="3938"/>
  </r>
  <r>
    <d v="2021-07-01T00:00:00"/>
    <s v="FS"/>
    <s v="ACTIVE"/>
    <x v="112"/>
    <x v="6"/>
    <x v="90"/>
    <n v="131"/>
  </r>
  <r>
    <d v="2021-07-01T00:00:00"/>
    <s v="FS"/>
    <s v="ACTIVE"/>
    <x v="113"/>
    <x v="6"/>
    <x v="91"/>
    <n v="3002"/>
  </r>
  <r>
    <d v="2021-07-01T00:00:00"/>
    <s v="FS"/>
    <s v="ACTIVE"/>
    <x v="114"/>
    <x v="6"/>
    <x v="92"/>
    <n v="225"/>
  </r>
  <r>
    <d v="2021-07-01T00:00:00"/>
    <s v="FS"/>
    <s v="ACTIVE"/>
    <x v="115"/>
    <x v="6"/>
    <x v="93"/>
    <n v="23"/>
  </r>
  <r>
    <d v="2021-07-01T00:00:00"/>
    <s v="FS"/>
    <s v="ACTIVE"/>
    <x v="116"/>
    <x v="6"/>
    <x v="94"/>
    <n v="195"/>
  </r>
  <r>
    <d v="2021-07-01T00:00:00"/>
    <s v="FS"/>
    <s v="ACTIVE"/>
    <x v="117"/>
    <x v="6"/>
    <x v="95"/>
    <n v="234"/>
  </r>
  <r>
    <d v="2021-07-01T00:00:00"/>
    <s v="FS"/>
    <s v="ACTIVE"/>
    <x v="118"/>
    <x v="6"/>
    <x v="96"/>
    <n v="103"/>
  </r>
  <r>
    <d v="2021-07-01T00:00:00"/>
    <s v="FS"/>
    <s v="ACTIVE"/>
    <x v="119"/>
    <x v="6"/>
    <x v="97"/>
    <n v="89"/>
  </r>
  <r>
    <d v="2021-07-01T00:00:00"/>
    <s v="FS"/>
    <s v="ACTIVE"/>
    <x v="120"/>
    <x v="6"/>
    <x v="98"/>
    <n v="221"/>
  </r>
  <r>
    <d v="2021-07-01T00:00:00"/>
    <s v="FS"/>
    <s v="ACTIVE"/>
    <x v="121"/>
    <x v="6"/>
    <x v="99"/>
    <n v="50"/>
  </r>
  <r>
    <d v="2021-07-01T00:00:00"/>
    <s v="FS"/>
    <s v="ACTIVE"/>
    <x v="122"/>
    <x v="6"/>
    <x v="100"/>
    <n v="47"/>
  </r>
  <r>
    <d v="2021-07-01T00:00:00"/>
    <s v="FS"/>
    <s v="ACTIVE"/>
    <x v="123"/>
    <x v="6"/>
    <x v="101"/>
    <n v="163"/>
  </r>
  <r>
    <d v="2021-07-01T00:00:00"/>
    <s v="FS"/>
    <s v="ACTIVE"/>
    <x v="124"/>
    <x v="4"/>
    <x v="102"/>
    <n v="20"/>
  </r>
  <r>
    <d v="2021-07-01T00:00:00"/>
    <s v="FS"/>
    <s v="ACTIVE"/>
    <x v="125"/>
    <x v="6"/>
    <x v="103"/>
    <n v="206"/>
  </r>
  <r>
    <d v="2021-07-01T00:00:00"/>
    <s v="FS"/>
    <s v="ACTIVE"/>
    <x v="126"/>
    <x v="6"/>
    <x v="104"/>
    <n v="114"/>
  </r>
  <r>
    <d v="2021-07-01T00:00:00"/>
    <s v="FS"/>
    <s v="ACTIVE"/>
    <x v="127"/>
    <x v="6"/>
    <x v="105"/>
    <n v="84"/>
  </r>
  <r>
    <d v="2021-07-01T00:00:00"/>
    <s v="FS"/>
    <s v="ACTIVE"/>
    <x v="128"/>
    <x v="6"/>
    <x v="106"/>
    <n v="267"/>
  </r>
  <r>
    <d v="2021-07-01T00:00:00"/>
    <s v="FS"/>
    <s v="ACTIVE"/>
    <x v="129"/>
    <x v="6"/>
    <x v="107"/>
    <n v="1893"/>
  </r>
  <r>
    <d v="2021-07-01T00:00:00"/>
    <s v="FS"/>
    <s v="ACTIVE"/>
    <x v="130"/>
    <x v="6"/>
    <x v="108"/>
    <n v="83"/>
  </r>
  <r>
    <d v="2021-07-01T00:00:00"/>
    <s v="FS"/>
    <s v="ACTIVE"/>
    <x v="131"/>
    <x v="6"/>
    <x v="109"/>
    <n v="93"/>
  </r>
  <r>
    <d v="2021-07-01T00:00:00"/>
    <s v="FS"/>
    <s v="ACTIVE"/>
    <x v="132"/>
    <x v="6"/>
    <x v="110"/>
    <n v="121"/>
  </r>
  <r>
    <d v="2021-07-01T00:00:00"/>
    <s v="FS"/>
    <s v="ACTIVE"/>
    <x v="133"/>
    <x v="6"/>
    <x v="111"/>
    <n v="403"/>
  </r>
  <r>
    <d v="2021-07-01T00:00:00"/>
    <s v="FS"/>
    <s v="ACTIVE"/>
    <x v="134"/>
    <x v="6"/>
    <x v="112"/>
    <n v="277"/>
  </r>
  <r>
    <d v="2021-07-01T00:00:00"/>
    <s v="FS"/>
    <s v="ACTIVE"/>
    <x v="135"/>
    <x v="6"/>
    <x v="113"/>
    <n v="331"/>
  </r>
  <r>
    <d v="2021-07-01T00:00:00"/>
    <s v="FS"/>
    <s v="ACTIVE"/>
    <x v="136"/>
    <x v="6"/>
    <x v="114"/>
    <n v="1255"/>
  </r>
  <r>
    <d v="2021-07-01T00:00:00"/>
    <s v="FS"/>
    <s v="ACTIVE"/>
    <x v="137"/>
    <x v="6"/>
    <x v="115"/>
    <n v="103"/>
  </r>
  <r>
    <d v="2021-07-01T00:00:00"/>
    <s v="FS"/>
    <s v="ACTIVE"/>
    <x v="138"/>
    <x v="6"/>
    <x v="116"/>
    <n v="149"/>
  </r>
  <r>
    <d v="2021-07-01T00:00:00"/>
    <s v="FS"/>
    <s v="ACTIVE"/>
    <x v="139"/>
    <x v="2"/>
    <x v="117"/>
    <n v="11354"/>
  </r>
  <r>
    <d v="2021-07-01T00:00:00"/>
    <s v="FS"/>
    <s v="ACTIVE"/>
    <x v="140"/>
    <x v="2"/>
    <x v="118"/>
    <n v="426"/>
  </r>
  <r>
    <d v="2021-07-01T00:00:00"/>
    <s v="FS"/>
    <s v="ACTIVE"/>
    <x v="141"/>
    <x v="2"/>
    <x v="119"/>
    <n v="236"/>
  </r>
  <r>
    <d v="2021-07-01T00:00:00"/>
    <s v="FS"/>
    <s v="ACTIVE"/>
    <x v="142"/>
    <x v="2"/>
    <x v="120"/>
    <n v="735"/>
  </r>
  <r>
    <d v="2021-07-01T00:00:00"/>
    <s v="FS"/>
    <s v="ACTIVE"/>
    <x v="143"/>
    <x v="2"/>
    <x v="121"/>
    <n v="55"/>
  </r>
  <r>
    <d v="2021-07-01T00:00:00"/>
    <s v="FS"/>
    <s v="ACTIVE"/>
    <x v="144"/>
    <x v="2"/>
    <x v="122"/>
    <n v="517"/>
  </r>
  <r>
    <d v="2021-07-01T00:00:00"/>
    <s v="FS"/>
    <s v="ACTIVE"/>
    <x v="145"/>
    <x v="2"/>
    <x v="123"/>
    <n v="27"/>
  </r>
  <r>
    <d v="2021-07-01T00:00:00"/>
    <s v="FS"/>
    <s v="ACTIVE"/>
    <x v="146"/>
    <x v="2"/>
    <x v="124"/>
    <n v="4420"/>
  </r>
  <r>
    <d v="2021-07-01T00:00:00"/>
    <s v="FS"/>
    <s v="ACTIVE"/>
    <x v="147"/>
    <x v="2"/>
    <x v="125"/>
    <n v="279"/>
  </r>
  <r>
    <d v="2021-07-01T00:00:00"/>
    <s v="FS"/>
    <s v="ACTIVE"/>
    <x v="148"/>
    <x v="2"/>
    <x v="126"/>
    <n v="95"/>
  </r>
  <r>
    <d v="2021-07-01T00:00:00"/>
    <s v="FS"/>
    <s v="ACTIVE"/>
    <x v="149"/>
    <x v="2"/>
    <x v="127"/>
    <n v="270"/>
  </r>
  <r>
    <d v="2021-07-01T00:00:00"/>
    <s v="FS"/>
    <s v="ACTIVE"/>
    <x v="150"/>
    <x v="2"/>
    <x v="128"/>
    <n v="6934"/>
  </r>
  <r>
    <d v="2021-07-01T00:00:00"/>
    <s v="FS"/>
    <s v="ACTIVE"/>
    <x v="151"/>
    <x v="7"/>
    <x v="129"/>
    <n v="440"/>
  </r>
  <r>
    <d v="2021-07-01T00:00:00"/>
    <s v="FS"/>
    <s v="ACTIVE"/>
    <x v="152"/>
    <x v="2"/>
    <x v="130"/>
    <n v="893"/>
  </r>
  <r>
    <d v="2021-07-01T00:00:00"/>
    <s v="FS"/>
    <s v="ACTIVE"/>
    <x v="153"/>
    <x v="2"/>
    <x v="131"/>
    <n v="742"/>
  </r>
  <r>
    <d v="2021-07-01T00:00:00"/>
    <s v="FS"/>
    <s v="ACTIVE"/>
    <x v="154"/>
    <x v="2"/>
    <x v="132"/>
    <n v="558"/>
  </r>
  <r>
    <d v="2021-07-01T00:00:00"/>
    <s v="FS"/>
    <s v="ACTIVE"/>
    <x v="155"/>
    <x v="2"/>
    <x v="133"/>
    <n v="405"/>
  </r>
  <r>
    <d v="2021-07-01T00:00:00"/>
    <s v="FS"/>
    <s v="ACTIVE"/>
    <x v="156"/>
    <x v="2"/>
    <x v="134"/>
    <n v="542"/>
  </r>
  <r>
    <d v="2021-07-01T00:00:00"/>
    <s v="FS"/>
    <s v="ACTIVE"/>
    <x v="157"/>
    <x v="2"/>
    <x v="135"/>
    <n v="452"/>
  </r>
  <r>
    <d v="2021-07-01T00:00:00"/>
    <s v="FS"/>
    <s v="ACTIVE"/>
    <x v="158"/>
    <x v="2"/>
    <x v="136"/>
    <n v="138"/>
  </r>
  <r>
    <d v="2021-07-01T00:00:00"/>
    <s v="FS"/>
    <s v="ACTIVE"/>
    <x v="159"/>
    <x v="2"/>
    <x v="137"/>
    <n v="1697"/>
  </r>
  <r>
    <d v="2021-07-01T00:00:00"/>
    <s v="FS"/>
    <s v="ACTIVE"/>
    <x v="160"/>
    <x v="5"/>
    <x v="138"/>
    <n v="1333"/>
  </r>
  <r>
    <d v="2021-07-01T00:00:00"/>
    <s v="FS"/>
    <s v="ACTIVE"/>
    <x v="161"/>
    <x v="2"/>
    <x v="139"/>
    <n v="178"/>
  </r>
  <r>
    <d v="2021-07-01T00:00:00"/>
    <s v="FS"/>
    <s v="ACTIVE"/>
    <x v="162"/>
    <x v="8"/>
    <x v="140"/>
    <n v="945"/>
  </r>
  <r>
    <d v="2021-07-01T00:00:00"/>
    <s v="FS"/>
    <s v="ACTIVE"/>
    <x v="163"/>
    <x v="5"/>
    <x v="141"/>
    <n v="184"/>
  </r>
  <r>
    <d v="2021-07-01T00:00:00"/>
    <s v="FS"/>
    <s v="ACTIVE"/>
    <x v="164"/>
    <x v="3"/>
    <x v="142"/>
    <n v="426"/>
  </r>
  <r>
    <d v="2021-07-01T00:00:00"/>
    <s v="FS"/>
    <s v="ACTIVE"/>
    <x v="165"/>
    <x v="3"/>
    <x v="143"/>
    <n v="998"/>
  </r>
  <r>
    <d v="2021-07-01T00:00:00"/>
    <s v="FS"/>
    <s v="ACTIVE"/>
    <x v="166"/>
    <x v="3"/>
    <x v="144"/>
    <n v="17"/>
  </r>
  <r>
    <d v="2021-07-01T00:00:00"/>
    <s v="FS"/>
    <s v="ACTIVE"/>
    <x v="167"/>
    <x v="2"/>
    <x v="145"/>
    <n v="2057"/>
  </r>
  <r>
    <d v="2021-07-01T00:00:00"/>
    <s v="FS"/>
    <s v="ACTIVE"/>
    <x v="168"/>
    <x v="3"/>
    <x v="146"/>
    <n v="176"/>
  </r>
  <r>
    <d v="2021-07-01T00:00:00"/>
    <s v="FS"/>
    <s v="ACTIVE"/>
    <x v="169"/>
    <x v="5"/>
    <x v="147"/>
    <n v="481"/>
  </r>
  <r>
    <d v="2021-07-01T00:00:00"/>
    <s v="FS"/>
    <s v="ACTIVE"/>
    <x v="170"/>
    <x v="3"/>
    <x v="148"/>
    <n v="342"/>
  </r>
  <r>
    <d v="2021-07-01T00:00:00"/>
    <s v="FS"/>
    <s v="ACTIVE"/>
    <x v="171"/>
    <x v="5"/>
    <x v="149"/>
    <n v="262"/>
  </r>
  <r>
    <d v="2021-07-01T00:00:00"/>
    <s v="FS"/>
    <s v="ACTIVE"/>
    <x v="172"/>
    <x v="5"/>
    <x v="150"/>
    <n v="626"/>
  </r>
  <r>
    <d v="2021-07-01T00:00:00"/>
    <s v="FS"/>
    <s v="ACTIVE"/>
    <x v="173"/>
    <x v="3"/>
    <x v="151"/>
    <n v="241"/>
  </r>
  <r>
    <d v="2021-07-01T00:00:00"/>
    <s v="FS"/>
    <s v="ACTIVE"/>
    <x v="174"/>
    <x v="5"/>
    <x v="152"/>
    <n v="170"/>
  </r>
  <r>
    <d v="2021-07-01T00:00:00"/>
    <s v="FS"/>
    <s v="ACTIVE"/>
    <x v="175"/>
    <x v="2"/>
    <x v="153"/>
    <n v="374"/>
  </r>
  <r>
    <d v="2021-07-01T00:00:00"/>
    <s v="FS"/>
    <s v="ACTIVE"/>
    <x v="176"/>
    <x v="5"/>
    <x v="154"/>
    <n v="709"/>
  </r>
  <r>
    <d v="2021-07-01T00:00:00"/>
    <s v="FS"/>
    <s v="ACTIVE"/>
    <x v="177"/>
    <x v="5"/>
    <x v="155"/>
    <n v="12"/>
  </r>
  <r>
    <d v="2021-07-01T00:00:00"/>
    <s v="FS"/>
    <s v="ACTIVE"/>
    <x v="178"/>
    <x v="5"/>
    <x v="156"/>
    <n v="18"/>
  </r>
  <r>
    <d v="2021-07-01T00:00:00"/>
    <s v="FS"/>
    <s v="ACTIVE"/>
    <x v="179"/>
    <x v="5"/>
    <x v="157"/>
    <n v="1308"/>
  </r>
  <r>
    <d v="2021-07-01T00:00:00"/>
    <s v="FS"/>
    <s v="ACTIVE"/>
    <x v="180"/>
    <x v="5"/>
    <x v="158"/>
    <n v="248"/>
  </r>
  <r>
    <d v="2021-07-01T00:00:00"/>
    <s v="FS"/>
    <s v="ACTIVE"/>
    <x v="181"/>
    <x v="5"/>
    <x v="159"/>
    <n v="56"/>
  </r>
  <r>
    <d v="2021-07-01T00:00:00"/>
    <s v="FS"/>
    <s v="ACTIVE"/>
    <x v="182"/>
    <x v="5"/>
    <x v="160"/>
    <n v="635"/>
  </r>
  <r>
    <d v="2021-07-01T00:00:00"/>
    <s v="FS"/>
    <s v="ACTIVE"/>
    <x v="183"/>
    <x v="5"/>
    <x v="161"/>
    <n v="626"/>
  </r>
  <r>
    <d v="2021-07-01T00:00:00"/>
    <s v="FS"/>
    <s v="ACTIVE"/>
    <x v="184"/>
    <x v="3"/>
    <x v="162"/>
    <n v="652"/>
  </r>
  <r>
    <d v="2021-07-01T00:00:00"/>
    <s v="FS"/>
    <s v="ACTIVE"/>
    <x v="185"/>
    <x v="5"/>
    <x v="163"/>
    <n v="376"/>
  </r>
  <r>
    <d v="2021-07-01T00:00:00"/>
    <s v="FS"/>
    <s v="ACTIVE"/>
    <x v="186"/>
    <x v="3"/>
    <x v="164"/>
    <n v="174"/>
  </r>
  <r>
    <d v="2021-07-01T00:00:00"/>
    <s v="FS"/>
    <s v="ACTIVE"/>
    <x v="187"/>
    <x v="5"/>
    <x v="165"/>
    <n v="20"/>
  </r>
  <r>
    <d v="2021-07-01T00:00:00"/>
    <s v="FS"/>
    <s v="ACTIVE"/>
    <x v="188"/>
    <x v="3"/>
    <x v="166"/>
    <n v="1340"/>
  </r>
  <r>
    <d v="2021-07-01T00:00:00"/>
    <s v="FS"/>
    <s v="ACTIVE"/>
    <x v="189"/>
    <x v="2"/>
    <x v="167"/>
    <n v="117"/>
  </r>
  <r>
    <d v="2021-07-01T00:00:00"/>
    <s v="FS"/>
    <s v="ACTIVE"/>
    <x v="190"/>
    <x v="5"/>
    <x v="168"/>
    <n v="270"/>
  </r>
  <r>
    <d v="2021-07-01T00:00:00"/>
    <s v="FS"/>
    <s v="ACTIVE"/>
    <x v="191"/>
    <x v="5"/>
    <x v="169"/>
    <n v="524"/>
  </r>
  <r>
    <d v="2021-07-01T00:00:00"/>
    <s v="FS"/>
    <s v="ACTIVE"/>
    <x v="192"/>
    <x v="5"/>
    <x v="170"/>
    <n v="1697"/>
  </r>
  <r>
    <d v="2021-07-01T00:00:00"/>
    <s v="FS"/>
    <s v="ACTIVE"/>
    <x v="193"/>
    <x v="3"/>
    <x v="171"/>
    <n v="5590"/>
  </r>
  <r>
    <d v="2021-07-01T00:00:00"/>
    <s v="FS"/>
    <s v="ACTIVE"/>
    <x v="194"/>
    <x v="5"/>
    <x v="172"/>
    <n v="359"/>
  </r>
  <r>
    <d v="2021-07-01T00:00:00"/>
    <s v="FS"/>
    <s v="ACTIVE"/>
    <x v="195"/>
    <x v="3"/>
    <x v="173"/>
    <n v="1891"/>
  </r>
  <r>
    <d v="2021-07-01T00:00:00"/>
    <s v="FS"/>
    <s v="ACTIVE"/>
    <x v="196"/>
    <x v="2"/>
    <x v="174"/>
    <n v="314"/>
  </r>
  <r>
    <d v="2021-07-01T00:00:00"/>
    <s v="FS"/>
    <s v="ACTIVE"/>
    <x v="197"/>
    <x v="3"/>
    <x v="175"/>
    <n v="416"/>
  </r>
  <r>
    <d v="2021-07-01T00:00:00"/>
    <s v="FS"/>
    <s v="ACTIVE"/>
    <x v="198"/>
    <x v="5"/>
    <x v="176"/>
    <n v="369"/>
  </r>
  <r>
    <d v="2021-07-01T00:00:00"/>
    <s v="FS"/>
    <s v="ACTIVE"/>
    <x v="199"/>
    <x v="5"/>
    <x v="177"/>
    <n v="947"/>
  </r>
  <r>
    <d v="2021-07-01T00:00:00"/>
    <s v="FS"/>
    <s v="ACTIVE"/>
    <x v="200"/>
    <x v="3"/>
    <x v="178"/>
    <n v="4119"/>
  </r>
  <r>
    <d v="2021-07-01T00:00:00"/>
    <s v="FS"/>
    <s v="ACTIVE"/>
    <x v="201"/>
    <x v="3"/>
    <x v="179"/>
    <n v="1246"/>
  </r>
  <r>
    <d v="2021-07-01T00:00:00"/>
    <s v="FS"/>
    <s v="ACTIVE"/>
    <x v="202"/>
    <x v="5"/>
    <x v="180"/>
    <n v="866"/>
  </r>
  <r>
    <d v="2021-07-01T00:00:00"/>
    <s v="FS"/>
    <s v="ACTIVE"/>
    <x v="203"/>
    <x v="5"/>
    <x v="181"/>
    <n v="512"/>
  </r>
  <r>
    <d v="2021-07-01T00:00:00"/>
    <s v="FS"/>
    <s v="ACTIVE"/>
    <x v="204"/>
    <x v="3"/>
    <x v="182"/>
    <n v="478"/>
  </r>
  <r>
    <d v="2021-07-01T00:00:00"/>
    <s v="FS"/>
    <s v="ACTIVE"/>
    <x v="205"/>
    <x v="5"/>
    <x v="183"/>
    <n v="1296"/>
  </r>
  <r>
    <d v="2021-07-01T00:00:00"/>
    <s v="FS"/>
    <s v="ACTIVE"/>
    <x v="206"/>
    <x v="5"/>
    <x v="184"/>
    <n v="407"/>
  </r>
  <r>
    <d v="2021-07-01T00:00:00"/>
    <s v="FS"/>
    <s v="ACTIVE"/>
    <x v="207"/>
    <x v="5"/>
    <x v="185"/>
    <n v="28"/>
  </r>
  <r>
    <d v="2021-07-01T00:00:00"/>
    <s v="FS"/>
    <s v="ACTIVE"/>
    <x v="208"/>
    <x v="5"/>
    <x v="185"/>
    <n v="3668"/>
  </r>
  <r>
    <d v="2021-07-01T00:00:00"/>
    <s v="FS"/>
    <s v="ACTIVE"/>
    <x v="209"/>
    <x v="5"/>
    <x v="185"/>
    <n v="5895"/>
  </r>
  <r>
    <d v="2021-07-01T00:00:00"/>
    <s v="FS"/>
    <s v="ACTIVE"/>
    <x v="210"/>
    <x v="5"/>
    <x v="185"/>
    <n v="8728"/>
  </r>
  <r>
    <d v="2021-07-01T00:00:00"/>
    <s v="FS"/>
    <s v="ACTIVE"/>
    <x v="211"/>
    <x v="5"/>
    <x v="185"/>
    <n v="9805"/>
  </r>
  <r>
    <d v="2021-07-01T00:00:00"/>
    <s v="FS"/>
    <s v="ACTIVE"/>
    <x v="212"/>
    <x v="5"/>
    <x v="185"/>
    <n v="2766"/>
  </r>
  <r>
    <d v="2021-07-01T00:00:00"/>
    <s v="FS"/>
    <s v="ACTIVE"/>
    <x v="213"/>
    <x v="5"/>
    <x v="185"/>
    <n v="2647"/>
  </r>
  <r>
    <d v="2021-07-01T00:00:00"/>
    <s v="FS"/>
    <s v="ACTIVE"/>
    <x v="214"/>
    <x v="5"/>
    <x v="185"/>
    <n v="1941"/>
  </r>
  <r>
    <d v="2021-07-01T00:00:00"/>
    <s v="FS"/>
    <s v="ACTIVE"/>
    <x v="215"/>
    <x v="5"/>
    <x v="185"/>
    <n v="4174"/>
  </r>
  <r>
    <d v="2021-07-01T00:00:00"/>
    <s v="FS"/>
    <s v="ACTIVE"/>
    <x v="216"/>
    <x v="5"/>
    <x v="185"/>
    <n v="8425"/>
  </r>
  <r>
    <d v="2021-07-01T00:00:00"/>
    <s v="FS"/>
    <s v="ACTIVE"/>
    <x v="217"/>
    <x v="5"/>
    <x v="186"/>
    <n v="316"/>
  </r>
  <r>
    <d v="2021-07-01T00:00:00"/>
    <s v="FS"/>
    <s v="ACTIVE"/>
    <x v="218"/>
    <x v="5"/>
    <x v="187"/>
    <n v="220"/>
  </r>
  <r>
    <d v="2021-07-01T00:00:00"/>
    <s v="FS"/>
    <s v="ACTIVE"/>
    <x v="219"/>
    <x v="5"/>
    <x v="185"/>
    <n v="35"/>
  </r>
  <r>
    <d v="2021-07-01T00:00:00"/>
    <s v="FS"/>
    <s v="ACTIVE"/>
    <x v="220"/>
    <x v="8"/>
    <x v="188"/>
    <n v="1640"/>
  </r>
  <r>
    <d v="2021-07-01T00:00:00"/>
    <s v="FS"/>
    <s v="ACTIVE"/>
    <x v="221"/>
    <x v="8"/>
    <x v="188"/>
    <n v="5693"/>
  </r>
  <r>
    <d v="2021-07-01T00:00:00"/>
    <s v="FS"/>
    <s v="ACTIVE"/>
    <x v="222"/>
    <x v="8"/>
    <x v="189"/>
    <n v="199"/>
  </r>
  <r>
    <d v="2021-07-01T00:00:00"/>
    <s v="FS"/>
    <s v="ACTIVE"/>
    <x v="223"/>
    <x v="7"/>
    <x v="190"/>
    <n v="794"/>
  </r>
  <r>
    <d v="2021-07-01T00:00:00"/>
    <s v="FS"/>
    <s v="ACTIVE"/>
    <x v="224"/>
    <x v="8"/>
    <x v="191"/>
    <n v="990"/>
  </r>
  <r>
    <d v="2021-07-01T00:00:00"/>
    <s v="FS"/>
    <s v="ACTIVE"/>
    <x v="225"/>
    <x v="7"/>
    <x v="192"/>
    <n v="562"/>
  </r>
  <r>
    <d v="2021-07-01T00:00:00"/>
    <s v="FS"/>
    <s v="ACTIVE"/>
    <x v="226"/>
    <x v="7"/>
    <x v="193"/>
    <n v="20"/>
  </r>
  <r>
    <d v="2021-07-01T00:00:00"/>
    <s v="FS"/>
    <s v="ACTIVE"/>
    <x v="227"/>
    <x v="2"/>
    <x v="194"/>
    <n v="95"/>
  </r>
  <r>
    <d v="2021-07-01T00:00:00"/>
    <s v="FS"/>
    <s v="ACTIVE"/>
    <x v="228"/>
    <x v="7"/>
    <x v="195"/>
    <n v="67"/>
  </r>
  <r>
    <d v="2021-07-01T00:00:00"/>
    <s v="FS"/>
    <s v="ACTIVE"/>
    <x v="229"/>
    <x v="7"/>
    <x v="196"/>
    <n v="379"/>
  </r>
  <r>
    <d v="2021-07-01T00:00:00"/>
    <s v="FS"/>
    <s v="ACTIVE"/>
    <x v="230"/>
    <x v="8"/>
    <x v="197"/>
    <n v="17"/>
  </r>
  <r>
    <d v="2021-07-01T00:00:00"/>
    <s v="FS"/>
    <s v="ACTIVE"/>
    <x v="231"/>
    <x v="8"/>
    <x v="198"/>
    <n v="433"/>
  </r>
  <r>
    <d v="2021-07-01T00:00:00"/>
    <s v="FS"/>
    <s v="ACTIVE"/>
    <x v="232"/>
    <x v="8"/>
    <x v="199"/>
    <n v="333"/>
  </r>
  <r>
    <d v="2021-07-01T00:00:00"/>
    <s v="FS"/>
    <s v="ACTIVE"/>
    <x v="233"/>
    <x v="8"/>
    <x v="200"/>
    <n v="480"/>
  </r>
  <r>
    <d v="2021-07-01T00:00:00"/>
    <s v="FS"/>
    <s v="ACTIVE"/>
    <x v="234"/>
    <x v="8"/>
    <x v="201"/>
    <n v="1280"/>
  </r>
  <r>
    <d v="2021-07-01T00:00:00"/>
    <s v="FS"/>
    <s v="ACTIVE"/>
    <x v="235"/>
    <x v="8"/>
    <x v="202"/>
    <n v="3957"/>
  </r>
  <r>
    <d v="2021-07-01T00:00:00"/>
    <s v="FS"/>
    <s v="ACTIVE"/>
    <x v="236"/>
    <x v="8"/>
    <x v="203"/>
    <n v="679"/>
  </r>
  <r>
    <d v="2021-07-01T00:00:00"/>
    <s v="FS"/>
    <s v="ACTIVE"/>
    <x v="237"/>
    <x v="8"/>
    <x v="204"/>
    <n v="216"/>
  </r>
  <r>
    <d v="2021-07-01T00:00:00"/>
    <s v="FS"/>
    <s v="ACTIVE"/>
    <x v="238"/>
    <x v="8"/>
    <x v="205"/>
    <n v="2476"/>
  </r>
  <r>
    <d v="2021-07-01T00:00:00"/>
    <s v="FS"/>
    <s v="ACTIVE"/>
    <x v="239"/>
    <x v="8"/>
    <x v="206"/>
    <n v="1603"/>
  </r>
  <r>
    <d v="2021-07-01T00:00:00"/>
    <s v="FS"/>
    <s v="ACTIVE"/>
    <x v="240"/>
    <x v="8"/>
    <x v="207"/>
    <n v="43"/>
  </r>
  <r>
    <d v="2021-07-01T00:00:00"/>
    <s v="FS"/>
    <s v="ACTIVE"/>
    <x v="241"/>
    <x v="8"/>
    <x v="208"/>
    <n v="218"/>
  </r>
  <r>
    <d v="2021-07-01T00:00:00"/>
    <s v="FS"/>
    <s v="ACTIVE"/>
    <x v="242"/>
    <x v="9"/>
    <x v="209"/>
    <n v="145"/>
  </r>
  <r>
    <d v="2021-07-01T00:00:00"/>
    <s v="FS"/>
    <s v="ACTIVE"/>
    <x v="243"/>
    <x v="8"/>
    <x v="210"/>
    <n v="197"/>
  </r>
  <r>
    <d v="2021-07-01T00:00:00"/>
    <s v="FS"/>
    <s v="ACTIVE"/>
    <x v="244"/>
    <x v="8"/>
    <x v="211"/>
    <n v="456"/>
  </r>
  <r>
    <d v="2021-07-01T00:00:00"/>
    <s v="FS"/>
    <s v="ACTIVE"/>
    <x v="245"/>
    <x v="8"/>
    <x v="212"/>
    <n v="307"/>
  </r>
  <r>
    <d v="2021-07-01T00:00:00"/>
    <s v="FS"/>
    <s v="ACTIVE"/>
    <x v="246"/>
    <x v="10"/>
    <x v="213"/>
    <n v="3365"/>
  </r>
  <r>
    <d v="2021-07-01T00:00:00"/>
    <s v="FS"/>
    <s v="ACTIVE"/>
    <x v="247"/>
    <x v="10"/>
    <x v="214"/>
    <n v="1325"/>
  </r>
  <r>
    <d v="2021-07-01T00:00:00"/>
    <s v="FS"/>
    <s v="ACTIVE"/>
    <x v="248"/>
    <x v="11"/>
    <x v="215"/>
    <n v="1577"/>
  </r>
  <r>
    <d v="2021-07-01T00:00:00"/>
    <s v="FS"/>
    <s v="ACTIVE"/>
    <x v="249"/>
    <x v="7"/>
    <x v="216"/>
    <n v="1739"/>
  </r>
  <r>
    <d v="2021-07-01T00:00:00"/>
    <s v="FS"/>
    <s v="ACTIVE"/>
    <x v="250"/>
    <x v="7"/>
    <x v="217"/>
    <n v="1390"/>
  </r>
  <r>
    <d v="2021-07-01T00:00:00"/>
    <s v="FS"/>
    <s v="ACTIVE"/>
    <x v="251"/>
    <x v="7"/>
    <x v="218"/>
    <n v="3098"/>
  </r>
  <r>
    <d v="2021-07-01T00:00:00"/>
    <s v="FS"/>
    <s v="ACTIVE"/>
    <x v="252"/>
    <x v="7"/>
    <x v="219"/>
    <n v="78"/>
  </r>
  <r>
    <d v="2021-07-01T00:00:00"/>
    <s v="FS"/>
    <s v="ACTIVE"/>
    <x v="253"/>
    <x v="11"/>
    <x v="220"/>
    <n v="5851"/>
  </r>
  <r>
    <d v="2021-07-01T00:00:00"/>
    <s v="FS"/>
    <s v="ACTIVE"/>
    <x v="254"/>
    <x v="11"/>
    <x v="220"/>
    <n v="22"/>
  </r>
  <r>
    <d v="2021-07-01T00:00:00"/>
    <s v="FS"/>
    <s v="ACTIVE"/>
    <x v="255"/>
    <x v="11"/>
    <x v="220"/>
    <n v="5894"/>
  </r>
  <r>
    <d v="2021-07-01T00:00:00"/>
    <s v="FS"/>
    <s v="ACTIVE"/>
    <x v="256"/>
    <x v="11"/>
    <x v="221"/>
    <n v="363"/>
  </r>
  <r>
    <d v="2021-07-01T00:00:00"/>
    <s v="FS"/>
    <s v="ACTIVE"/>
    <x v="257"/>
    <x v="11"/>
    <x v="222"/>
    <n v="283"/>
  </r>
  <r>
    <d v="2021-07-01T00:00:00"/>
    <s v="FS"/>
    <s v="ACTIVE"/>
    <x v="258"/>
    <x v="11"/>
    <x v="220"/>
    <n v="1767"/>
  </r>
  <r>
    <d v="2021-07-01T00:00:00"/>
    <s v="FS"/>
    <s v="ACTIVE"/>
    <x v="259"/>
    <x v="11"/>
    <x v="223"/>
    <n v="3641"/>
  </r>
  <r>
    <d v="2021-07-01T00:00:00"/>
    <s v="FS"/>
    <s v="ACTIVE"/>
    <x v="260"/>
    <x v="11"/>
    <x v="223"/>
    <n v="21569"/>
  </r>
  <r>
    <d v="2021-07-01T00:00:00"/>
    <s v="FS"/>
    <s v="ACTIVE"/>
    <x v="261"/>
    <x v="11"/>
    <x v="223"/>
    <n v="23"/>
  </r>
  <r>
    <d v="2021-07-01T00:00:00"/>
    <s v="FS"/>
    <s v="ACTIVE"/>
    <x v="262"/>
    <x v="11"/>
    <x v="223"/>
    <n v="10052"/>
  </r>
  <r>
    <d v="2021-07-01T00:00:00"/>
    <s v="FS"/>
    <s v="ACTIVE"/>
    <x v="263"/>
    <x v="11"/>
    <x v="224"/>
    <n v="8474"/>
  </r>
  <r>
    <d v="2021-07-01T00:00:00"/>
    <s v="FS"/>
    <s v="ACTIVE"/>
    <x v="264"/>
    <x v="11"/>
    <x v="225"/>
    <n v="2017"/>
  </r>
  <r>
    <d v="2021-07-01T00:00:00"/>
    <s v="FS"/>
    <s v="ACTIVE"/>
    <x v="265"/>
    <x v="7"/>
    <x v="226"/>
    <n v="5038"/>
  </r>
  <r>
    <d v="2021-07-01T00:00:00"/>
    <s v="FS"/>
    <s v="ACTIVE"/>
    <x v="266"/>
    <x v="7"/>
    <x v="226"/>
    <n v="8358"/>
  </r>
  <r>
    <d v="2021-07-01T00:00:00"/>
    <s v="FS"/>
    <s v="ACTIVE"/>
    <x v="267"/>
    <x v="7"/>
    <x v="226"/>
    <n v="9413"/>
  </r>
  <r>
    <d v="2021-07-01T00:00:00"/>
    <s v="FS"/>
    <s v="ACTIVE"/>
    <x v="268"/>
    <x v="7"/>
    <x v="226"/>
    <n v="42"/>
  </r>
  <r>
    <d v="2021-07-01T00:00:00"/>
    <s v="FS"/>
    <s v="ACTIVE"/>
    <x v="269"/>
    <x v="7"/>
    <x v="226"/>
    <n v="7276"/>
  </r>
  <r>
    <d v="2021-07-01T00:00:00"/>
    <s v="FS"/>
    <s v="ACTIVE"/>
    <x v="270"/>
    <x v="11"/>
    <x v="227"/>
    <n v="392"/>
  </r>
  <r>
    <d v="2021-07-01T00:00:00"/>
    <s v="FS"/>
    <s v="ACTIVE"/>
    <x v="271"/>
    <x v="7"/>
    <x v="228"/>
    <n v="677"/>
  </r>
  <r>
    <d v="2021-07-01T00:00:00"/>
    <s v="FS"/>
    <s v="ACTIVE"/>
    <x v="272"/>
    <x v="7"/>
    <x v="229"/>
    <n v="638"/>
  </r>
  <r>
    <d v="2021-07-01T00:00:00"/>
    <s v="FS"/>
    <s v="ACTIVE"/>
    <x v="273"/>
    <x v="10"/>
    <x v="230"/>
    <n v="510"/>
  </r>
  <r>
    <d v="2021-07-01T00:00:00"/>
    <s v="FS"/>
    <s v="ACTIVE"/>
    <x v="274"/>
    <x v="10"/>
    <x v="231"/>
    <n v="843"/>
  </r>
  <r>
    <d v="2021-07-01T00:00:00"/>
    <s v="FS"/>
    <s v="ACTIVE"/>
    <x v="275"/>
    <x v="7"/>
    <x v="232"/>
    <n v="1829"/>
  </r>
  <r>
    <d v="2021-07-01T00:00:00"/>
    <s v="FS"/>
    <s v="ACTIVE"/>
    <x v="276"/>
    <x v="7"/>
    <x v="233"/>
    <n v="877"/>
  </r>
  <r>
    <d v="2021-07-01T00:00:00"/>
    <s v="FS"/>
    <s v="ACTIVE"/>
    <x v="277"/>
    <x v="10"/>
    <x v="234"/>
    <n v="1451"/>
  </r>
  <r>
    <d v="2021-07-01T00:00:00"/>
    <s v="FS"/>
    <s v="ACTIVE"/>
    <x v="278"/>
    <x v="7"/>
    <x v="235"/>
    <n v="823"/>
  </r>
  <r>
    <d v="2021-07-01T00:00:00"/>
    <s v="FS"/>
    <s v="ACTIVE"/>
    <x v="279"/>
    <x v="10"/>
    <x v="236"/>
    <n v="924"/>
  </r>
  <r>
    <d v="2021-07-01T00:00:00"/>
    <s v="FS"/>
    <s v="ACTIVE"/>
    <x v="280"/>
    <x v="10"/>
    <x v="237"/>
    <n v="451"/>
  </r>
  <r>
    <d v="2021-07-01T00:00:00"/>
    <s v="FS"/>
    <s v="ACTIVE"/>
    <x v="281"/>
    <x v="12"/>
    <x v="238"/>
    <n v="1436"/>
  </r>
  <r>
    <d v="2021-07-01T00:00:00"/>
    <s v="FS"/>
    <s v="ACTIVE"/>
    <x v="282"/>
    <x v="12"/>
    <x v="238"/>
    <n v="14506"/>
  </r>
  <r>
    <d v="2021-07-01T00:00:00"/>
    <s v="FS"/>
    <s v="ACTIVE"/>
    <x v="283"/>
    <x v="12"/>
    <x v="238"/>
    <n v="41"/>
  </r>
  <r>
    <d v="2021-07-01T00:00:00"/>
    <s v="FS"/>
    <s v="ACTIVE"/>
    <x v="284"/>
    <x v="12"/>
    <x v="238"/>
    <n v="2924"/>
  </r>
  <r>
    <d v="2021-07-01T00:00:00"/>
    <s v="FS"/>
    <s v="ACTIVE"/>
    <x v="285"/>
    <x v="12"/>
    <x v="238"/>
    <n v="7173"/>
  </r>
  <r>
    <d v="2021-07-01T00:00:00"/>
    <s v="FS"/>
    <s v="ACTIVE"/>
    <x v="286"/>
    <x v="12"/>
    <x v="239"/>
    <n v="2924"/>
  </r>
  <r>
    <d v="2021-07-01T00:00:00"/>
    <s v="FS"/>
    <s v="ACTIVE"/>
    <x v="287"/>
    <x v="12"/>
    <x v="240"/>
    <n v="834"/>
  </r>
  <r>
    <d v="2021-07-01T00:00:00"/>
    <s v="FS"/>
    <s v="ACTIVE"/>
    <x v="288"/>
    <x v="12"/>
    <x v="241"/>
    <n v="196"/>
  </r>
  <r>
    <d v="2021-07-01T00:00:00"/>
    <s v="FS"/>
    <s v="ACTIVE"/>
    <x v="289"/>
    <x v="11"/>
    <x v="242"/>
    <n v="1691"/>
  </r>
  <r>
    <d v="2021-07-01T00:00:00"/>
    <s v="FS"/>
    <s v="ACTIVE"/>
    <x v="290"/>
    <x v="12"/>
    <x v="243"/>
    <n v="4115"/>
  </r>
  <r>
    <d v="2021-07-01T00:00:00"/>
    <s v="FS"/>
    <s v="ACTIVE"/>
    <x v="291"/>
    <x v="11"/>
    <x v="244"/>
    <n v="147"/>
  </r>
  <r>
    <d v="2021-07-01T00:00:00"/>
    <s v="FS"/>
    <s v="ACTIVE"/>
    <x v="292"/>
    <x v="11"/>
    <x v="245"/>
    <n v="108"/>
  </r>
  <r>
    <d v="2021-07-01T00:00:00"/>
    <s v="FS"/>
    <s v="ACTIVE"/>
    <x v="293"/>
    <x v="12"/>
    <x v="246"/>
    <n v="1932"/>
  </r>
  <r>
    <d v="2021-07-01T00:00:00"/>
    <s v="FS"/>
    <s v="ACTIVE"/>
    <x v="294"/>
    <x v="12"/>
    <x v="247"/>
    <n v="158"/>
  </r>
  <r>
    <d v="2021-07-01T00:00:00"/>
    <s v="FS"/>
    <s v="ACTIVE"/>
    <x v="295"/>
    <x v="12"/>
    <x v="248"/>
    <n v="3594"/>
  </r>
  <r>
    <d v="2021-07-01T00:00:00"/>
    <s v="FS"/>
    <s v="ACTIVE"/>
    <x v="296"/>
    <x v="12"/>
    <x v="248"/>
    <n v="19"/>
  </r>
  <r>
    <d v="2021-07-01T00:00:00"/>
    <s v="FS"/>
    <s v="ACTIVE"/>
    <x v="297"/>
    <x v="12"/>
    <x v="249"/>
    <n v="755"/>
  </r>
  <r>
    <d v="2021-07-01T00:00:00"/>
    <s v="FS"/>
    <s v="ACTIVE"/>
    <x v="298"/>
    <x v="12"/>
    <x v="250"/>
    <n v="429"/>
  </r>
  <r>
    <d v="2021-07-01T00:00:00"/>
    <s v="FS"/>
    <s v="ACTIVE"/>
    <x v="299"/>
    <x v="12"/>
    <x v="251"/>
    <n v="126"/>
  </r>
  <r>
    <d v="2021-07-01T00:00:00"/>
    <s v="FS"/>
    <s v="ACTIVE"/>
    <x v="300"/>
    <x v="12"/>
    <x v="252"/>
    <n v="779"/>
  </r>
  <r>
    <d v="2021-07-01T00:00:00"/>
    <s v="FS"/>
    <s v="ACTIVE"/>
    <x v="301"/>
    <x v="12"/>
    <x v="253"/>
    <n v="262"/>
  </r>
  <r>
    <d v="2021-07-01T00:00:00"/>
    <s v="FS"/>
    <s v="ACTIVE"/>
    <x v="302"/>
    <x v="11"/>
    <x v="254"/>
    <n v="735"/>
  </r>
  <r>
    <d v="2021-07-01T00:00:00"/>
    <s v="FS"/>
    <s v="ACTIVE"/>
    <x v="303"/>
    <x v="11"/>
    <x v="255"/>
    <n v="100"/>
  </r>
  <r>
    <d v="2021-07-01T00:00:00"/>
    <s v="FS"/>
    <s v="ACTIVE"/>
    <x v="304"/>
    <x v="11"/>
    <x v="256"/>
    <n v="1203"/>
  </r>
  <r>
    <d v="2021-07-01T00:00:00"/>
    <s v="FS"/>
    <s v="ACTIVE"/>
    <x v="305"/>
    <x v="12"/>
    <x v="257"/>
    <n v="6313"/>
  </r>
  <r>
    <d v="2021-07-01T00:00:00"/>
    <s v="FS"/>
    <s v="ACTIVE"/>
    <x v="306"/>
    <x v="12"/>
    <x v="257"/>
    <n v="12"/>
  </r>
  <r>
    <d v="2021-07-01T00:00:00"/>
    <s v="FS"/>
    <s v="ACTIVE"/>
    <x v="307"/>
    <x v="12"/>
    <x v="258"/>
    <n v="440"/>
  </r>
  <r>
    <d v="2021-07-01T00:00:00"/>
    <s v="FS"/>
    <s v="ACTIVE"/>
    <x v="308"/>
    <x v="11"/>
    <x v="259"/>
    <n v="351"/>
  </r>
  <r>
    <d v="2021-07-01T00:00:00"/>
    <s v="FS"/>
    <s v="ACTIVE"/>
    <x v="309"/>
    <x v="12"/>
    <x v="260"/>
    <n v="7677"/>
  </r>
  <r>
    <d v="2021-07-01T00:00:00"/>
    <s v="FS"/>
    <s v="ACTIVE"/>
    <x v="310"/>
    <x v="12"/>
    <x v="261"/>
    <n v="281"/>
  </r>
  <r>
    <d v="2021-07-01T00:00:00"/>
    <s v="FS"/>
    <s v="ACTIVE"/>
    <x v="311"/>
    <x v="12"/>
    <x v="262"/>
    <n v="147"/>
  </r>
  <r>
    <d v="2021-07-01T00:00:00"/>
    <s v="FS"/>
    <s v="ACTIVE"/>
    <x v="312"/>
    <x v="12"/>
    <x v="263"/>
    <n v="88"/>
  </r>
  <r>
    <d v="2021-07-01T00:00:00"/>
    <s v="FS"/>
    <s v="ACTIVE"/>
    <x v="313"/>
    <x v="11"/>
    <x v="264"/>
    <n v="96"/>
  </r>
  <r>
    <d v="2021-07-01T00:00:00"/>
    <s v="FS"/>
    <s v="ACTIVE"/>
    <x v="314"/>
    <x v="8"/>
    <x v="265"/>
    <n v="1282"/>
  </r>
  <r>
    <d v="2021-07-01T00:00:00"/>
    <s v="FS"/>
    <s v="ACTIVE"/>
    <x v="315"/>
    <x v="13"/>
    <x v="266"/>
    <n v="16"/>
  </r>
  <r>
    <d v="2021-07-01T00:00:00"/>
    <s v="FS"/>
    <s v="ACTIVE"/>
    <x v="316"/>
    <x v="13"/>
    <x v="267"/>
    <n v="1702"/>
  </r>
  <r>
    <d v="2021-07-01T00:00:00"/>
    <s v="FS"/>
    <s v="ACTIVE"/>
    <x v="317"/>
    <x v="14"/>
    <x v="268"/>
    <n v="196"/>
  </r>
  <r>
    <d v="2021-07-01T00:00:00"/>
    <s v="FS"/>
    <s v="ACTIVE"/>
    <x v="318"/>
    <x v="14"/>
    <x v="269"/>
    <n v="2017"/>
  </r>
  <r>
    <d v="2021-07-01T00:00:00"/>
    <s v="FS"/>
    <s v="ACTIVE"/>
    <x v="319"/>
    <x v="8"/>
    <x v="270"/>
    <n v="38"/>
  </r>
  <r>
    <d v="2021-07-01T00:00:00"/>
    <s v="FS"/>
    <s v="ACTIVE"/>
    <x v="320"/>
    <x v="8"/>
    <x v="271"/>
    <n v="233"/>
  </r>
  <r>
    <d v="2021-07-01T00:00:00"/>
    <s v="FS"/>
    <s v="ACTIVE"/>
    <x v="321"/>
    <x v="15"/>
    <x v="272"/>
    <n v="1253"/>
  </r>
  <r>
    <d v="2021-07-01T00:00:00"/>
    <s v="FS"/>
    <s v="ACTIVE"/>
    <x v="322"/>
    <x v="8"/>
    <x v="273"/>
    <n v="1592"/>
  </r>
  <r>
    <d v="2021-07-01T00:00:00"/>
    <s v="FS"/>
    <s v="ACTIVE"/>
    <x v="323"/>
    <x v="14"/>
    <x v="274"/>
    <n v="575"/>
  </r>
  <r>
    <d v="2021-07-01T00:00:00"/>
    <s v="FS"/>
    <s v="ACTIVE"/>
    <x v="324"/>
    <x v="14"/>
    <x v="275"/>
    <n v="953"/>
  </r>
  <r>
    <d v="2021-07-01T00:00:00"/>
    <s v="FS"/>
    <s v="ACTIVE"/>
    <x v="325"/>
    <x v="15"/>
    <x v="276"/>
    <n v="1657"/>
  </r>
  <r>
    <d v="2021-07-01T00:00:00"/>
    <s v="FS"/>
    <s v="ACTIVE"/>
    <x v="326"/>
    <x v="13"/>
    <x v="277"/>
    <n v="1360"/>
  </r>
  <r>
    <d v="2021-07-01T00:00:00"/>
    <s v="FS"/>
    <s v="ACTIVE"/>
    <x v="327"/>
    <x v="8"/>
    <x v="278"/>
    <n v="249"/>
  </r>
  <r>
    <d v="2021-07-01T00:00:00"/>
    <s v="FS"/>
    <s v="ACTIVE"/>
    <x v="328"/>
    <x v="8"/>
    <x v="279"/>
    <n v="499"/>
  </r>
  <r>
    <d v="2021-07-01T00:00:00"/>
    <s v="FS"/>
    <s v="ACTIVE"/>
    <x v="329"/>
    <x v="8"/>
    <x v="280"/>
    <n v="410"/>
  </r>
  <r>
    <d v="2021-07-01T00:00:00"/>
    <s v="FS"/>
    <s v="ACTIVE"/>
    <x v="330"/>
    <x v="8"/>
    <x v="281"/>
    <n v="231"/>
  </r>
  <r>
    <d v="2021-07-01T00:00:00"/>
    <s v="FS"/>
    <s v="ACTIVE"/>
    <x v="331"/>
    <x v="14"/>
    <x v="282"/>
    <n v="289"/>
  </r>
  <r>
    <d v="2021-07-01T00:00:00"/>
    <s v="FS"/>
    <s v="ACTIVE"/>
    <x v="332"/>
    <x v="14"/>
    <x v="283"/>
    <n v="2981"/>
  </r>
  <r>
    <d v="2021-07-01T00:00:00"/>
    <s v="FS"/>
    <s v="ACTIVE"/>
    <x v="333"/>
    <x v="14"/>
    <x v="284"/>
    <n v="591"/>
  </r>
  <r>
    <d v="2021-07-01T00:00:00"/>
    <s v="FS"/>
    <s v="ACTIVE"/>
    <x v="334"/>
    <x v="13"/>
    <x v="285"/>
    <n v="870"/>
  </r>
  <r>
    <d v="2021-07-01T00:00:00"/>
    <s v="FS"/>
    <s v="ACTIVE"/>
    <x v="335"/>
    <x v="8"/>
    <x v="286"/>
    <n v="35"/>
  </r>
  <r>
    <d v="2021-07-01T00:00:00"/>
    <s v="FS"/>
    <s v="ACTIVE"/>
    <x v="336"/>
    <x v="13"/>
    <x v="287"/>
    <n v="3627"/>
  </r>
  <r>
    <d v="2021-07-01T00:00:00"/>
    <s v="FS"/>
    <s v="ACTIVE"/>
    <x v="337"/>
    <x v="8"/>
    <x v="288"/>
    <n v="833"/>
  </r>
  <r>
    <d v="2021-07-01T00:00:00"/>
    <s v="FS"/>
    <s v="ACTIVE"/>
    <x v="338"/>
    <x v="14"/>
    <x v="289"/>
    <n v="338"/>
  </r>
  <r>
    <d v="2021-07-01T00:00:00"/>
    <s v="FS"/>
    <s v="ACTIVE"/>
    <x v="339"/>
    <x v="15"/>
    <x v="290"/>
    <n v="587"/>
  </r>
  <r>
    <d v="2021-07-01T00:00:00"/>
    <s v="FS"/>
    <s v="ACTIVE"/>
    <x v="340"/>
    <x v="16"/>
    <x v="291"/>
    <n v="181"/>
  </r>
  <r>
    <d v="2021-07-01T00:00:00"/>
    <s v="FS"/>
    <s v="ACTIVE"/>
    <x v="341"/>
    <x v="16"/>
    <x v="291"/>
    <n v="177"/>
  </r>
  <r>
    <d v="2021-07-01T00:00:00"/>
    <s v="FS"/>
    <s v="ACTIVE"/>
    <x v="342"/>
    <x v="16"/>
    <x v="291"/>
    <n v="89"/>
  </r>
  <r>
    <d v="2021-07-01T00:00:00"/>
    <s v="FS"/>
    <s v="ACTIVE"/>
    <x v="343"/>
    <x v="16"/>
    <x v="291"/>
    <n v="1728"/>
  </r>
  <r>
    <d v="2021-07-01T00:00:00"/>
    <s v="FS"/>
    <s v="ACTIVE"/>
    <x v="344"/>
    <x v="16"/>
    <x v="291"/>
    <n v="14"/>
  </r>
  <r>
    <d v="2021-07-01T00:00:00"/>
    <s v="FS"/>
    <s v="ACTIVE"/>
    <x v="345"/>
    <x v="16"/>
    <x v="291"/>
    <n v="252"/>
  </r>
  <r>
    <d v="2021-07-01T00:00:00"/>
    <s v="FS"/>
    <s v="ACTIVE"/>
    <x v="346"/>
    <x v="16"/>
    <x v="291"/>
    <n v="877"/>
  </r>
  <r>
    <d v="2021-07-01T00:00:00"/>
    <s v="FS"/>
    <s v="ACTIVE"/>
    <x v="347"/>
    <x v="16"/>
    <x v="291"/>
    <n v="3215"/>
  </r>
  <r>
    <d v="2021-07-01T00:00:00"/>
    <s v="FS"/>
    <s v="ACTIVE"/>
    <x v="348"/>
    <x v="16"/>
    <x v="291"/>
    <n v="2301"/>
  </r>
  <r>
    <d v="2021-07-01T00:00:00"/>
    <s v="FS"/>
    <s v="ACTIVE"/>
    <x v="349"/>
    <x v="16"/>
    <x v="291"/>
    <n v="6953"/>
  </r>
  <r>
    <d v="2021-07-01T00:00:00"/>
    <s v="FS"/>
    <s v="ACTIVE"/>
    <x v="350"/>
    <x v="16"/>
    <x v="291"/>
    <n v="11419"/>
  </r>
  <r>
    <d v="2021-07-01T00:00:00"/>
    <s v="FS"/>
    <s v="ACTIVE"/>
    <x v="351"/>
    <x v="16"/>
    <x v="291"/>
    <n v="3425"/>
  </r>
  <r>
    <d v="2021-07-01T00:00:00"/>
    <s v="FS"/>
    <s v="ACTIVE"/>
    <x v="352"/>
    <x v="16"/>
    <x v="291"/>
    <n v="13516"/>
  </r>
  <r>
    <d v="2021-07-01T00:00:00"/>
    <s v="FS"/>
    <s v="ACTIVE"/>
    <x v="353"/>
    <x v="14"/>
    <x v="291"/>
    <n v="6801"/>
  </r>
  <r>
    <d v="2021-07-01T00:00:00"/>
    <s v="FS"/>
    <s v="ACTIVE"/>
    <x v="354"/>
    <x v="16"/>
    <x v="291"/>
    <n v="12"/>
  </r>
  <r>
    <d v="2021-07-01T00:00:00"/>
    <s v="FS"/>
    <s v="ACTIVE"/>
    <x v="355"/>
    <x v="14"/>
    <x v="291"/>
    <n v="17204"/>
  </r>
  <r>
    <d v="2021-07-01T00:00:00"/>
    <s v="FS"/>
    <s v="ACTIVE"/>
    <x v="356"/>
    <x v="16"/>
    <x v="291"/>
    <n v="9929"/>
  </r>
  <r>
    <d v="2021-07-01T00:00:00"/>
    <s v="FS"/>
    <s v="ACTIVE"/>
    <x v="357"/>
    <x v="16"/>
    <x v="292"/>
    <n v="8215"/>
  </r>
  <r>
    <d v="2021-07-01T00:00:00"/>
    <s v="FS"/>
    <s v="ACTIVE"/>
    <x v="358"/>
    <x v="16"/>
    <x v="291"/>
    <n v="4464"/>
  </r>
  <r>
    <d v="2021-07-01T00:00:00"/>
    <s v="FS"/>
    <s v="ACTIVE"/>
    <x v="359"/>
    <x v="9"/>
    <x v="291"/>
    <n v="6947"/>
  </r>
  <r>
    <d v="2021-07-01T00:00:00"/>
    <s v="FS"/>
    <s v="ACTIVE"/>
    <x v="360"/>
    <x v="9"/>
    <x v="293"/>
    <n v="2933"/>
  </r>
  <r>
    <d v="2021-07-01T00:00:00"/>
    <s v="FS"/>
    <s v="ACTIVE"/>
    <x v="361"/>
    <x v="16"/>
    <x v="294"/>
    <n v="5204"/>
  </r>
  <r>
    <d v="2021-07-01T00:00:00"/>
    <s v="FS"/>
    <s v="ACTIVE"/>
    <x v="362"/>
    <x v="16"/>
    <x v="295"/>
    <n v="5333"/>
  </r>
  <r>
    <d v="2021-07-01T00:00:00"/>
    <s v="FS"/>
    <s v="ACTIVE"/>
    <x v="363"/>
    <x v="16"/>
    <x v="296"/>
    <n v="1920"/>
  </r>
  <r>
    <d v="2021-07-01T00:00:00"/>
    <s v="FS"/>
    <s v="ACTIVE"/>
    <x v="364"/>
    <x v="16"/>
    <x v="297"/>
    <n v="1663"/>
  </r>
  <r>
    <d v="2021-07-01T00:00:00"/>
    <s v="FS"/>
    <s v="ACTIVE"/>
    <x v="365"/>
    <x v="16"/>
    <x v="298"/>
    <n v="4835"/>
  </r>
  <r>
    <d v="2021-07-01T00:00:00"/>
    <s v="FS"/>
    <s v="ACTIVE"/>
    <x v="366"/>
    <x v="16"/>
    <x v="299"/>
    <n v="8629"/>
  </r>
  <r>
    <d v="2021-07-01T00:00:00"/>
    <s v="FS"/>
    <s v="ACTIVE"/>
    <x v="367"/>
    <x v="9"/>
    <x v="300"/>
    <n v="1093"/>
  </r>
  <r>
    <d v="2021-07-01T00:00:00"/>
    <s v="FS"/>
    <s v="ACTIVE"/>
    <x v="368"/>
    <x v="9"/>
    <x v="300"/>
    <n v="3557"/>
  </r>
  <r>
    <d v="2021-07-01T00:00:00"/>
    <s v="FS"/>
    <s v="ACTIVE"/>
    <x v="369"/>
    <x v="9"/>
    <x v="300"/>
    <n v="2145"/>
  </r>
  <r>
    <d v="2021-07-01T00:00:00"/>
    <s v="FS"/>
    <s v="ACTIVE"/>
    <x v="370"/>
    <x v="9"/>
    <x v="300"/>
    <n v="1047"/>
  </r>
  <r>
    <d v="2021-07-01T00:00:00"/>
    <s v="FS"/>
    <s v="ACTIVE"/>
    <x v="371"/>
    <x v="9"/>
    <x v="300"/>
    <n v="139"/>
  </r>
  <r>
    <d v="2021-07-01T00:00:00"/>
    <s v="FS"/>
    <s v="ACTIVE"/>
    <x v="372"/>
    <x v="9"/>
    <x v="301"/>
    <n v="1504"/>
  </r>
  <r>
    <d v="2021-07-01T00:00:00"/>
    <s v="FS"/>
    <s v="ACTIVE"/>
    <x v="373"/>
    <x v="9"/>
    <x v="301"/>
    <n v="1370"/>
  </r>
  <r>
    <d v="2021-07-01T00:00:00"/>
    <s v="FS"/>
    <s v="ACTIVE"/>
    <x v="374"/>
    <x v="9"/>
    <x v="301"/>
    <n v="3050"/>
  </r>
  <r>
    <d v="2021-07-01T00:00:00"/>
    <s v="FS"/>
    <s v="ACTIVE"/>
    <x v="375"/>
    <x v="10"/>
    <x v="302"/>
    <n v="9718"/>
  </r>
  <r>
    <d v="2021-07-01T00:00:00"/>
    <s v="FS"/>
    <s v="ACTIVE"/>
    <x v="376"/>
    <x v="10"/>
    <x v="303"/>
    <n v="7373"/>
  </r>
  <r>
    <d v="2021-07-01T00:00:00"/>
    <s v="FS"/>
    <s v="ACTIVE"/>
    <x v="377"/>
    <x v="9"/>
    <x v="304"/>
    <n v="9347"/>
  </r>
  <r>
    <d v="2021-07-01T00:00:00"/>
    <s v="FS"/>
    <s v="ACTIVE"/>
    <x v="378"/>
    <x v="9"/>
    <x v="305"/>
    <n v="10277"/>
  </r>
  <r>
    <d v="2021-07-01T00:00:00"/>
    <s v="FS"/>
    <s v="ACTIVE"/>
    <x v="379"/>
    <x v="9"/>
    <x v="306"/>
    <n v="2044"/>
  </r>
  <r>
    <d v="2021-07-01T00:00:00"/>
    <s v="FS"/>
    <s v="ACTIVE"/>
    <x v="380"/>
    <x v="10"/>
    <x v="307"/>
    <n v="4182"/>
  </r>
  <r>
    <d v="2021-07-01T00:00:00"/>
    <s v="FS"/>
    <s v="ACTIVE"/>
    <x v="381"/>
    <x v="14"/>
    <x v="308"/>
    <n v="9159"/>
  </r>
  <r>
    <d v="2021-07-01T00:00:00"/>
    <s v="FS"/>
    <s v="ACTIVE"/>
    <x v="382"/>
    <x v="14"/>
    <x v="308"/>
    <n v="2300"/>
  </r>
  <r>
    <d v="2021-07-01T00:00:00"/>
    <s v="FS"/>
    <s v="ACTIVE"/>
    <x v="383"/>
    <x v="14"/>
    <x v="308"/>
    <n v="1854"/>
  </r>
  <r>
    <d v="2021-07-01T00:00:00"/>
    <s v="FS"/>
    <s v="ACTIVE"/>
    <x v="384"/>
    <x v="10"/>
    <x v="309"/>
    <n v="1527"/>
  </r>
  <r>
    <d v="2021-07-01T00:00:00"/>
    <s v="FS"/>
    <s v="ACTIVE"/>
    <x v="385"/>
    <x v="10"/>
    <x v="310"/>
    <n v="1421"/>
  </r>
  <r>
    <d v="2021-07-01T00:00:00"/>
    <s v="FS"/>
    <s v="ACTIVE"/>
    <x v="386"/>
    <x v="14"/>
    <x v="311"/>
    <n v="3507"/>
  </r>
  <r>
    <d v="2021-07-01T00:00:00"/>
    <s v="FS"/>
    <s v="ACTIVE"/>
    <x v="387"/>
    <x v="14"/>
    <x v="312"/>
    <n v="1260"/>
  </r>
  <r>
    <d v="2021-07-01T00:00:00"/>
    <s v="FS"/>
    <s v="ACTIVE"/>
    <x v="388"/>
    <x v="14"/>
    <x v="313"/>
    <n v="1883"/>
  </r>
  <r>
    <d v="2021-07-01T00:00:00"/>
    <s v="FS"/>
    <s v="ACTIVE"/>
    <x v="389"/>
    <x v="14"/>
    <x v="314"/>
    <n v="2330"/>
  </r>
  <r>
    <d v="2021-07-01T00:00:00"/>
    <s v="FS"/>
    <s v="ACTIVE"/>
    <x v="390"/>
    <x v="14"/>
    <x v="315"/>
    <n v="1306"/>
  </r>
  <r>
    <d v="2021-07-01T00:00:00"/>
    <s v="FS"/>
    <s v="ACTIVE"/>
    <x v="391"/>
    <x v="14"/>
    <x v="316"/>
    <n v="649"/>
  </r>
  <r>
    <d v="2021-07-01T00:00:00"/>
    <s v="FS"/>
    <s v="ACTIVE"/>
    <x v="392"/>
    <x v="16"/>
    <x v="291"/>
    <n v="19"/>
  </r>
  <r>
    <d v="2021-07-01T00:00:00"/>
    <s v="FS"/>
    <s v="ACTIVE"/>
    <x v="393"/>
    <x v="16"/>
    <x v="291"/>
    <n v="31"/>
  </r>
  <r>
    <d v="2021-07-01T00:00:00"/>
    <s v="FS"/>
    <s v="ACTIVE"/>
    <x v="394"/>
    <x v="16"/>
    <x v="291"/>
    <n v="128"/>
  </r>
  <r>
    <d v="2021-07-01T00:00:00"/>
    <s v="FS"/>
    <s v="ACTIVE"/>
    <x v="395"/>
    <x v="16"/>
    <x v="291"/>
    <n v="982"/>
  </r>
  <r>
    <d v="2021-07-01T00:00:00"/>
    <s v="FS"/>
    <s v="ACTIVE"/>
    <x v="396"/>
    <x v="14"/>
    <x v="308"/>
    <n v="18"/>
  </r>
  <r>
    <d v="2021-07-01T00:00:00"/>
    <s v="FS"/>
    <s v="ACTIVE"/>
    <x v="397"/>
    <x v="13"/>
    <x v="317"/>
    <n v="21160"/>
  </r>
  <r>
    <d v="2021-07-01T00:00:00"/>
    <s v="FS"/>
    <s v="ACTIVE"/>
    <x v="398"/>
    <x v="13"/>
    <x v="317"/>
    <n v="9368"/>
  </r>
  <r>
    <d v="2021-07-01T00:00:00"/>
    <s v="FS"/>
    <s v="ACTIVE"/>
    <x v="399"/>
    <x v="13"/>
    <x v="317"/>
    <n v="40"/>
  </r>
  <r>
    <d v="2021-07-01T00:00:00"/>
    <s v="FS"/>
    <s v="ACTIVE"/>
    <x v="400"/>
    <x v="13"/>
    <x v="317"/>
    <n v="13"/>
  </r>
  <r>
    <d v="2021-07-01T00:00:00"/>
    <s v="FS"/>
    <s v="ACTIVE"/>
    <x v="401"/>
    <x v="13"/>
    <x v="318"/>
    <n v="559"/>
  </r>
  <r>
    <d v="2021-07-01T00:00:00"/>
    <s v="FS"/>
    <s v="ACTIVE"/>
    <x v="402"/>
    <x v="13"/>
    <x v="319"/>
    <n v="1940"/>
  </r>
  <r>
    <d v="2021-07-01T00:00:00"/>
    <s v="FS"/>
    <s v="ACTIVE"/>
    <x v="403"/>
    <x v="15"/>
    <x v="320"/>
    <n v="982"/>
  </r>
  <r>
    <d v="2021-07-01T00:00:00"/>
    <s v="FS"/>
    <s v="ACTIVE"/>
    <x v="404"/>
    <x v="13"/>
    <x v="321"/>
    <n v="431"/>
  </r>
  <r>
    <d v="2021-07-01T00:00:00"/>
    <s v="FS"/>
    <s v="ACTIVE"/>
    <x v="405"/>
    <x v="13"/>
    <x v="322"/>
    <n v="1122"/>
  </r>
  <r>
    <d v="2021-07-01T00:00:00"/>
    <s v="FS"/>
    <s v="ACTIVE"/>
    <x v="406"/>
    <x v="13"/>
    <x v="323"/>
    <n v="570"/>
  </r>
  <r>
    <d v="2021-07-01T00:00:00"/>
    <s v="FS"/>
    <s v="ACTIVE"/>
    <x v="407"/>
    <x v="13"/>
    <x v="324"/>
    <n v="644"/>
  </r>
  <r>
    <d v="2021-07-01T00:00:00"/>
    <s v="FS"/>
    <s v="ACTIVE"/>
    <x v="408"/>
    <x v="13"/>
    <x v="325"/>
    <n v="622"/>
  </r>
  <r>
    <d v="2021-07-01T00:00:00"/>
    <s v="FS"/>
    <s v="ACTIVE"/>
    <x v="409"/>
    <x v="13"/>
    <x v="326"/>
    <n v="1613"/>
  </r>
  <r>
    <d v="2021-07-01T00:00:00"/>
    <s v="FS"/>
    <s v="ACTIVE"/>
    <x v="410"/>
    <x v="15"/>
    <x v="327"/>
    <n v="15"/>
  </r>
  <r>
    <d v="2021-07-01T00:00:00"/>
    <s v="FS"/>
    <s v="ACTIVE"/>
    <x v="411"/>
    <x v="15"/>
    <x v="328"/>
    <n v="2781"/>
  </r>
  <r>
    <d v="2021-07-01T00:00:00"/>
    <s v="FS"/>
    <s v="ACTIVE"/>
    <x v="412"/>
    <x v="15"/>
    <x v="329"/>
    <n v="811"/>
  </r>
  <r>
    <d v="2021-07-01T00:00:00"/>
    <s v="FS"/>
    <s v="ACTIVE"/>
    <x v="413"/>
    <x v="13"/>
    <x v="330"/>
    <n v="1421"/>
  </r>
  <r>
    <d v="2021-07-01T00:00:00"/>
    <s v="FS"/>
    <s v="ACTIVE"/>
    <x v="414"/>
    <x v="15"/>
    <x v="331"/>
    <n v="12"/>
  </r>
  <r>
    <d v="2021-07-01T00:00:00"/>
    <s v="FS"/>
    <s v="ACTIVE"/>
    <x v="415"/>
    <x v="13"/>
    <x v="332"/>
    <n v="575"/>
  </r>
  <r>
    <d v="2021-07-01T00:00:00"/>
    <s v="FS"/>
    <s v="ACTIVE"/>
    <x v="416"/>
    <x v="13"/>
    <x v="333"/>
    <n v="965"/>
  </r>
  <r>
    <d v="2021-07-01T00:00:00"/>
    <s v="FS"/>
    <s v="ACTIVE"/>
    <x v="417"/>
    <x v="15"/>
    <x v="334"/>
    <n v="4716"/>
  </r>
  <r>
    <d v="2021-07-01T00:00:00"/>
    <s v="FS"/>
    <s v="ACTIVE"/>
    <x v="418"/>
    <x v="15"/>
    <x v="334"/>
    <n v="13"/>
  </r>
  <r>
    <d v="2021-07-01T00:00:00"/>
    <s v="FS"/>
    <s v="ACTIVE"/>
    <x v="419"/>
    <x v="15"/>
    <x v="334"/>
    <n v="15"/>
  </r>
  <r>
    <d v="2021-07-01T00:00:00"/>
    <s v="FS"/>
    <s v="ACTIVE"/>
    <x v="420"/>
    <x v="13"/>
    <x v="335"/>
    <n v="825"/>
  </r>
  <r>
    <d v="2021-07-01T00:00:00"/>
    <s v="FS"/>
    <s v="ACTIVE"/>
    <x v="421"/>
    <x v="13"/>
    <x v="336"/>
    <n v="154"/>
  </r>
  <r>
    <d v="2021-07-01T00:00:00"/>
    <s v="FS"/>
    <s v="ACTIVE"/>
    <x v="422"/>
    <x v="13"/>
    <x v="337"/>
    <n v="6921"/>
  </r>
  <r>
    <d v="2021-07-01T00:00:00"/>
    <s v="FS"/>
    <s v="ACTIVE"/>
    <x v="423"/>
    <x v="13"/>
    <x v="338"/>
    <n v="2181"/>
  </r>
  <r>
    <d v="2021-07-01T00:00:00"/>
    <s v="FS"/>
    <s v="ACTIVE"/>
    <x v="424"/>
    <x v="13"/>
    <x v="339"/>
    <n v="716"/>
  </r>
  <r>
    <d v="2021-07-01T00:00:00"/>
    <s v="FS"/>
    <s v="ACTIVE"/>
    <x v="425"/>
    <x v="13"/>
    <x v="340"/>
    <n v="615"/>
  </r>
  <r>
    <d v="2021-07-01T00:00:00"/>
    <s v="FS"/>
    <s v="ACTIVE"/>
    <x v="426"/>
    <x v="13"/>
    <x v="341"/>
    <n v="1514"/>
  </r>
  <r>
    <d v="2021-07-01T00:00:00"/>
    <s v="FS"/>
    <s v="ACTIVE"/>
    <x v="427"/>
    <x v="10"/>
    <x v="342"/>
    <n v="371"/>
  </r>
  <r>
    <d v="2021-07-01T00:00:00"/>
    <s v="FS"/>
    <s v="ACTIVE"/>
    <x v="428"/>
    <x v="10"/>
    <x v="342"/>
    <n v="569"/>
  </r>
  <r>
    <d v="2021-07-01T00:00:00"/>
    <s v="FS"/>
    <s v="ACTIVE"/>
    <x v="429"/>
    <x v="16"/>
    <x v="343"/>
    <n v="853"/>
  </r>
  <r>
    <d v="2021-07-01T00:00:00"/>
    <s v="FS"/>
    <s v="ACTIVE"/>
    <x v="430"/>
    <x v="16"/>
    <x v="343"/>
    <n v="1341"/>
  </r>
  <r>
    <d v="2021-07-01T00:00:00"/>
    <s v="FS"/>
    <s v="ACTIVE"/>
    <x v="431"/>
    <x v="9"/>
    <x v="344"/>
    <n v="1344"/>
  </r>
  <r>
    <d v="2021-07-01T00:00:00"/>
    <s v="FS"/>
    <s v="ACTIVE"/>
    <x v="432"/>
    <x v="9"/>
    <x v="344"/>
    <n v="1003"/>
  </r>
  <r>
    <d v="2021-07-01T00:00:00"/>
    <s v="FS"/>
    <s v="ACTIVE"/>
    <x v="433"/>
    <x v="9"/>
    <x v="344"/>
    <n v="2121"/>
  </r>
  <r>
    <d v="2021-07-01T00:00:00"/>
    <s v="FS"/>
    <s v="ACTIVE"/>
    <x v="434"/>
    <x v="9"/>
    <x v="344"/>
    <n v="21"/>
  </r>
  <r>
    <d v="2021-07-01T00:00:00"/>
    <s v="FS"/>
    <s v="ACTIVE"/>
    <x v="435"/>
    <x v="9"/>
    <x v="345"/>
    <n v="584"/>
  </r>
  <r>
    <d v="2021-07-01T00:00:00"/>
    <s v="FS"/>
    <s v="ACTIVE"/>
    <x v="436"/>
    <x v="9"/>
    <x v="346"/>
    <n v="511"/>
  </r>
  <r>
    <d v="2021-07-01T00:00:00"/>
    <s v="FS"/>
    <s v="ACTIVE"/>
    <x v="437"/>
    <x v="9"/>
    <x v="347"/>
    <n v="362"/>
  </r>
  <r>
    <d v="2021-07-01T00:00:00"/>
    <s v="FS"/>
    <s v="ACTIVE"/>
    <x v="438"/>
    <x v="9"/>
    <x v="348"/>
    <n v="237"/>
  </r>
  <r>
    <d v="2021-07-01T00:00:00"/>
    <s v="FS"/>
    <s v="ACTIVE"/>
    <x v="439"/>
    <x v="9"/>
    <x v="349"/>
    <n v="100"/>
  </r>
  <r>
    <d v="2021-07-01T00:00:00"/>
    <s v="FS"/>
    <s v="ACTIVE"/>
    <x v="440"/>
    <x v="9"/>
    <x v="350"/>
    <n v="147"/>
  </r>
  <r>
    <d v="2021-07-01T00:00:00"/>
    <s v="FS"/>
    <s v="ACTIVE"/>
    <x v="441"/>
    <x v="9"/>
    <x v="351"/>
    <n v="319"/>
  </r>
  <r>
    <d v="2021-07-01T00:00:00"/>
    <s v="FS"/>
    <s v="ACTIVE"/>
    <x v="442"/>
    <x v="9"/>
    <x v="352"/>
    <n v="329"/>
  </r>
  <r>
    <d v="2021-07-01T00:00:00"/>
    <s v="FS"/>
    <s v="ACTIVE"/>
    <x v="443"/>
    <x v="9"/>
    <x v="353"/>
    <n v="485"/>
  </r>
  <r>
    <d v="2021-07-01T00:00:00"/>
    <s v="FS"/>
    <s v="ACTIVE"/>
    <x v="444"/>
    <x v="9"/>
    <x v="354"/>
    <n v="56"/>
  </r>
  <r>
    <d v="2021-07-01T00:00:00"/>
    <s v="FS"/>
    <s v="ACTIVE"/>
    <x v="445"/>
    <x v="9"/>
    <x v="355"/>
    <n v="2157"/>
  </r>
  <r>
    <d v="2021-07-01T00:00:00"/>
    <s v="FS"/>
    <s v="ACTIVE"/>
    <x v="446"/>
    <x v="9"/>
    <x v="356"/>
    <n v="1232"/>
  </r>
  <r>
    <d v="2021-07-01T00:00:00"/>
    <s v="FS"/>
    <s v="ACTIVE"/>
    <x v="447"/>
    <x v="9"/>
    <x v="356"/>
    <n v="706"/>
  </r>
  <r>
    <d v="2021-07-01T00:00:00"/>
    <s v="FS"/>
    <s v="ACTIVE"/>
    <x v="448"/>
    <x v="9"/>
    <x v="357"/>
    <n v="852"/>
  </r>
  <r>
    <d v="2021-07-01T00:00:00"/>
    <s v="FS"/>
    <s v="ACTIVE"/>
    <x v="449"/>
    <x v="8"/>
    <x v="358"/>
    <n v="273"/>
  </r>
  <r>
    <d v="2021-07-01T00:00:00"/>
    <s v="FS"/>
    <s v="ACTIVE"/>
    <x v="450"/>
    <x v="8"/>
    <x v="359"/>
    <n v="285"/>
  </r>
  <r>
    <d v="2021-07-01T00:00:00"/>
    <s v="FS"/>
    <s v="ACTIVE"/>
    <x v="451"/>
    <x v="8"/>
    <x v="360"/>
    <n v="449"/>
  </r>
  <r>
    <d v="2021-07-01T00:00:00"/>
    <s v="FS"/>
    <s v="ACTIVE"/>
    <x v="452"/>
    <x v="8"/>
    <x v="361"/>
    <n v="117"/>
  </r>
  <r>
    <d v="2021-07-01T00:00:00"/>
    <s v="FS"/>
    <s v="ACTIVE"/>
    <x v="453"/>
    <x v="8"/>
    <x v="362"/>
    <n v="448"/>
  </r>
  <r>
    <d v="2021-07-01T00:00:00"/>
    <s v="FS"/>
    <s v="ACTIVE"/>
    <x v="454"/>
    <x v="17"/>
    <x v="363"/>
    <n v="1309"/>
  </r>
  <r>
    <d v="2021-07-01T00:00:00"/>
    <s v="FS"/>
    <s v="ACTIVE"/>
    <x v="455"/>
    <x v="17"/>
    <x v="364"/>
    <n v="69"/>
  </r>
  <r>
    <d v="2021-07-01T00:00:00"/>
    <s v="FS"/>
    <s v="ACTIVE"/>
    <x v="456"/>
    <x v="17"/>
    <x v="365"/>
    <n v="39"/>
  </r>
  <r>
    <d v="2021-07-01T00:00:00"/>
    <s v="FS"/>
    <s v="ACTIVE"/>
    <x v="457"/>
    <x v="17"/>
    <x v="366"/>
    <n v="2040"/>
  </r>
  <r>
    <d v="2021-07-01T00:00:00"/>
    <s v="FS"/>
    <s v="ACTIVE"/>
    <x v="458"/>
    <x v="17"/>
    <x v="367"/>
    <n v="301"/>
  </r>
  <r>
    <d v="2021-07-01T00:00:00"/>
    <s v="FS"/>
    <s v="ACTIVE"/>
    <x v="459"/>
    <x v="18"/>
    <x v="368"/>
    <n v="1194"/>
  </r>
  <r>
    <d v="2021-07-01T00:00:00"/>
    <s v="FS"/>
    <s v="ACTIVE"/>
    <x v="460"/>
    <x v="17"/>
    <x v="369"/>
    <n v="236"/>
  </r>
  <r>
    <d v="2021-07-01T00:00:00"/>
    <s v="FS"/>
    <s v="ACTIVE"/>
    <x v="461"/>
    <x v="17"/>
    <x v="370"/>
    <n v="706"/>
  </r>
  <r>
    <d v="2021-07-01T00:00:00"/>
    <s v="FS"/>
    <s v="ACTIVE"/>
    <x v="462"/>
    <x v="17"/>
    <x v="363"/>
    <n v="16"/>
  </r>
  <r>
    <d v="2021-07-01T00:00:00"/>
    <s v="FS"/>
    <s v="ACTIVE"/>
    <x v="463"/>
    <x v="17"/>
    <x v="371"/>
    <n v="25"/>
  </r>
  <r>
    <d v="2021-07-01T00:00:00"/>
    <s v="FS"/>
    <s v="ACTIVE"/>
    <x v="464"/>
    <x v="17"/>
    <x v="372"/>
    <n v="42"/>
  </r>
  <r>
    <d v="2021-07-01T00:00:00"/>
    <s v="FS"/>
    <s v="ACTIVE"/>
    <x v="465"/>
    <x v="17"/>
    <x v="373"/>
    <n v="328"/>
  </r>
  <r>
    <d v="2021-07-01T00:00:00"/>
    <s v="FS"/>
    <s v="ACTIVE"/>
    <x v="466"/>
    <x v="17"/>
    <x v="374"/>
    <n v="172"/>
  </r>
  <r>
    <d v="2021-07-01T00:00:00"/>
    <s v="FS"/>
    <s v="ACTIVE"/>
    <x v="467"/>
    <x v="17"/>
    <x v="375"/>
    <n v="198"/>
  </r>
  <r>
    <d v="2021-07-01T00:00:00"/>
    <s v="FS"/>
    <s v="ACTIVE"/>
    <x v="468"/>
    <x v="18"/>
    <x v="376"/>
    <n v="443"/>
  </r>
  <r>
    <d v="2021-07-01T00:00:00"/>
    <s v="FS"/>
    <s v="ACTIVE"/>
    <x v="469"/>
    <x v="17"/>
    <x v="377"/>
    <n v="225"/>
  </r>
  <r>
    <d v="2021-07-01T00:00:00"/>
    <s v="FS"/>
    <s v="ACTIVE"/>
    <x v="470"/>
    <x v="17"/>
    <x v="378"/>
    <n v="53"/>
  </r>
  <r>
    <d v="2021-07-01T00:00:00"/>
    <s v="FS"/>
    <s v="ACTIVE"/>
    <x v="471"/>
    <x v="17"/>
    <x v="379"/>
    <n v="136"/>
  </r>
  <r>
    <d v="2021-07-01T00:00:00"/>
    <s v="FS"/>
    <s v="ACTIVE"/>
    <x v="472"/>
    <x v="17"/>
    <x v="380"/>
    <n v="542"/>
  </r>
  <r>
    <d v="2021-07-01T00:00:00"/>
    <s v="FS"/>
    <s v="ACTIVE"/>
    <x v="473"/>
    <x v="17"/>
    <x v="381"/>
    <n v="381"/>
  </r>
  <r>
    <d v="2021-07-01T00:00:00"/>
    <s v="FS"/>
    <s v="ACTIVE"/>
    <x v="474"/>
    <x v="18"/>
    <x v="382"/>
    <n v="1808"/>
  </r>
  <r>
    <d v="2021-07-01T00:00:00"/>
    <s v="FS"/>
    <s v="ACTIVE"/>
    <x v="475"/>
    <x v="17"/>
    <x v="383"/>
    <n v="93"/>
  </r>
  <r>
    <d v="2021-07-01T00:00:00"/>
    <s v="FS"/>
    <s v="ACTIVE"/>
    <x v="476"/>
    <x v="18"/>
    <x v="384"/>
    <n v="541"/>
  </r>
  <r>
    <d v="2021-07-01T00:00:00"/>
    <s v="FS"/>
    <s v="ACTIVE"/>
    <x v="477"/>
    <x v="17"/>
    <x v="385"/>
    <n v="3311"/>
  </r>
  <r>
    <d v="2021-07-01T00:00:00"/>
    <s v="FS"/>
    <s v="ACTIVE"/>
    <x v="478"/>
    <x v="17"/>
    <x v="386"/>
    <n v="61"/>
  </r>
  <r>
    <d v="2021-07-01T00:00:00"/>
    <s v="FS"/>
    <s v="ACTIVE"/>
    <x v="479"/>
    <x v="17"/>
    <x v="387"/>
    <n v="683"/>
  </r>
  <r>
    <d v="2021-07-01T00:00:00"/>
    <s v="FS"/>
    <s v="ACTIVE"/>
    <x v="480"/>
    <x v="17"/>
    <x v="388"/>
    <n v="728"/>
  </r>
  <r>
    <d v="2021-07-01T00:00:00"/>
    <s v="FS"/>
    <s v="ACTIVE"/>
    <x v="481"/>
    <x v="17"/>
    <x v="389"/>
    <n v="278"/>
  </r>
  <r>
    <d v="2021-07-01T00:00:00"/>
    <s v="FS"/>
    <s v="ACTIVE"/>
    <x v="482"/>
    <x v="17"/>
    <x v="390"/>
    <n v="173"/>
  </r>
  <r>
    <d v="2021-07-01T00:00:00"/>
    <s v="FS"/>
    <s v="ACTIVE"/>
    <x v="483"/>
    <x v="17"/>
    <x v="391"/>
    <n v="13"/>
  </r>
  <r>
    <d v="2021-07-01T00:00:00"/>
    <s v="FS"/>
    <s v="ACTIVE"/>
    <x v="484"/>
    <x v="17"/>
    <x v="392"/>
    <n v="178"/>
  </r>
  <r>
    <d v="2021-07-01T00:00:00"/>
    <s v="FS"/>
    <s v="ACTIVE"/>
    <x v="485"/>
    <x v="17"/>
    <x v="393"/>
    <n v="563"/>
  </r>
  <r>
    <d v="2021-07-01T00:00:00"/>
    <s v="FS"/>
    <s v="ACTIVE"/>
    <x v="486"/>
    <x v="17"/>
    <x v="394"/>
    <n v="21"/>
  </r>
  <r>
    <d v="2021-07-01T00:00:00"/>
    <s v="FS"/>
    <s v="ACTIVE"/>
    <x v="487"/>
    <x v="17"/>
    <x v="395"/>
    <n v="343"/>
  </r>
  <r>
    <d v="2021-07-01T00:00:00"/>
    <s v="FS"/>
    <s v="ACTIVE"/>
    <x v="488"/>
    <x v="17"/>
    <x v="396"/>
    <n v="254"/>
  </r>
  <r>
    <d v="2021-07-01T00:00:00"/>
    <s v="FS"/>
    <s v="ACTIVE"/>
    <x v="489"/>
    <x v="17"/>
    <x v="397"/>
    <n v="742"/>
  </r>
  <r>
    <d v="2021-07-01T00:00:00"/>
    <s v="FS"/>
    <s v="ACTIVE"/>
    <x v="490"/>
    <x v="17"/>
    <x v="398"/>
    <n v="113"/>
  </r>
  <r>
    <d v="2021-07-01T00:00:00"/>
    <s v="FS"/>
    <s v="ACTIVE"/>
    <x v="491"/>
    <x v="17"/>
    <x v="399"/>
    <n v="426"/>
  </r>
  <r>
    <d v="2021-07-01T00:00:00"/>
    <s v="FS"/>
    <s v="ACTIVE"/>
    <x v="492"/>
    <x v="17"/>
    <x v="400"/>
    <n v="1332"/>
  </r>
  <r>
    <d v="2021-07-01T00:00:00"/>
    <s v="FS"/>
    <s v="ACTIVE"/>
    <x v="493"/>
    <x v="17"/>
    <x v="401"/>
    <n v="18"/>
  </r>
  <r>
    <d v="2021-07-01T00:00:00"/>
    <s v="FS"/>
    <s v="ACTIVE"/>
    <x v="494"/>
    <x v="17"/>
    <x v="402"/>
    <n v="14"/>
  </r>
  <r>
    <d v="2021-07-01T00:00:00"/>
    <s v="FS"/>
    <s v="ACTIVE"/>
    <x v="495"/>
    <x v="17"/>
    <x v="403"/>
    <n v="70"/>
  </r>
  <r>
    <d v="2021-07-01T00:00:00"/>
    <s v="FS"/>
    <s v="ACTIVE"/>
    <x v="496"/>
    <x v="17"/>
    <x v="404"/>
    <n v="423"/>
  </r>
  <r>
    <d v="2021-07-01T00:00:00"/>
    <s v="FS"/>
    <s v="ACTIVE"/>
    <x v="497"/>
    <x v="17"/>
    <x v="405"/>
    <n v="131"/>
  </r>
  <r>
    <d v="2021-07-01T00:00:00"/>
    <s v="FS"/>
    <s v="ACTIVE"/>
    <x v="498"/>
    <x v="17"/>
    <x v="406"/>
    <n v="313"/>
  </r>
  <r>
    <d v="2021-07-01T00:00:00"/>
    <s v="FS"/>
    <s v="ACTIVE"/>
    <x v="499"/>
    <x v="17"/>
    <x v="407"/>
    <n v="54"/>
  </r>
  <r>
    <d v="2021-07-01T00:00:00"/>
    <s v="FS"/>
    <s v="ACTIVE"/>
    <x v="500"/>
    <x v="17"/>
    <x v="408"/>
    <n v="668"/>
  </r>
  <r>
    <d v="2021-07-01T00:00:00"/>
    <s v="FS"/>
    <s v="ACTIVE"/>
    <x v="501"/>
    <x v="17"/>
    <x v="409"/>
    <n v="1286"/>
  </r>
  <r>
    <d v="2021-07-01T00:00:00"/>
    <s v="FS"/>
    <s v="ACTIVE"/>
    <x v="502"/>
    <x v="17"/>
    <x v="410"/>
    <n v="51"/>
  </r>
  <r>
    <d v="2021-07-01T00:00:00"/>
    <s v="FS"/>
    <s v="ACTIVE"/>
    <x v="503"/>
    <x v="17"/>
    <x v="411"/>
    <n v="207"/>
  </r>
  <r>
    <d v="2021-07-01T00:00:00"/>
    <s v="FS"/>
    <s v="ACTIVE"/>
    <x v="504"/>
    <x v="17"/>
    <x v="412"/>
    <n v="133"/>
  </r>
  <r>
    <d v="2021-07-01T00:00:00"/>
    <s v="FS"/>
    <s v="ACTIVE"/>
    <x v="505"/>
    <x v="17"/>
    <x v="413"/>
    <n v="155"/>
  </r>
  <r>
    <d v="2021-07-01T00:00:00"/>
    <s v="FS"/>
    <s v="ACTIVE"/>
    <x v="506"/>
    <x v="17"/>
    <x v="414"/>
    <n v="117"/>
  </r>
  <r>
    <d v="2021-07-01T00:00:00"/>
    <s v="FS"/>
    <s v="ACTIVE"/>
    <x v="507"/>
    <x v="17"/>
    <x v="415"/>
    <n v="13"/>
  </r>
  <r>
    <d v="2021-07-01T00:00:00"/>
    <s v="FS"/>
    <s v="ACTIVE"/>
    <x v="508"/>
    <x v="17"/>
    <x v="416"/>
    <n v="1115"/>
  </r>
  <r>
    <d v="2021-07-01T00:00:00"/>
    <s v="FS"/>
    <s v="ACTIVE"/>
    <x v="509"/>
    <x v="17"/>
    <x v="417"/>
    <n v="330"/>
  </r>
  <r>
    <d v="2021-07-01T00:00:00"/>
    <s v="FS"/>
    <s v="ACTIVE"/>
    <x v="510"/>
    <x v="19"/>
    <x v="418"/>
    <n v="299"/>
  </r>
  <r>
    <d v="2021-07-01T00:00:00"/>
    <s v="FS"/>
    <s v="ACTIVE"/>
    <x v="511"/>
    <x v="15"/>
    <x v="419"/>
    <n v="5993"/>
  </r>
  <r>
    <d v="2021-07-01T00:00:00"/>
    <s v="FS"/>
    <s v="ACTIVE"/>
    <x v="512"/>
    <x v="15"/>
    <x v="420"/>
    <n v="282"/>
  </r>
  <r>
    <d v="2021-07-01T00:00:00"/>
    <s v="FS"/>
    <s v="ACTIVE"/>
    <x v="513"/>
    <x v="19"/>
    <x v="421"/>
    <n v="365"/>
  </r>
  <r>
    <d v="2021-07-01T00:00:00"/>
    <s v="FS"/>
    <s v="ACTIVE"/>
    <x v="514"/>
    <x v="15"/>
    <x v="422"/>
    <n v="815"/>
  </r>
  <r>
    <d v="2021-07-01T00:00:00"/>
    <s v="FS"/>
    <s v="ACTIVE"/>
    <x v="515"/>
    <x v="18"/>
    <x v="423"/>
    <n v="1901"/>
  </r>
  <r>
    <d v="2021-07-01T00:00:00"/>
    <s v="FS"/>
    <s v="ACTIVE"/>
    <x v="516"/>
    <x v="19"/>
    <x v="424"/>
    <n v="7793"/>
  </r>
  <r>
    <d v="2021-07-01T00:00:00"/>
    <s v="FS"/>
    <s v="ACTIVE"/>
    <x v="517"/>
    <x v="19"/>
    <x v="424"/>
    <n v="9435"/>
  </r>
  <r>
    <d v="2021-07-01T00:00:00"/>
    <s v="FS"/>
    <s v="ACTIVE"/>
    <x v="518"/>
    <x v="19"/>
    <x v="424"/>
    <n v="37"/>
  </r>
  <r>
    <d v="2021-07-01T00:00:00"/>
    <s v="FS"/>
    <s v="ACTIVE"/>
    <x v="519"/>
    <x v="19"/>
    <x v="424"/>
    <n v="5971"/>
  </r>
  <r>
    <d v="2021-07-01T00:00:00"/>
    <s v="FS"/>
    <s v="ACTIVE"/>
    <x v="520"/>
    <x v="19"/>
    <x v="424"/>
    <n v="6108"/>
  </r>
  <r>
    <d v="2021-07-01T00:00:00"/>
    <s v="FS"/>
    <s v="ACTIVE"/>
    <x v="521"/>
    <x v="19"/>
    <x v="425"/>
    <n v="271"/>
  </r>
  <r>
    <d v="2021-07-01T00:00:00"/>
    <s v="FS"/>
    <s v="ACTIVE"/>
    <x v="522"/>
    <x v="19"/>
    <x v="425"/>
    <n v="1280"/>
  </r>
  <r>
    <d v="2021-07-01T00:00:00"/>
    <s v="FS"/>
    <s v="ACTIVE"/>
    <x v="523"/>
    <x v="18"/>
    <x v="426"/>
    <n v="359"/>
  </r>
  <r>
    <d v="2021-07-01T00:00:00"/>
    <s v="FS"/>
    <s v="ACTIVE"/>
    <x v="524"/>
    <x v="18"/>
    <x v="427"/>
    <n v="257"/>
  </r>
  <r>
    <d v="2021-07-01T00:00:00"/>
    <s v="FS"/>
    <s v="ACTIVE"/>
    <x v="525"/>
    <x v="18"/>
    <x v="428"/>
    <n v="15280"/>
  </r>
  <r>
    <d v="2021-07-01T00:00:00"/>
    <s v="FS"/>
    <s v="ACTIVE"/>
    <x v="526"/>
    <x v="18"/>
    <x v="429"/>
    <n v="1007"/>
  </r>
  <r>
    <d v="2021-07-01T00:00:00"/>
    <s v="FS"/>
    <s v="ACTIVE"/>
    <x v="527"/>
    <x v="18"/>
    <x v="428"/>
    <n v="4790"/>
  </r>
  <r>
    <d v="2021-07-01T00:00:00"/>
    <s v="FS"/>
    <s v="ACTIVE"/>
    <x v="528"/>
    <x v="18"/>
    <x v="428"/>
    <n v="5041"/>
  </r>
  <r>
    <d v="2021-07-01T00:00:00"/>
    <s v="FS"/>
    <s v="ACTIVE"/>
    <x v="529"/>
    <x v="18"/>
    <x v="428"/>
    <n v="6913"/>
  </r>
  <r>
    <d v="2021-07-01T00:00:00"/>
    <s v="FS"/>
    <s v="ACTIVE"/>
    <x v="530"/>
    <x v="18"/>
    <x v="430"/>
    <n v="1698"/>
  </r>
  <r>
    <d v="2021-07-01T00:00:00"/>
    <s v="FS"/>
    <s v="ACTIVE"/>
    <x v="531"/>
    <x v="18"/>
    <x v="431"/>
    <n v="1085"/>
  </r>
  <r>
    <d v="2021-07-01T00:00:00"/>
    <s v="FS"/>
    <s v="ACTIVE"/>
    <x v="532"/>
    <x v="15"/>
    <x v="432"/>
    <n v="2278"/>
  </r>
  <r>
    <d v="2021-07-01T00:00:00"/>
    <s v="FS"/>
    <s v="ACTIVE"/>
    <x v="533"/>
    <x v="15"/>
    <x v="433"/>
    <n v="853"/>
  </r>
  <r>
    <d v="2021-07-01T00:00:00"/>
    <s v="FS"/>
    <s v="ACTIVE"/>
    <x v="534"/>
    <x v="15"/>
    <x v="434"/>
    <n v="109"/>
  </r>
  <r>
    <d v="2021-07-01T00:00:00"/>
    <s v="FS"/>
    <s v="ACTIVE"/>
    <x v="535"/>
    <x v="15"/>
    <x v="435"/>
    <n v="256"/>
  </r>
  <r>
    <d v="2021-07-01T00:00:00"/>
    <s v="FS"/>
    <s v="ACTIVE"/>
    <x v="536"/>
    <x v="15"/>
    <x v="436"/>
    <n v="1682"/>
  </r>
  <r>
    <d v="2021-07-01T00:00:00"/>
    <s v="FS"/>
    <s v="ACTIVE"/>
    <x v="537"/>
    <x v="15"/>
    <x v="437"/>
    <n v="1166"/>
  </r>
  <r>
    <d v="2021-07-01T00:00:00"/>
    <s v="FS"/>
    <s v="ACTIVE"/>
    <x v="538"/>
    <x v="15"/>
    <x v="438"/>
    <n v="582"/>
  </r>
  <r>
    <d v="2021-07-01T00:00:00"/>
    <s v="FS"/>
    <s v="ACTIVE"/>
    <x v="539"/>
    <x v="18"/>
    <x v="439"/>
    <n v="254"/>
  </r>
  <r>
    <d v="2021-07-01T00:00:00"/>
    <s v="FS"/>
    <s v="ACTIVE"/>
    <x v="540"/>
    <x v="15"/>
    <x v="440"/>
    <n v="914"/>
  </r>
  <r>
    <d v="2021-07-01T00:00:00"/>
    <s v="FS"/>
    <s v="ACTIVE"/>
    <x v="541"/>
    <x v="19"/>
    <x v="441"/>
    <n v="1390"/>
  </r>
  <r>
    <d v="2021-07-01T00:00:00"/>
    <s v="FS"/>
    <s v="ACTIVE"/>
    <x v="542"/>
    <x v="15"/>
    <x v="442"/>
    <n v="378"/>
  </r>
  <r>
    <d v="2021-07-01T00:00:00"/>
    <s v="FS"/>
    <s v="ACTIVE"/>
    <x v="543"/>
    <x v="15"/>
    <x v="443"/>
    <n v="11655"/>
  </r>
  <r>
    <d v="2021-07-01T00:00:00"/>
    <s v="FS"/>
    <s v="ACTIVE"/>
    <x v="544"/>
    <x v="19"/>
    <x v="444"/>
    <n v="1409"/>
  </r>
  <r>
    <d v="2021-07-01T00:00:00"/>
    <s v="FS"/>
    <s v="ACTIVE"/>
    <x v="545"/>
    <x v="20"/>
    <x v="445"/>
    <n v="44"/>
  </r>
  <r>
    <d v="2021-07-01T00:00:00"/>
    <s v="FS"/>
    <s v="ACTIVE"/>
    <x v="546"/>
    <x v="20"/>
    <x v="445"/>
    <n v="32"/>
  </r>
  <r>
    <d v="2021-07-01T00:00:00"/>
    <s v="FS"/>
    <s v="CLOSED"/>
    <x v="0"/>
    <x v="0"/>
    <x v="0"/>
    <n v="75"/>
  </r>
  <r>
    <d v="2021-07-01T00:00:00"/>
    <s v="FS"/>
    <s v="CLOSED"/>
    <x v="1"/>
    <x v="1"/>
    <x v="1"/>
    <n v="65"/>
  </r>
  <r>
    <d v="2021-07-01T00:00:00"/>
    <s v="FS"/>
    <s v="CLOSED"/>
    <x v="2"/>
    <x v="2"/>
    <x v="2"/>
    <n v="21"/>
  </r>
  <r>
    <d v="2021-07-01T00:00:00"/>
    <s v="FS"/>
    <s v="CLOSED"/>
    <x v="3"/>
    <x v="1"/>
    <x v="3"/>
    <n v="46"/>
  </r>
  <r>
    <d v="2021-07-01T00:00:00"/>
    <s v="FS"/>
    <s v="CLOSED"/>
    <x v="6"/>
    <x v="3"/>
    <x v="6"/>
    <n v="14"/>
  </r>
  <r>
    <d v="2021-07-01T00:00:00"/>
    <s v="FS"/>
    <s v="CLOSED"/>
    <x v="9"/>
    <x v="1"/>
    <x v="9"/>
    <n v="186"/>
  </r>
  <r>
    <d v="2021-07-01T00:00:00"/>
    <s v="FS"/>
    <s v="CLOSED"/>
    <x v="11"/>
    <x v="1"/>
    <x v="9"/>
    <n v="157"/>
  </r>
  <r>
    <d v="2021-07-01T00:00:00"/>
    <s v="FS"/>
    <s v="CLOSED"/>
    <x v="15"/>
    <x v="1"/>
    <x v="11"/>
    <n v="44"/>
  </r>
  <r>
    <d v="2021-07-01T00:00:00"/>
    <s v="FS"/>
    <s v="CLOSED"/>
    <x v="16"/>
    <x v="0"/>
    <x v="12"/>
    <n v="51"/>
  </r>
  <r>
    <d v="2021-07-01T00:00:00"/>
    <s v="FS"/>
    <s v="CLOSED"/>
    <x v="18"/>
    <x v="0"/>
    <x v="14"/>
    <n v="45"/>
  </r>
  <r>
    <d v="2021-07-01T00:00:00"/>
    <s v="FS"/>
    <s v="CLOSED"/>
    <x v="23"/>
    <x v="1"/>
    <x v="19"/>
    <n v="13"/>
  </r>
  <r>
    <d v="2021-07-01T00:00:00"/>
    <s v="FS"/>
    <s v="CLOSED"/>
    <x v="28"/>
    <x v="1"/>
    <x v="24"/>
    <n v="378"/>
  </r>
  <r>
    <d v="2021-07-01T00:00:00"/>
    <s v="FS"/>
    <s v="CLOSED"/>
    <x v="33"/>
    <x v="0"/>
    <x v="28"/>
    <n v="67"/>
  </r>
  <r>
    <d v="2021-07-01T00:00:00"/>
    <s v="FS"/>
    <s v="CLOSED"/>
    <x v="34"/>
    <x v="0"/>
    <x v="29"/>
    <n v="12"/>
  </r>
  <r>
    <d v="2021-07-01T00:00:00"/>
    <s v="FS"/>
    <s v="CLOSED"/>
    <x v="35"/>
    <x v="1"/>
    <x v="30"/>
    <n v="37"/>
  </r>
  <r>
    <d v="2021-07-01T00:00:00"/>
    <s v="FS"/>
    <s v="CLOSED"/>
    <x v="37"/>
    <x v="1"/>
    <x v="30"/>
    <n v="34"/>
  </r>
  <r>
    <d v="2021-07-01T00:00:00"/>
    <s v="FS"/>
    <s v="CLOSED"/>
    <x v="40"/>
    <x v="0"/>
    <x v="33"/>
    <n v="32"/>
  </r>
  <r>
    <d v="2021-07-01T00:00:00"/>
    <s v="FS"/>
    <s v="CLOSED"/>
    <x v="44"/>
    <x v="1"/>
    <x v="37"/>
    <n v="16"/>
  </r>
  <r>
    <d v="2021-07-01T00:00:00"/>
    <s v="FS"/>
    <s v="CLOSED"/>
    <x v="46"/>
    <x v="1"/>
    <x v="39"/>
    <n v="48"/>
  </r>
  <r>
    <d v="2021-07-01T00:00:00"/>
    <s v="FS"/>
    <s v="CLOSED"/>
    <x v="49"/>
    <x v="0"/>
    <x v="42"/>
    <n v="17"/>
  </r>
  <r>
    <d v="2021-07-01T00:00:00"/>
    <s v="FS"/>
    <s v="CLOSED"/>
    <x v="51"/>
    <x v="0"/>
    <x v="44"/>
    <n v="48"/>
  </r>
  <r>
    <d v="2021-07-01T00:00:00"/>
    <s v="FS"/>
    <s v="CLOSED"/>
    <x v="54"/>
    <x v="0"/>
    <x v="47"/>
    <n v="164"/>
  </r>
  <r>
    <d v="2021-07-01T00:00:00"/>
    <s v="FS"/>
    <s v="CLOSED"/>
    <x v="57"/>
    <x v="0"/>
    <x v="49"/>
    <n v="143"/>
  </r>
  <r>
    <d v="2021-07-01T00:00:00"/>
    <s v="FS"/>
    <s v="CLOSED"/>
    <x v="61"/>
    <x v="0"/>
    <x v="53"/>
    <n v="16"/>
  </r>
  <r>
    <d v="2021-07-01T00:00:00"/>
    <s v="FS"/>
    <s v="CLOSED"/>
    <x v="66"/>
    <x v="0"/>
    <x v="57"/>
    <n v="38"/>
  </r>
  <r>
    <d v="2021-07-01T00:00:00"/>
    <s v="FS"/>
    <s v="CLOSED"/>
    <x v="67"/>
    <x v="0"/>
    <x v="57"/>
    <n v="225"/>
  </r>
  <r>
    <d v="2021-07-01T00:00:00"/>
    <s v="FS"/>
    <s v="CLOSED"/>
    <x v="68"/>
    <x v="0"/>
    <x v="57"/>
    <n v="217"/>
  </r>
  <r>
    <d v="2021-07-01T00:00:00"/>
    <s v="FS"/>
    <s v="CLOSED"/>
    <x v="69"/>
    <x v="0"/>
    <x v="58"/>
    <n v="13"/>
  </r>
  <r>
    <d v="2021-07-01T00:00:00"/>
    <s v="FS"/>
    <s v="CLOSED"/>
    <x v="70"/>
    <x v="0"/>
    <x v="57"/>
    <n v="133"/>
  </r>
  <r>
    <d v="2021-07-01T00:00:00"/>
    <s v="FS"/>
    <s v="CLOSED"/>
    <x v="71"/>
    <x v="0"/>
    <x v="57"/>
    <n v="303"/>
  </r>
  <r>
    <d v="2021-07-01T00:00:00"/>
    <s v="FS"/>
    <s v="CLOSED"/>
    <x v="72"/>
    <x v="0"/>
    <x v="57"/>
    <n v="358"/>
  </r>
  <r>
    <d v="2021-07-01T00:00:00"/>
    <s v="FS"/>
    <s v="CLOSED"/>
    <x v="73"/>
    <x v="0"/>
    <x v="57"/>
    <n v="102"/>
  </r>
  <r>
    <d v="2021-07-01T00:00:00"/>
    <s v="FS"/>
    <s v="CLOSED"/>
    <x v="74"/>
    <x v="0"/>
    <x v="57"/>
    <n v="95"/>
  </r>
  <r>
    <d v="2021-07-01T00:00:00"/>
    <s v="FS"/>
    <s v="CLOSED"/>
    <x v="75"/>
    <x v="0"/>
    <x v="57"/>
    <n v="15"/>
  </r>
  <r>
    <d v="2021-07-01T00:00:00"/>
    <s v="FS"/>
    <s v="CLOSED"/>
    <x v="76"/>
    <x v="0"/>
    <x v="57"/>
    <n v="41"/>
  </r>
  <r>
    <d v="2021-07-01T00:00:00"/>
    <s v="FS"/>
    <s v="CLOSED"/>
    <x v="79"/>
    <x v="0"/>
    <x v="57"/>
    <n v="80"/>
  </r>
  <r>
    <d v="2021-07-01T00:00:00"/>
    <s v="FS"/>
    <s v="CLOSED"/>
    <x v="80"/>
    <x v="4"/>
    <x v="59"/>
    <n v="294"/>
  </r>
  <r>
    <d v="2021-07-01T00:00:00"/>
    <s v="FS"/>
    <s v="CLOSED"/>
    <x v="82"/>
    <x v="4"/>
    <x v="60"/>
    <n v="39"/>
  </r>
  <r>
    <d v="2021-07-01T00:00:00"/>
    <s v="FS"/>
    <s v="CLOSED"/>
    <x v="84"/>
    <x v="4"/>
    <x v="62"/>
    <n v="13"/>
  </r>
  <r>
    <d v="2021-07-01T00:00:00"/>
    <s v="FS"/>
    <s v="CLOSED"/>
    <x v="87"/>
    <x v="4"/>
    <x v="65"/>
    <n v="26"/>
  </r>
  <r>
    <d v="2021-07-01T00:00:00"/>
    <s v="FS"/>
    <s v="CLOSED"/>
    <x v="89"/>
    <x v="4"/>
    <x v="67"/>
    <n v="12"/>
  </r>
  <r>
    <d v="2021-07-01T00:00:00"/>
    <s v="FS"/>
    <s v="CLOSED"/>
    <x v="92"/>
    <x v="4"/>
    <x v="70"/>
    <n v="15"/>
  </r>
  <r>
    <d v="2021-07-01T00:00:00"/>
    <s v="FS"/>
    <s v="CLOSED"/>
    <x v="97"/>
    <x v="4"/>
    <x v="75"/>
    <n v="80"/>
  </r>
  <r>
    <d v="2021-07-01T00:00:00"/>
    <s v="FS"/>
    <s v="CLOSED"/>
    <x v="111"/>
    <x v="6"/>
    <x v="89"/>
    <n v="102"/>
  </r>
  <r>
    <d v="2021-07-01T00:00:00"/>
    <s v="FS"/>
    <s v="CLOSED"/>
    <x v="113"/>
    <x v="6"/>
    <x v="91"/>
    <n v="68"/>
  </r>
  <r>
    <d v="2021-07-01T00:00:00"/>
    <s v="FS"/>
    <s v="CLOSED"/>
    <x v="129"/>
    <x v="6"/>
    <x v="107"/>
    <n v="46"/>
  </r>
  <r>
    <d v="2021-07-01T00:00:00"/>
    <s v="FS"/>
    <s v="CLOSED"/>
    <x v="136"/>
    <x v="6"/>
    <x v="114"/>
    <n v="19"/>
  </r>
  <r>
    <d v="2021-07-01T00:00:00"/>
    <s v="FS"/>
    <s v="CLOSED"/>
    <x v="139"/>
    <x v="2"/>
    <x v="117"/>
    <n v="314"/>
  </r>
  <r>
    <d v="2021-07-01T00:00:00"/>
    <s v="FS"/>
    <s v="CLOSED"/>
    <x v="140"/>
    <x v="2"/>
    <x v="118"/>
    <n v="13"/>
  </r>
  <r>
    <d v="2021-07-01T00:00:00"/>
    <s v="FS"/>
    <s v="CLOSED"/>
    <x v="142"/>
    <x v="2"/>
    <x v="120"/>
    <n v="32"/>
  </r>
  <r>
    <d v="2021-07-01T00:00:00"/>
    <s v="FS"/>
    <s v="CLOSED"/>
    <x v="144"/>
    <x v="2"/>
    <x v="122"/>
    <n v="12"/>
  </r>
  <r>
    <d v="2021-07-01T00:00:00"/>
    <s v="FS"/>
    <s v="CLOSED"/>
    <x v="146"/>
    <x v="2"/>
    <x v="124"/>
    <n v="127"/>
  </r>
  <r>
    <d v="2021-07-01T00:00:00"/>
    <s v="FS"/>
    <s v="CLOSED"/>
    <x v="150"/>
    <x v="2"/>
    <x v="128"/>
    <n v="141"/>
  </r>
  <r>
    <d v="2021-07-01T00:00:00"/>
    <s v="FS"/>
    <s v="CLOSED"/>
    <x v="151"/>
    <x v="7"/>
    <x v="129"/>
    <n v="16"/>
  </r>
  <r>
    <d v="2021-07-01T00:00:00"/>
    <s v="FS"/>
    <s v="CLOSED"/>
    <x v="152"/>
    <x v="2"/>
    <x v="130"/>
    <n v="20"/>
  </r>
  <r>
    <d v="2021-07-01T00:00:00"/>
    <s v="FS"/>
    <s v="CLOSED"/>
    <x v="153"/>
    <x v="2"/>
    <x v="131"/>
    <n v="26"/>
  </r>
  <r>
    <d v="2021-07-01T00:00:00"/>
    <s v="FS"/>
    <s v="CLOSED"/>
    <x v="155"/>
    <x v="2"/>
    <x v="133"/>
    <n v="18"/>
  </r>
  <r>
    <d v="2021-07-01T00:00:00"/>
    <s v="FS"/>
    <s v="CLOSED"/>
    <x v="157"/>
    <x v="2"/>
    <x v="135"/>
    <n v="15"/>
  </r>
  <r>
    <d v="2021-07-01T00:00:00"/>
    <s v="FS"/>
    <s v="CLOSED"/>
    <x v="159"/>
    <x v="2"/>
    <x v="137"/>
    <n v="42"/>
  </r>
  <r>
    <d v="2021-07-01T00:00:00"/>
    <s v="FS"/>
    <s v="CLOSED"/>
    <x v="160"/>
    <x v="5"/>
    <x v="138"/>
    <n v="27"/>
  </r>
  <r>
    <d v="2021-07-01T00:00:00"/>
    <s v="FS"/>
    <s v="CLOSED"/>
    <x v="162"/>
    <x v="8"/>
    <x v="140"/>
    <n v="37"/>
  </r>
  <r>
    <d v="2021-07-01T00:00:00"/>
    <s v="FS"/>
    <s v="CLOSED"/>
    <x v="165"/>
    <x v="3"/>
    <x v="143"/>
    <n v="15"/>
  </r>
  <r>
    <d v="2021-07-01T00:00:00"/>
    <s v="FS"/>
    <s v="CLOSED"/>
    <x v="167"/>
    <x v="2"/>
    <x v="145"/>
    <n v="57"/>
  </r>
  <r>
    <d v="2021-07-01T00:00:00"/>
    <s v="FS"/>
    <s v="CLOSED"/>
    <x v="169"/>
    <x v="5"/>
    <x v="147"/>
    <n v="18"/>
  </r>
  <r>
    <d v="2021-07-01T00:00:00"/>
    <s v="FS"/>
    <s v="CLOSED"/>
    <x v="175"/>
    <x v="2"/>
    <x v="153"/>
    <n v="13"/>
  </r>
  <r>
    <d v="2021-07-01T00:00:00"/>
    <s v="FS"/>
    <s v="CLOSED"/>
    <x v="176"/>
    <x v="5"/>
    <x v="154"/>
    <n v="20"/>
  </r>
  <r>
    <d v="2021-07-01T00:00:00"/>
    <s v="FS"/>
    <s v="CLOSED"/>
    <x v="179"/>
    <x v="5"/>
    <x v="157"/>
    <n v="38"/>
  </r>
  <r>
    <d v="2021-07-01T00:00:00"/>
    <s v="FS"/>
    <s v="CLOSED"/>
    <x v="182"/>
    <x v="5"/>
    <x v="160"/>
    <n v="16"/>
  </r>
  <r>
    <d v="2021-07-01T00:00:00"/>
    <s v="FS"/>
    <s v="CLOSED"/>
    <x v="183"/>
    <x v="5"/>
    <x v="161"/>
    <n v="19"/>
  </r>
  <r>
    <d v="2021-07-01T00:00:00"/>
    <s v="FS"/>
    <s v="CLOSED"/>
    <x v="188"/>
    <x v="3"/>
    <x v="166"/>
    <n v="25"/>
  </r>
  <r>
    <d v="2021-07-01T00:00:00"/>
    <s v="FS"/>
    <s v="CLOSED"/>
    <x v="191"/>
    <x v="5"/>
    <x v="169"/>
    <n v="13"/>
  </r>
  <r>
    <d v="2021-07-01T00:00:00"/>
    <s v="FS"/>
    <s v="CLOSED"/>
    <x v="192"/>
    <x v="5"/>
    <x v="170"/>
    <n v="25"/>
  </r>
  <r>
    <d v="2021-07-01T00:00:00"/>
    <s v="FS"/>
    <s v="CLOSED"/>
    <x v="193"/>
    <x v="3"/>
    <x v="171"/>
    <n v="168"/>
  </r>
  <r>
    <d v="2021-07-01T00:00:00"/>
    <s v="FS"/>
    <s v="CLOSED"/>
    <x v="194"/>
    <x v="5"/>
    <x v="172"/>
    <n v="17"/>
  </r>
  <r>
    <d v="2021-07-01T00:00:00"/>
    <s v="FS"/>
    <s v="CLOSED"/>
    <x v="195"/>
    <x v="3"/>
    <x v="173"/>
    <n v="49"/>
  </r>
  <r>
    <d v="2021-07-01T00:00:00"/>
    <s v="FS"/>
    <s v="CLOSED"/>
    <x v="196"/>
    <x v="2"/>
    <x v="174"/>
    <n v="17"/>
  </r>
  <r>
    <d v="2021-07-01T00:00:00"/>
    <s v="FS"/>
    <s v="CLOSED"/>
    <x v="197"/>
    <x v="3"/>
    <x v="175"/>
    <n v="19"/>
  </r>
  <r>
    <d v="2021-07-01T00:00:00"/>
    <s v="FS"/>
    <s v="CLOSED"/>
    <x v="199"/>
    <x v="5"/>
    <x v="177"/>
    <n v="13"/>
  </r>
  <r>
    <d v="2021-07-01T00:00:00"/>
    <s v="FS"/>
    <s v="CLOSED"/>
    <x v="200"/>
    <x v="3"/>
    <x v="178"/>
    <n v="84"/>
  </r>
  <r>
    <d v="2021-07-01T00:00:00"/>
    <s v="FS"/>
    <s v="CLOSED"/>
    <x v="201"/>
    <x v="3"/>
    <x v="179"/>
    <n v="49"/>
  </r>
  <r>
    <d v="2021-07-01T00:00:00"/>
    <s v="FS"/>
    <s v="CLOSED"/>
    <x v="202"/>
    <x v="5"/>
    <x v="180"/>
    <n v="29"/>
  </r>
  <r>
    <d v="2021-07-01T00:00:00"/>
    <s v="FS"/>
    <s v="CLOSED"/>
    <x v="204"/>
    <x v="3"/>
    <x v="182"/>
    <n v="23"/>
  </r>
  <r>
    <d v="2021-07-01T00:00:00"/>
    <s v="FS"/>
    <s v="CLOSED"/>
    <x v="205"/>
    <x v="5"/>
    <x v="183"/>
    <n v="55"/>
  </r>
  <r>
    <d v="2021-07-01T00:00:00"/>
    <s v="FS"/>
    <s v="CLOSED"/>
    <x v="206"/>
    <x v="5"/>
    <x v="184"/>
    <n v="12"/>
  </r>
  <r>
    <d v="2021-07-01T00:00:00"/>
    <s v="FS"/>
    <s v="CLOSED"/>
    <x v="208"/>
    <x v="5"/>
    <x v="185"/>
    <n v="57"/>
  </r>
  <r>
    <d v="2021-07-01T00:00:00"/>
    <s v="FS"/>
    <s v="CLOSED"/>
    <x v="209"/>
    <x v="5"/>
    <x v="185"/>
    <n v="114"/>
  </r>
  <r>
    <d v="2021-07-01T00:00:00"/>
    <s v="FS"/>
    <s v="CLOSED"/>
    <x v="210"/>
    <x v="5"/>
    <x v="185"/>
    <n v="231"/>
  </r>
  <r>
    <d v="2021-07-01T00:00:00"/>
    <s v="FS"/>
    <s v="CLOSED"/>
    <x v="211"/>
    <x v="5"/>
    <x v="185"/>
    <n v="236"/>
  </r>
  <r>
    <d v="2021-07-01T00:00:00"/>
    <s v="FS"/>
    <s v="CLOSED"/>
    <x v="212"/>
    <x v="5"/>
    <x v="185"/>
    <n v="66"/>
  </r>
  <r>
    <d v="2021-07-01T00:00:00"/>
    <s v="FS"/>
    <s v="CLOSED"/>
    <x v="213"/>
    <x v="5"/>
    <x v="185"/>
    <n v="55"/>
  </r>
  <r>
    <d v="2021-07-01T00:00:00"/>
    <s v="FS"/>
    <s v="CLOSED"/>
    <x v="214"/>
    <x v="5"/>
    <x v="185"/>
    <n v="52"/>
  </r>
  <r>
    <d v="2021-07-01T00:00:00"/>
    <s v="FS"/>
    <s v="CLOSED"/>
    <x v="215"/>
    <x v="5"/>
    <x v="185"/>
    <n v="73"/>
  </r>
  <r>
    <d v="2021-07-01T00:00:00"/>
    <s v="FS"/>
    <s v="CLOSED"/>
    <x v="216"/>
    <x v="5"/>
    <x v="185"/>
    <n v="218"/>
  </r>
  <r>
    <d v="2021-07-01T00:00:00"/>
    <s v="FS"/>
    <s v="CLOSED"/>
    <x v="220"/>
    <x v="8"/>
    <x v="188"/>
    <n v="37"/>
  </r>
  <r>
    <d v="2021-07-01T00:00:00"/>
    <s v="FS"/>
    <s v="CLOSED"/>
    <x v="221"/>
    <x v="8"/>
    <x v="188"/>
    <n v="147"/>
  </r>
  <r>
    <d v="2021-07-01T00:00:00"/>
    <s v="FS"/>
    <s v="CLOSED"/>
    <x v="223"/>
    <x v="7"/>
    <x v="190"/>
    <n v="26"/>
  </r>
  <r>
    <d v="2021-07-01T00:00:00"/>
    <s v="FS"/>
    <s v="CLOSED"/>
    <x v="224"/>
    <x v="8"/>
    <x v="191"/>
    <n v="22"/>
  </r>
  <r>
    <d v="2021-07-01T00:00:00"/>
    <s v="FS"/>
    <s v="CLOSED"/>
    <x v="229"/>
    <x v="7"/>
    <x v="196"/>
    <n v="17"/>
  </r>
  <r>
    <d v="2021-07-01T00:00:00"/>
    <s v="FS"/>
    <s v="CLOSED"/>
    <x v="231"/>
    <x v="8"/>
    <x v="198"/>
    <n v="17"/>
  </r>
  <r>
    <d v="2021-07-01T00:00:00"/>
    <s v="FS"/>
    <s v="CLOSED"/>
    <x v="233"/>
    <x v="8"/>
    <x v="200"/>
    <n v="18"/>
  </r>
  <r>
    <d v="2021-07-01T00:00:00"/>
    <s v="FS"/>
    <s v="CLOSED"/>
    <x v="234"/>
    <x v="8"/>
    <x v="201"/>
    <n v="41"/>
  </r>
  <r>
    <d v="2021-07-01T00:00:00"/>
    <s v="FS"/>
    <s v="CLOSED"/>
    <x v="235"/>
    <x v="8"/>
    <x v="202"/>
    <n v="121"/>
  </r>
  <r>
    <d v="2021-07-01T00:00:00"/>
    <s v="FS"/>
    <s v="CLOSED"/>
    <x v="238"/>
    <x v="8"/>
    <x v="205"/>
    <n v="66"/>
  </r>
  <r>
    <d v="2021-07-01T00:00:00"/>
    <s v="FS"/>
    <s v="CLOSED"/>
    <x v="239"/>
    <x v="8"/>
    <x v="206"/>
    <n v="35"/>
  </r>
  <r>
    <d v="2021-07-01T00:00:00"/>
    <s v="FS"/>
    <s v="CLOSED"/>
    <x v="243"/>
    <x v="8"/>
    <x v="210"/>
    <n v="17"/>
  </r>
  <r>
    <d v="2021-07-01T00:00:00"/>
    <s v="FS"/>
    <s v="CLOSED"/>
    <x v="244"/>
    <x v="8"/>
    <x v="211"/>
    <n v="15"/>
  </r>
  <r>
    <d v="2021-07-01T00:00:00"/>
    <s v="FS"/>
    <s v="CLOSED"/>
    <x v="246"/>
    <x v="10"/>
    <x v="213"/>
    <n v="49"/>
  </r>
  <r>
    <d v="2021-07-01T00:00:00"/>
    <s v="FS"/>
    <s v="CLOSED"/>
    <x v="247"/>
    <x v="10"/>
    <x v="214"/>
    <n v="26"/>
  </r>
  <r>
    <d v="2021-07-01T00:00:00"/>
    <s v="FS"/>
    <s v="CLOSED"/>
    <x v="248"/>
    <x v="11"/>
    <x v="215"/>
    <n v="33"/>
  </r>
  <r>
    <d v="2021-07-01T00:00:00"/>
    <s v="FS"/>
    <s v="CLOSED"/>
    <x v="249"/>
    <x v="7"/>
    <x v="216"/>
    <n v="43"/>
  </r>
  <r>
    <d v="2021-07-01T00:00:00"/>
    <s v="FS"/>
    <s v="CLOSED"/>
    <x v="250"/>
    <x v="7"/>
    <x v="217"/>
    <n v="28"/>
  </r>
  <r>
    <d v="2021-07-01T00:00:00"/>
    <s v="FS"/>
    <s v="CLOSED"/>
    <x v="251"/>
    <x v="7"/>
    <x v="218"/>
    <n v="57"/>
  </r>
  <r>
    <d v="2021-07-01T00:00:00"/>
    <s v="FS"/>
    <s v="CLOSED"/>
    <x v="253"/>
    <x v="11"/>
    <x v="220"/>
    <n v="158"/>
  </r>
  <r>
    <d v="2021-07-01T00:00:00"/>
    <s v="FS"/>
    <s v="CLOSED"/>
    <x v="255"/>
    <x v="11"/>
    <x v="220"/>
    <n v="154"/>
  </r>
  <r>
    <d v="2021-07-01T00:00:00"/>
    <s v="FS"/>
    <s v="CLOSED"/>
    <x v="256"/>
    <x v="11"/>
    <x v="221"/>
    <n v="13"/>
  </r>
  <r>
    <d v="2021-07-01T00:00:00"/>
    <s v="FS"/>
    <s v="CLOSED"/>
    <x v="258"/>
    <x v="11"/>
    <x v="220"/>
    <n v="29"/>
  </r>
  <r>
    <d v="2021-07-01T00:00:00"/>
    <s v="FS"/>
    <s v="CLOSED"/>
    <x v="259"/>
    <x v="11"/>
    <x v="223"/>
    <n v="72"/>
  </r>
  <r>
    <d v="2021-07-01T00:00:00"/>
    <s v="FS"/>
    <s v="CLOSED"/>
    <x v="260"/>
    <x v="11"/>
    <x v="223"/>
    <n v="512"/>
  </r>
  <r>
    <d v="2021-07-01T00:00:00"/>
    <s v="FS"/>
    <s v="CLOSED"/>
    <x v="262"/>
    <x v="11"/>
    <x v="223"/>
    <n v="228"/>
  </r>
  <r>
    <d v="2021-07-01T00:00:00"/>
    <s v="FS"/>
    <s v="CLOSED"/>
    <x v="263"/>
    <x v="11"/>
    <x v="224"/>
    <n v="227"/>
  </r>
  <r>
    <d v="2021-07-01T00:00:00"/>
    <s v="FS"/>
    <s v="CLOSED"/>
    <x v="264"/>
    <x v="11"/>
    <x v="225"/>
    <n v="67"/>
  </r>
  <r>
    <d v="2021-07-01T00:00:00"/>
    <s v="FS"/>
    <s v="CLOSED"/>
    <x v="265"/>
    <x v="7"/>
    <x v="226"/>
    <n v="143"/>
  </r>
  <r>
    <d v="2021-07-01T00:00:00"/>
    <s v="FS"/>
    <s v="CLOSED"/>
    <x v="266"/>
    <x v="7"/>
    <x v="226"/>
    <n v="213"/>
  </r>
  <r>
    <d v="2021-07-01T00:00:00"/>
    <s v="FS"/>
    <s v="CLOSED"/>
    <x v="267"/>
    <x v="7"/>
    <x v="226"/>
    <n v="207"/>
  </r>
  <r>
    <d v="2021-07-01T00:00:00"/>
    <s v="FS"/>
    <s v="CLOSED"/>
    <x v="269"/>
    <x v="7"/>
    <x v="226"/>
    <n v="187"/>
  </r>
  <r>
    <d v="2021-07-01T00:00:00"/>
    <s v="FS"/>
    <s v="CLOSED"/>
    <x v="270"/>
    <x v="11"/>
    <x v="227"/>
    <n v="15"/>
  </r>
  <r>
    <d v="2021-07-01T00:00:00"/>
    <s v="FS"/>
    <s v="CLOSED"/>
    <x v="271"/>
    <x v="7"/>
    <x v="228"/>
    <n v="21"/>
  </r>
  <r>
    <d v="2021-07-01T00:00:00"/>
    <s v="FS"/>
    <s v="CLOSED"/>
    <x v="272"/>
    <x v="7"/>
    <x v="229"/>
    <n v="28"/>
  </r>
  <r>
    <d v="2021-07-01T00:00:00"/>
    <s v="FS"/>
    <s v="CLOSED"/>
    <x v="273"/>
    <x v="10"/>
    <x v="230"/>
    <n v="16"/>
  </r>
  <r>
    <d v="2021-07-01T00:00:00"/>
    <s v="FS"/>
    <s v="CLOSED"/>
    <x v="274"/>
    <x v="10"/>
    <x v="231"/>
    <n v="24"/>
  </r>
  <r>
    <d v="2021-07-01T00:00:00"/>
    <s v="FS"/>
    <s v="CLOSED"/>
    <x v="275"/>
    <x v="7"/>
    <x v="232"/>
    <n v="67"/>
  </r>
  <r>
    <d v="2021-07-01T00:00:00"/>
    <s v="FS"/>
    <s v="CLOSED"/>
    <x v="276"/>
    <x v="7"/>
    <x v="233"/>
    <n v="19"/>
  </r>
  <r>
    <d v="2021-07-01T00:00:00"/>
    <s v="FS"/>
    <s v="CLOSED"/>
    <x v="277"/>
    <x v="10"/>
    <x v="234"/>
    <n v="31"/>
  </r>
  <r>
    <d v="2021-07-01T00:00:00"/>
    <s v="FS"/>
    <s v="CLOSED"/>
    <x v="278"/>
    <x v="7"/>
    <x v="235"/>
    <n v="17"/>
  </r>
  <r>
    <d v="2021-07-01T00:00:00"/>
    <s v="FS"/>
    <s v="CLOSED"/>
    <x v="279"/>
    <x v="10"/>
    <x v="236"/>
    <n v="32"/>
  </r>
  <r>
    <d v="2021-07-01T00:00:00"/>
    <s v="FS"/>
    <s v="CLOSED"/>
    <x v="281"/>
    <x v="12"/>
    <x v="238"/>
    <n v="43"/>
  </r>
  <r>
    <d v="2021-07-01T00:00:00"/>
    <s v="FS"/>
    <s v="CLOSED"/>
    <x v="282"/>
    <x v="12"/>
    <x v="238"/>
    <n v="369"/>
  </r>
  <r>
    <d v="2021-07-01T00:00:00"/>
    <s v="FS"/>
    <s v="CLOSED"/>
    <x v="284"/>
    <x v="12"/>
    <x v="238"/>
    <n v="83"/>
  </r>
  <r>
    <d v="2021-07-01T00:00:00"/>
    <s v="FS"/>
    <s v="CLOSED"/>
    <x v="285"/>
    <x v="12"/>
    <x v="238"/>
    <n v="167"/>
  </r>
  <r>
    <d v="2021-07-01T00:00:00"/>
    <s v="FS"/>
    <s v="CLOSED"/>
    <x v="286"/>
    <x v="12"/>
    <x v="239"/>
    <n v="77"/>
  </r>
  <r>
    <d v="2021-07-01T00:00:00"/>
    <s v="FS"/>
    <s v="CLOSED"/>
    <x v="289"/>
    <x v="11"/>
    <x v="242"/>
    <n v="42"/>
  </r>
  <r>
    <d v="2021-07-01T00:00:00"/>
    <s v="FS"/>
    <s v="CLOSED"/>
    <x v="290"/>
    <x v="12"/>
    <x v="243"/>
    <n v="77"/>
  </r>
  <r>
    <d v="2021-07-01T00:00:00"/>
    <s v="FS"/>
    <s v="CLOSED"/>
    <x v="293"/>
    <x v="12"/>
    <x v="246"/>
    <n v="48"/>
  </r>
  <r>
    <d v="2021-07-01T00:00:00"/>
    <s v="FS"/>
    <s v="CLOSED"/>
    <x v="295"/>
    <x v="12"/>
    <x v="248"/>
    <n v="83"/>
  </r>
  <r>
    <d v="2021-07-01T00:00:00"/>
    <s v="FS"/>
    <s v="CLOSED"/>
    <x v="297"/>
    <x v="12"/>
    <x v="249"/>
    <n v="33"/>
  </r>
  <r>
    <d v="2021-07-01T00:00:00"/>
    <s v="FS"/>
    <s v="CLOSED"/>
    <x v="300"/>
    <x v="12"/>
    <x v="252"/>
    <n v="23"/>
  </r>
  <r>
    <d v="2021-07-01T00:00:00"/>
    <s v="FS"/>
    <s v="CLOSED"/>
    <x v="302"/>
    <x v="11"/>
    <x v="254"/>
    <n v="15"/>
  </r>
  <r>
    <d v="2021-07-01T00:00:00"/>
    <s v="FS"/>
    <s v="CLOSED"/>
    <x v="304"/>
    <x v="11"/>
    <x v="256"/>
    <n v="37"/>
  </r>
  <r>
    <d v="2021-07-01T00:00:00"/>
    <s v="FS"/>
    <s v="CLOSED"/>
    <x v="305"/>
    <x v="12"/>
    <x v="257"/>
    <n v="134"/>
  </r>
  <r>
    <d v="2021-07-01T00:00:00"/>
    <s v="FS"/>
    <s v="CLOSED"/>
    <x v="308"/>
    <x v="11"/>
    <x v="259"/>
    <n v="13"/>
  </r>
  <r>
    <d v="2021-07-01T00:00:00"/>
    <s v="FS"/>
    <s v="CLOSED"/>
    <x v="309"/>
    <x v="12"/>
    <x v="260"/>
    <n v="205"/>
  </r>
  <r>
    <d v="2021-07-01T00:00:00"/>
    <s v="FS"/>
    <s v="CLOSED"/>
    <x v="310"/>
    <x v="12"/>
    <x v="261"/>
    <n v="23"/>
  </r>
  <r>
    <d v="2021-07-01T00:00:00"/>
    <s v="FS"/>
    <s v="CLOSED"/>
    <x v="314"/>
    <x v="8"/>
    <x v="265"/>
    <n v="23"/>
  </r>
  <r>
    <d v="2021-07-01T00:00:00"/>
    <s v="FS"/>
    <s v="CLOSED"/>
    <x v="316"/>
    <x v="13"/>
    <x v="267"/>
    <n v="37"/>
  </r>
  <r>
    <d v="2021-07-01T00:00:00"/>
    <s v="FS"/>
    <s v="CLOSED"/>
    <x v="318"/>
    <x v="14"/>
    <x v="269"/>
    <n v="58"/>
  </r>
  <r>
    <d v="2021-07-01T00:00:00"/>
    <s v="FS"/>
    <s v="CLOSED"/>
    <x v="321"/>
    <x v="15"/>
    <x v="272"/>
    <n v="32"/>
  </r>
  <r>
    <d v="2021-07-01T00:00:00"/>
    <s v="FS"/>
    <s v="CLOSED"/>
    <x v="322"/>
    <x v="8"/>
    <x v="273"/>
    <n v="55"/>
  </r>
  <r>
    <d v="2021-07-01T00:00:00"/>
    <s v="FS"/>
    <s v="CLOSED"/>
    <x v="324"/>
    <x v="14"/>
    <x v="275"/>
    <n v="19"/>
  </r>
  <r>
    <d v="2021-07-01T00:00:00"/>
    <s v="FS"/>
    <s v="CLOSED"/>
    <x v="325"/>
    <x v="15"/>
    <x v="276"/>
    <n v="49"/>
  </r>
  <r>
    <d v="2021-07-01T00:00:00"/>
    <s v="FS"/>
    <s v="CLOSED"/>
    <x v="326"/>
    <x v="13"/>
    <x v="277"/>
    <n v="32"/>
  </r>
  <r>
    <d v="2021-07-01T00:00:00"/>
    <s v="FS"/>
    <s v="CLOSED"/>
    <x v="328"/>
    <x v="8"/>
    <x v="279"/>
    <n v="19"/>
  </r>
  <r>
    <d v="2021-07-01T00:00:00"/>
    <s v="FS"/>
    <s v="CLOSED"/>
    <x v="329"/>
    <x v="8"/>
    <x v="280"/>
    <n v="23"/>
  </r>
  <r>
    <d v="2021-07-01T00:00:00"/>
    <s v="FS"/>
    <s v="CLOSED"/>
    <x v="332"/>
    <x v="14"/>
    <x v="283"/>
    <n v="102"/>
  </r>
  <r>
    <d v="2021-07-01T00:00:00"/>
    <s v="FS"/>
    <s v="CLOSED"/>
    <x v="334"/>
    <x v="13"/>
    <x v="285"/>
    <n v="20"/>
  </r>
  <r>
    <d v="2021-07-01T00:00:00"/>
    <s v="FS"/>
    <s v="CLOSED"/>
    <x v="336"/>
    <x v="13"/>
    <x v="287"/>
    <n v="124"/>
  </r>
  <r>
    <d v="2021-07-01T00:00:00"/>
    <s v="FS"/>
    <s v="CLOSED"/>
    <x v="337"/>
    <x v="8"/>
    <x v="288"/>
    <n v="23"/>
  </r>
  <r>
    <d v="2021-07-01T00:00:00"/>
    <s v="FS"/>
    <s v="CLOSED"/>
    <x v="343"/>
    <x v="16"/>
    <x v="291"/>
    <n v="25"/>
  </r>
  <r>
    <d v="2021-07-01T00:00:00"/>
    <s v="FS"/>
    <s v="CLOSED"/>
    <x v="346"/>
    <x v="16"/>
    <x v="291"/>
    <n v="16"/>
  </r>
  <r>
    <d v="2021-07-01T00:00:00"/>
    <s v="FS"/>
    <s v="CLOSED"/>
    <x v="347"/>
    <x v="16"/>
    <x v="291"/>
    <n v="71"/>
  </r>
  <r>
    <d v="2021-07-01T00:00:00"/>
    <s v="FS"/>
    <s v="CLOSED"/>
    <x v="348"/>
    <x v="16"/>
    <x v="291"/>
    <n v="43"/>
  </r>
  <r>
    <d v="2021-07-01T00:00:00"/>
    <s v="FS"/>
    <s v="CLOSED"/>
    <x v="349"/>
    <x v="16"/>
    <x v="291"/>
    <n v="168"/>
  </r>
  <r>
    <d v="2021-07-01T00:00:00"/>
    <s v="FS"/>
    <s v="CLOSED"/>
    <x v="350"/>
    <x v="16"/>
    <x v="291"/>
    <n v="272"/>
  </r>
  <r>
    <d v="2021-07-01T00:00:00"/>
    <s v="FS"/>
    <s v="CLOSED"/>
    <x v="351"/>
    <x v="16"/>
    <x v="291"/>
    <n v="74"/>
  </r>
  <r>
    <d v="2021-07-01T00:00:00"/>
    <s v="FS"/>
    <s v="CLOSED"/>
    <x v="352"/>
    <x v="16"/>
    <x v="291"/>
    <n v="321"/>
  </r>
  <r>
    <d v="2021-07-01T00:00:00"/>
    <s v="FS"/>
    <s v="CLOSED"/>
    <x v="353"/>
    <x v="14"/>
    <x v="291"/>
    <n v="136"/>
  </r>
  <r>
    <d v="2021-07-01T00:00:00"/>
    <s v="FS"/>
    <s v="CLOSED"/>
    <x v="355"/>
    <x v="14"/>
    <x v="291"/>
    <n v="384"/>
  </r>
  <r>
    <d v="2021-07-01T00:00:00"/>
    <s v="FS"/>
    <s v="CLOSED"/>
    <x v="356"/>
    <x v="16"/>
    <x v="291"/>
    <n v="239"/>
  </r>
  <r>
    <d v="2021-07-01T00:00:00"/>
    <s v="FS"/>
    <s v="CLOSED"/>
    <x v="357"/>
    <x v="16"/>
    <x v="292"/>
    <n v="294"/>
  </r>
  <r>
    <d v="2021-07-01T00:00:00"/>
    <s v="FS"/>
    <s v="CLOSED"/>
    <x v="358"/>
    <x v="16"/>
    <x v="291"/>
    <n v="107"/>
  </r>
  <r>
    <d v="2021-07-01T00:00:00"/>
    <s v="FS"/>
    <s v="CLOSED"/>
    <x v="359"/>
    <x v="9"/>
    <x v="291"/>
    <n v="179"/>
  </r>
  <r>
    <d v="2021-07-01T00:00:00"/>
    <s v="FS"/>
    <s v="CLOSED"/>
    <x v="360"/>
    <x v="9"/>
    <x v="293"/>
    <n v="53"/>
  </r>
  <r>
    <d v="2021-07-01T00:00:00"/>
    <s v="FS"/>
    <s v="CLOSED"/>
    <x v="361"/>
    <x v="16"/>
    <x v="294"/>
    <n v="118"/>
  </r>
  <r>
    <d v="2021-07-01T00:00:00"/>
    <s v="FS"/>
    <s v="CLOSED"/>
    <x v="362"/>
    <x v="16"/>
    <x v="295"/>
    <n v="111"/>
  </r>
  <r>
    <d v="2021-07-01T00:00:00"/>
    <s v="FS"/>
    <s v="CLOSED"/>
    <x v="363"/>
    <x v="16"/>
    <x v="296"/>
    <n v="53"/>
  </r>
  <r>
    <d v="2021-07-01T00:00:00"/>
    <s v="FS"/>
    <s v="CLOSED"/>
    <x v="364"/>
    <x v="16"/>
    <x v="297"/>
    <n v="64"/>
  </r>
  <r>
    <d v="2021-07-01T00:00:00"/>
    <s v="FS"/>
    <s v="CLOSED"/>
    <x v="365"/>
    <x v="16"/>
    <x v="298"/>
    <n v="131"/>
  </r>
  <r>
    <d v="2021-07-01T00:00:00"/>
    <s v="FS"/>
    <s v="CLOSED"/>
    <x v="366"/>
    <x v="16"/>
    <x v="299"/>
    <n v="190"/>
  </r>
  <r>
    <d v="2021-07-01T00:00:00"/>
    <s v="FS"/>
    <s v="CLOSED"/>
    <x v="367"/>
    <x v="9"/>
    <x v="300"/>
    <n v="35"/>
  </r>
  <r>
    <d v="2021-07-01T00:00:00"/>
    <s v="FS"/>
    <s v="CLOSED"/>
    <x v="368"/>
    <x v="9"/>
    <x v="300"/>
    <n v="86"/>
  </r>
  <r>
    <d v="2021-07-01T00:00:00"/>
    <s v="FS"/>
    <s v="CLOSED"/>
    <x v="369"/>
    <x v="9"/>
    <x v="300"/>
    <n v="64"/>
  </r>
  <r>
    <d v="2021-07-01T00:00:00"/>
    <s v="FS"/>
    <s v="CLOSED"/>
    <x v="370"/>
    <x v="9"/>
    <x v="300"/>
    <n v="26"/>
  </r>
  <r>
    <d v="2021-07-01T00:00:00"/>
    <s v="FS"/>
    <s v="CLOSED"/>
    <x v="372"/>
    <x v="9"/>
    <x v="301"/>
    <n v="49"/>
  </r>
  <r>
    <d v="2021-07-01T00:00:00"/>
    <s v="FS"/>
    <s v="CLOSED"/>
    <x v="373"/>
    <x v="9"/>
    <x v="301"/>
    <n v="74"/>
  </r>
  <r>
    <d v="2021-07-01T00:00:00"/>
    <s v="FS"/>
    <s v="CLOSED"/>
    <x v="374"/>
    <x v="9"/>
    <x v="301"/>
    <n v="69"/>
  </r>
  <r>
    <d v="2021-07-01T00:00:00"/>
    <s v="FS"/>
    <s v="CLOSED"/>
    <x v="375"/>
    <x v="10"/>
    <x v="302"/>
    <n v="251"/>
  </r>
  <r>
    <d v="2021-07-01T00:00:00"/>
    <s v="FS"/>
    <s v="CLOSED"/>
    <x v="376"/>
    <x v="10"/>
    <x v="303"/>
    <n v="234"/>
  </r>
  <r>
    <d v="2021-07-01T00:00:00"/>
    <s v="FS"/>
    <s v="CLOSED"/>
    <x v="377"/>
    <x v="9"/>
    <x v="304"/>
    <n v="269"/>
  </r>
  <r>
    <d v="2021-07-01T00:00:00"/>
    <s v="FS"/>
    <s v="CLOSED"/>
    <x v="378"/>
    <x v="9"/>
    <x v="305"/>
    <n v="243"/>
  </r>
  <r>
    <d v="2021-07-01T00:00:00"/>
    <s v="FS"/>
    <s v="CLOSED"/>
    <x v="379"/>
    <x v="9"/>
    <x v="306"/>
    <n v="52"/>
  </r>
  <r>
    <d v="2021-07-01T00:00:00"/>
    <s v="FS"/>
    <s v="CLOSED"/>
    <x v="380"/>
    <x v="10"/>
    <x v="307"/>
    <n v="119"/>
  </r>
  <r>
    <d v="2021-07-01T00:00:00"/>
    <s v="FS"/>
    <s v="CLOSED"/>
    <x v="381"/>
    <x v="14"/>
    <x v="308"/>
    <n v="223"/>
  </r>
  <r>
    <d v="2021-07-01T00:00:00"/>
    <s v="FS"/>
    <s v="CLOSED"/>
    <x v="382"/>
    <x v="14"/>
    <x v="308"/>
    <n v="32"/>
  </r>
  <r>
    <d v="2021-07-01T00:00:00"/>
    <s v="FS"/>
    <s v="CLOSED"/>
    <x v="383"/>
    <x v="14"/>
    <x v="308"/>
    <n v="46"/>
  </r>
  <r>
    <d v="2021-07-01T00:00:00"/>
    <s v="FS"/>
    <s v="CLOSED"/>
    <x v="384"/>
    <x v="10"/>
    <x v="309"/>
    <n v="35"/>
  </r>
  <r>
    <d v="2021-07-01T00:00:00"/>
    <s v="FS"/>
    <s v="CLOSED"/>
    <x v="385"/>
    <x v="10"/>
    <x v="310"/>
    <n v="42"/>
  </r>
  <r>
    <d v="2021-07-01T00:00:00"/>
    <s v="FS"/>
    <s v="CLOSED"/>
    <x v="386"/>
    <x v="14"/>
    <x v="311"/>
    <n v="61"/>
  </r>
  <r>
    <d v="2021-07-01T00:00:00"/>
    <s v="FS"/>
    <s v="CLOSED"/>
    <x v="387"/>
    <x v="14"/>
    <x v="312"/>
    <n v="36"/>
  </r>
  <r>
    <d v="2021-07-01T00:00:00"/>
    <s v="FS"/>
    <s v="CLOSED"/>
    <x v="388"/>
    <x v="14"/>
    <x v="313"/>
    <n v="52"/>
  </r>
  <r>
    <d v="2021-07-01T00:00:00"/>
    <s v="FS"/>
    <s v="CLOSED"/>
    <x v="389"/>
    <x v="14"/>
    <x v="314"/>
    <n v="62"/>
  </r>
  <r>
    <d v="2021-07-01T00:00:00"/>
    <s v="FS"/>
    <s v="CLOSED"/>
    <x v="390"/>
    <x v="14"/>
    <x v="315"/>
    <n v="19"/>
  </r>
  <r>
    <d v="2021-07-01T00:00:00"/>
    <s v="FS"/>
    <s v="CLOSED"/>
    <x v="391"/>
    <x v="14"/>
    <x v="316"/>
    <n v="13"/>
  </r>
  <r>
    <d v="2021-07-01T00:00:00"/>
    <s v="FS"/>
    <s v="CLOSED"/>
    <x v="395"/>
    <x v="16"/>
    <x v="291"/>
    <n v="19"/>
  </r>
  <r>
    <d v="2021-07-01T00:00:00"/>
    <s v="FS"/>
    <s v="CLOSED"/>
    <x v="397"/>
    <x v="13"/>
    <x v="317"/>
    <n v="494"/>
  </r>
  <r>
    <d v="2021-07-01T00:00:00"/>
    <s v="FS"/>
    <s v="CLOSED"/>
    <x v="398"/>
    <x v="13"/>
    <x v="317"/>
    <n v="253"/>
  </r>
  <r>
    <d v="2021-07-01T00:00:00"/>
    <s v="FS"/>
    <s v="CLOSED"/>
    <x v="401"/>
    <x v="13"/>
    <x v="318"/>
    <n v="14"/>
  </r>
  <r>
    <d v="2021-07-01T00:00:00"/>
    <s v="FS"/>
    <s v="CLOSED"/>
    <x v="402"/>
    <x v="13"/>
    <x v="319"/>
    <n v="56"/>
  </r>
  <r>
    <d v="2021-07-01T00:00:00"/>
    <s v="FS"/>
    <s v="CLOSED"/>
    <x v="403"/>
    <x v="15"/>
    <x v="320"/>
    <n v="12"/>
  </r>
  <r>
    <d v="2021-07-01T00:00:00"/>
    <s v="FS"/>
    <s v="CLOSED"/>
    <x v="405"/>
    <x v="13"/>
    <x v="322"/>
    <n v="22"/>
  </r>
  <r>
    <d v="2021-07-01T00:00:00"/>
    <s v="FS"/>
    <s v="CLOSED"/>
    <x v="408"/>
    <x v="13"/>
    <x v="325"/>
    <n v="16"/>
  </r>
  <r>
    <d v="2021-07-01T00:00:00"/>
    <s v="FS"/>
    <s v="CLOSED"/>
    <x v="409"/>
    <x v="13"/>
    <x v="326"/>
    <n v="29"/>
  </r>
  <r>
    <d v="2021-07-01T00:00:00"/>
    <s v="FS"/>
    <s v="CLOSED"/>
    <x v="411"/>
    <x v="15"/>
    <x v="328"/>
    <n v="48"/>
  </r>
  <r>
    <d v="2021-07-01T00:00:00"/>
    <s v="FS"/>
    <s v="CLOSED"/>
    <x v="412"/>
    <x v="15"/>
    <x v="329"/>
    <n v="15"/>
  </r>
  <r>
    <d v="2021-07-01T00:00:00"/>
    <s v="FS"/>
    <s v="CLOSED"/>
    <x v="413"/>
    <x v="13"/>
    <x v="330"/>
    <n v="28"/>
  </r>
  <r>
    <d v="2021-07-01T00:00:00"/>
    <s v="FS"/>
    <s v="CLOSED"/>
    <x v="416"/>
    <x v="13"/>
    <x v="333"/>
    <n v="31"/>
  </r>
  <r>
    <d v="2021-07-01T00:00:00"/>
    <s v="FS"/>
    <s v="CLOSED"/>
    <x v="417"/>
    <x v="15"/>
    <x v="334"/>
    <n v="120"/>
  </r>
  <r>
    <d v="2021-07-01T00:00:00"/>
    <s v="FS"/>
    <s v="CLOSED"/>
    <x v="420"/>
    <x v="13"/>
    <x v="335"/>
    <n v="21"/>
  </r>
  <r>
    <d v="2021-07-01T00:00:00"/>
    <s v="FS"/>
    <s v="CLOSED"/>
    <x v="422"/>
    <x v="13"/>
    <x v="337"/>
    <n v="193"/>
  </r>
  <r>
    <d v="2021-07-01T00:00:00"/>
    <s v="FS"/>
    <s v="CLOSED"/>
    <x v="423"/>
    <x v="13"/>
    <x v="338"/>
    <n v="55"/>
  </r>
  <r>
    <d v="2021-07-01T00:00:00"/>
    <s v="FS"/>
    <s v="CLOSED"/>
    <x v="424"/>
    <x v="13"/>
    <x v="339"/>
    <n v="28"/>
  </r>
  <r>
    <d v="2021-07-01T00:00:00"/>
    <s v="FS"/>
    <s v="CLOSED"/>
    <x v="425"/>
    <x v="13"/>
    <x v="340"/>
    <n v="24"/>
  </r>
  <r>
    <d v="2021-07-01T00:00:00"/>
    <s v="FS"/>
    <s v="CLOSED"/>
    <x v="426"/>
    <x v="13"/>
    <x v="341"/>
    <n v="32"/>
  </r>
  <r>
    <d v="2021-07-01T00:00:00"/>
    <s v="FS"/>
    <s v="CLOSED"/>
    <x v="428"/>
    <x v="10"/>
    <x v="342"/>
    <n v="20"/>
  </r>
  <r>
    <d v="2021-07-01T00:00:00"/>
    <s v="FS"/>
    <s v="CLOSED"/>
    <x v="429"/>
    <x v="16"/>
    <x v="343"/>
    <n v="29"/>
  </r>
  <r>
    <d v="2021-07-01T00:00:00"/>
    <s v="FS"/>
    <s v="CLOSED"/>
    <x v="430"/>
    <x v="16"/>
    <x v="343"/>
    <n v="27"/>
  </r>
  <r>
    <d v="2021-07-01T00:00:00"/>
    <s v="FS"/>
    <s v="CLOSED"/>
    <x v="431"/>
    <x v="9"/>
    <x v="344"/>
    <n v="34"/>
  </r>
  <r>
    <d v="2021-07-01T00:00:00"/>
    <s v="FS"/>
    <s v="CLOSED"/>
    <x v="432"/>
    <x v="9"/>
    <x v="344"/>
    <n v="40"/>
  </r>
  <r>
    <d v="2021-07-01T00:00:00"/>
    <s v="FS"/>
    <s v="CLOSED"/>
    <x v="433"/>
    <x v="9"/>
    <x v="344"/>
    <n v="56"/>
  </r>
  <r>
    <d v="2021-07-01T00:00:00"/>
    <s v="FS"/>
    <s v="CLOSED"/>
    <x v="435"/>
    <x v="9"/>
    <x v="345"/>
    <n v="19"/>
  </r>
  <r>
    <d v="2021-07-01T00:00:00"/>
    <s v="FS"/>
    <s v="CLOSED"/>
    <x v="436"/>
    <x v="9"/>
    <x v="346"/>
    <n v="12"/>
  </r>
  <r>
    <d v="2021-07-01T00:00:00"/>
    <s v="FS"/>
    <s v="CLOSED"/>
    <x v="437"/>
    <x v="9"/>
    <x v="347"/>
    <n v="12"/>
  </r>
  <r>
    <d v="2021-07-01T00:00:00"/>
    <s v="FS"/>
    <s v="CLOSED"/>
    <x v="438"/>
    <x v="9"/>
    <x v="348"/>
    <n v="14"/>
  </r>
  <r>
    <d v="2021-07-01T00:00:00"/>
    <s v="FS"/>
    <s v="CLOSED"/>
    <x v="445"/>
    <x v="9"/>
    <x v="355"/>
    <n v="62"/>
  </r>
  <r>
    <d v="2021-07-01T00:00:00"/>
    <s v="FS"/>
    <s v="CLOSED"/>
    <x v="446"/>
    <x v="9"/>
    <x v="356"/>
    <n v="32"/>
  </r>
  <r>
    <d v="2021-07-01T00:00:00"/>
    <s v="FS"/>
    <s v="CLOSED"/>
    <x v="448"/>
    <x v="9"/>
    <x v="357"/>
    <n v="22"/>
  </r>
  <r>
    <d v="2021-07-01T00:00:00"/>
    <s v="FS"/>
    <s v="CLOSED"/>
    <x v="453"/>
    <x v="8"/>
    <x v="362"/>
    <n v="12"/>
  </r>
  <r>
    <d v="2021-07-01T00:00:00"/>
    <s v="FS"/>
    <s v="CLOSED"/>
    <x v="454"/>
    <x v="17"/>
    <x v="363"/>
    <n v="33"/>
  </r>
  <r>
    <d v="2021-07-01T00:00:00"/>
    <s v="FS"/>
    <s v="CLOSED"/>
    <x v="457"/>
    <x v="17"/>
    <x v="366"/>
    <n v="63"/>
  </r>
  <r>
    <d v="2021-07-01T00:00:00"/>
    <s v="FS"/>
    <s v="CLOSED"/>
    <x v="459"/>
    <x v="18"/>
    <x v="368"/>
    <n v="40"/>
  </r>
  <r>
    <d v="2021-07-01T00:00:00"/>
    <s v="FS"/>
    <s v="CLOSED"/>
    <x v="461"/>
    <x v="17"/>
    <x v="370"/>
    <n v="24"/>
  </r>
  <r>
    <d v="2021-07-01T00:00:00"/>
    <s v="FS"/>
    <s v="CLOSED"/>
    <x v="468"/>
    <x v="18"/>
    <x v="376"/>
    <n v="21"/>
  </r>
  <r>
    <d v="2021-07-01T00:00:00"/>
    <s v="FS"/>
    <s v="CLOSED"/>
    <x v="472"/>
    <x v="17"/>
    <x v="380"/>
    <n v="28"/>
  </r>
  <r>
    <d v="2021-07-01T00:00:00"/>
    <s v="FS"/>
    <s v="CLOSED"/>
    <x v="474"/>
    <x v="18"/>
    <x v="382"/>
    <n v="57"/>
  </r>
  <r>
    <d v="2021-07-01T00:00:00"/>
    <s v="FS"/>
    <s v="CLOSED"/>
    <x v="476"/>
    <x v="18"/>
    <x v="384"/>
    <n v="32"/>
  </r>
  <r>
    <d v="2021-07-01T00:00:00"/>
    <s v="FS"/>
    <s v="CLOSED"/>
    <x v="477"/>
    <x v="17"/>
    <x v="385"/>
    <n v="99"/>
  </r>
  <r>
    <d v="2021-07-01T00:00:00"/>
    <s v="FS"/>
    <s v="CLOSED"/>
    <x v="479"/>
    <x v="17"/>
    <x v="387"/>
    <n v="19"/>
  </r>
  <r>
    <d v="2021-07-01T00:00:00"/>
    <s v="FS"/>
    <s v="CLOSED"/>
    <x v="480"/>
    <x v="17"/>
    <x v="388"/>
    <n v="14"/>
  </r>
  <r>
    <d v="2021-07-01T00:00:00"/>
    <s v="FS"/>
    <s v="CLOSED"/>
    <x v="485"/>
    <x v="17"/>
    <x v="393"/>
    <n v="25"/>
  </r>
  <r>
    <d v="2021-07-01T00:00:00"/>
    <s v="FS"/>
    <s v="CLOSED"/>
    <x v="492"/>
    <x v="17"/>
    <x v="400"/>
    <n v="24"/>
  </r>
  <r>
    <d v="2021-07-01T00:00:00"/>
    <s v="FS"/>
    <s v="CLOSED"/>
    <x v="500"/>
    <x v="17"/>
    <x v="408"/>
    <n v="26"/>
  </r>
  <r>
    <d v="2021-07-01T00:00:00"/>
    <s v="FS"/>
    <s v="CLOSED"/>
    <x v="501"/>
    <x v="17"/>
    <x v="409"/>
    <n v="24"/>
  </r>
  <r>
    <d v="2021-07-01T00:00:00"/>
    <s v="FS"/>
    <s v="CLOSED"/>
    <x v="503"/>
    <x v="17"/>
    <x v="411"/>
    <n v="15"/>
  </r>
  <r>
    <d v="2021-07-01T00:00:00"/>
    <s v="FS"/>
    <s v="CLOSED"/>
    <x v="508"/>
    <x v="17"/>
    <x v="416"/>
    <n v="26"/>
  </r>
  <r>
    <d v="2021-07-01T00:00:00"/>
    <s v="FS"/>
    <s v="CLOSED"/>
    <x v="511"/>
    <x v="15"/>
    <x v="419"/>
    <n v="152"/>
  </r>
  <r>
    <d v="2021-07-01T00:00:00"/>
    <s v="FS"/>
    <s v="CLOSED"/>
    <x v="513"/>
    <x v="19"/>
    <x v="421"/>
    <n v="14"/>
  </r>
  <r>
    <d v="2021-07-01T00:00:00"/>
    <s v="FS"/>
    <s v="CLOSED"/>
    <x v="514"/>
    <x v="15"/>
    <x v="422"/>
    <n v="33"/>
  </r>
  <r>
    <d v="2021-07-01T00:00:00"/>
    <s v="FS"/>
    <s v="CLOSED"/>
    <x v="515"/>
    <x v="18"/>
    <x v="423"/>
    <n v="38"/>
  </r>
  <r>
    <d v="2021-07-01T00:00:00"/>
    <s v="FS"/>
    <s v="CLOSED"/>
    <x v="516"/>
    <x v="19"/>
    <x v="424"/>
    <n v="183"/>
  </r>
  <r>
    <d v="2021-07-01T00:00:00"/>
    <s v="FS"/>
    <s v="CLOSED"/>
    <x v="517"/>
    <x v="19"/>
    <x v="424"/>
    <n v="213"/>
  </r>
  <r>
    <d v="2021-07-01T00:00:00"/>
    <s v="FS"/>
    <s v="CLOSED"/>
    <x v="519"/>
    <x v="19"/>
    <x v="424"/>
    <n v="148"/>
  </r>
  <r>
    <d v="2021-07-01T00:00:00"/>
    <s v="FS"/>
    <s v="CLOSED"/>
    <x v="520"/>
    <x v="19"/>
    <x v="424"/>
    <n v="152"/>
  </r>
  <r>
    <d v="2021-07-01T00:00:00"/>
    <s v="FS"/>
    <s v="CLOSED"/>
    <x v="522"/>
    <x v="19"/>
    <x v="425"/>
    <n v="29"/>
  </r>
  <r>
    <d v="2021-07-01T00:00:00"/>
    <s v="FS"/>
    <s v="CLOSED"/>
    <x v="525"/>
    <x v="18"/>
    <x v="428"/>
    <n v="386"/>
  </r>
  <r>
    <d v="2021-07-01T00:00:00"/>
    <s v="FS"/>
    <s v="CLOSED"/>
    <x v="526"/>
    <x v="18"/>
    <x v="429"/>
    <n v="19"/>
  </r>
  <r>
    <d v="2021-07-01T00:00:00"/>
    <s v="FS"/>
    <s v="CLOSED"/>
    <x v="527"/>
    <x v="18"/>
    <x v="428"/>
    <n v="115"/>
  </r>
  <r>
    <d v="2021-07-01T00:00:00"/>
    <s v="FS"/>
    <s v="CLOSED"/>
    <x v="528"/>
    <x v="18"/>
    <x v="428"/>
    <n v="134"/>
  </r>
  <r>
    <d v="2021-07-01T00:00:00"/>
    <s v="FS"/>
    <s v="CLOSED"/>
    <x v="529"/>
    <x v="18"/>
    <x v="428"/>
    <n v="149"/>
  </r>
  <r>
    <d v="2021-07-01T00:00:00"/>
    <s v="FS"/>
    <s v="CLOSED"/>
    <x v="530"/>
    <x v="18"/>
    <x v="430"/>
    <n v="35"/>
  </r>
  <r>
    <d v="2021-07-01T00:00:00"/>
    <s v="FS"/>
    <s v="CLOSED"/>
    <x v="531"/>
    <x v="18"/>
    <x v="431"/>
    <n v="22"/>
  </r>
  <r>
    <d v="2021-07-01T00:00:00"/>
    <s v="FS"/>
    <s v="CLOSED"/>
    <x v="532"/>
    <x v="15"/>
    <x v="432"/>
    <n v="59"/>
  </r>
  <r>
    <d v="2021-07-01T00:00:00"/>
    <s v="FS"/>
    <s v="CLOSED"/>
    <x v="533"/>
    <x v="15"/>
    <x v="433"/>
    <n v="18"/>
  </r>
  <r>
    <d v="2021-07-01T00:00:00"/>
    <s v="FS"/>
    <s v="CLOSED"/>
    <x v="536"/>
    <x v="15"/>
    <x v="436"/>
    <n v="44"/>
  </r>
  <r>
    <d v="2021-07-01T00:00:00"/>
    <s v="FS"/>
    <s v="CLOSED"/>
    <x v="537"/>
    <x v="15"/>
    <x v="437"/>
    <n v="30"/>
  </r>
  <r>
    <d v="2021-07-01T00:00:00"/>
    <s v="FS"/>
    <s v="CLOSED"/>
    <x v="540"/>
    <x v="15"/>
    <x v="440"/>
    <n v="17"/>
  </r>
  <r>
    <d v="2021-07-01T00:00:00"/>
    <s v="FS"/>
    <s v="CLOSED"/>
    <x v="541"/>
    <x v="19"/>
    <x v="441"/>
    <n v="26"/>
  </r>
  <r>
    <d v="2021-07-01T00:00:00"/>
    <s v="FS"/>
    <s v="CLOSED"/>
    <x v="543"/>
    <x v="15"/>
    <x v="443"/>
    <n v="286"/>
  </r>
  <r>
    <d v="2021-07-01T00:00:00"/>
    <s v="FS"/>
    <s v="CLOSED"/>
    <x v="544"/>
    <x v="19"/>
    <x v="444"/>
    <n v="35"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  <r>
    <m/>
    <m/>
    <m/>
    <x v="546"/>
    <x v="20"/>
    <x v="44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2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7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63">
        <item h="1" x="530"/>
        <item m="1" x="761"/>
        <item m="1" x="771"/>
        <item m="1" x="784"/>
        <item m="1" x="795"/>
        <item m="1" x="812"/>
        <item m="1" x="820"/>
        <item m="1" x="828"/>
        <item m="1" x="839"/>
        <item m="1" x="850"/>
        <item m="1" x="855"/>
        <item m="1" x="860"/>
        <item m="1" x="866"/>
        <item m="1" x="918"/>
        <item m="1" x="927"/>
        <item m="1" x="940"/>
        <item m="1" x="960"/>
        <item m="1" x="701"/>
        <item m="1" x="969"/>
        <item m="1" x="707"/>
        <item m="1" x="979"/>
        <item m="1" x="714"/>
        <item m="1" x="985"/>
        <item m="1" x="718"/>
        <item m="1" x="991"/>
        <item m="1" x="727"/>
        <item m="1" x="998"/>
        <item m="1" x="731"/>
        <item m="1" x="1003"/>
        <item m="1" x="740"/>
        <item m="1" x="1012"/>
        <item m="1" x="753"/>
        <item m="1" x="1062"/>
        <item m="1" x="804"/>
        <item m="1" x="546"/>
        <item m="1" x="554"/>
        <item m="1" x="819"/>
        <item m="1" x="574"/>
        <item m="1" x="838"/>
        <item m="1" x="580"/>
        <item m="1" x="596"/>
        <item m="1" x="865"/>
        <item m="1" x="606"/>
        <item m="1" x="874"/>
        <item m="1" x="617"/>
        <item m="1" x="884"/>
        <item m="1" x="627"/>
        <item m="1" x="893"/>
        <item m="1" x="902"/>
        <item m="1" x="908"/>
        <item m="1" x="650"/>
        <item m="1" x="916"/>
        <item m="1" x="658"/>
        <item m="1" x="925"/>
        <item m="1" x="938"/>
        <item m="1" x="684"/>
        <item m="1" x="953"/>
        <item m="1" x="692"/>
        <item m="1" x="700"/>
        <item m="1" x="967"/>
        <item m="1" x="706"/>
        <item m="1" x="978"/>
        <item m="1" x="713"/>
        <item m="1" x="984"/>
        <item m="1" x="717"/>
        <item m="1" x="996"/>
        <item m="1" x="1002"/>
        <item m="1" x="739"/>
        <item m="1" x="1011"/>
        <item m="1" x="752"/>
        <item m="1" x="1023"/>
        <item m="1" x="760"/>
        <item m="1" x="1031"/>
        <item m="1" x="802"/>
        <item m="1" x="545"/>
        <item m="1" x="849"/>
        <item m="1" x="587"/>
        <item m="1" x="883"/>
        <item m="1" x="675"/>
        <item m="1" x="873"/>
        <item m="1" x="616"/>
        <item m="1" x="691"/>
        <item m="1" x="699"/>
        <item m="1" x="966"/>
        <item m="1" x="977"/>
        <item m="1" x="711"/>
        <item m="1" x="725"/>
        <item m="1" x="1010"/>
        <item m="1" x="751"/>
        <item m="1" x="1022"/>
        <item m="1" x="758"/>
        <item m="1" x="769"/>
        <item m="1" x="775"/>
        <item m="1" x="1059"/>
        <item m="1" x="536"/>
        <item m="1" x="561"/>
        <item m="1" x="826"/>
        <item m="1" x="573"/>
        <item m="1" x="835"/>
        <item m="1" x="579"/>
        <item m="1" x="848"/>
        <item m="1" x="586"/>
        <item m="1" x="858"/>
        <item m="1" x="872"/>
        <item m="1" x="615"/>
        <item m="1" x="891"/>
        <item m="1" x="749"/>
        <item m="1" x="605"/>
        <item m="1" x="870"/>
        <item m="1" x="901"/>
        <item m="1" x="638"/>
        <item m="1" x="907"/>
        <item m="1" x="648"/>
        <item m="1" x="914"/>
        <item m="1" x="656"/>
        <item m="1" x="666"/>
        <item m="1" x="674"/>
        <item m="1" x="946"/>
        <item m="1" x="950"/>
        <item m="1" x="957"/>
        <item m="1" x="705"/>
        <item m="1" x="976"/>
        <item m="1" x="723"/>
        <item m="1" x="738"/>
        <item m="1" x="748"/>
        <item m="1" x="1020"/>
        <item m="1" x="756"/>
        <item m="1" x="768"/>
        <item m="1" x="1047"/>
        <item m="1" x="1057"/>
        <item m="1" x="791"/>
        <item m="1" x="799"/>
        <item m="1" x="543"/>
        <item m="1" x="975"/>
        <item m="1" x="1009"/>
        <item m="1" x="747"/>
        <item m="1" x="1019"/>
        <item m="1" x="1030"/>
        <item m="1" x="1038"/>
        <item m="1" x="1046"/>
        <item m="1" x="1056"/>
        <item m="1" x="571"/>
        <item m="1" x="834"/>
        <item m="1" x="577"/>
        <item m="1" x="846"/>
        <item m="1" x="604"/>
        <item m="1" x="612"/>
        <item m="1" x="880"/>
        <item m="1" x="624"/>
        <item m="1" x="637"/>
        <item m="1" x="905"/>
        <item m="1" x="923"/>
        <item m="1" x="665"/>
        <item m="1" x="935"/>
        <item m="1" x="1037"/>
        <item m="1" x="1045"/>
        <item m="1" x="781"/>
        <item m="1" x="1055"/>
        <item m="1" x="790"/>
        <item m="1" x="534"/>
        <item m="1" x="810"/>
        <item m="1" x="570"/>
        <item m="1" x="833"/>
        <item m="1" x="845"/>
        <item m="1" x="584"/>
        <item m="1" x="853"/>
        <item m="1" x="589"/>
        <item m="1" x="857"/>
        <item m="1" x="595"/>
        <item m="1" x="863"/>
        <item m="1" x="611"/>
        <item m="1" x="623"/>
        <item m="1" x="631"/>
        <item m="1" x="900"/>
        <item m="1" x="904"/>
        <item m="1" x="646"/>
        <item m="1" x="913"/>
        <item m="1" x="655"/>
        <item m="1" x="934"/>
        <item m="1" x="673"/>
        <item m="1" x="945"/>
        <item m="1" x="682"/>
        <item m="1" x="689"/>
        <item m="1" x="974"/>
        <item m="1" x="1008"/>
        <item m="1" x="1018"/>
        <item m="1" x="1029"/>
        <item m="1" x="1036"/>
        <item m="1" x="1044"/>
        <item m="1" x="780"/>
        <item m="1" x="1054"/>
        <item m="1" x="789"/>
        <item m="1" x="832"/>
        <item m="1" x="844"/>
        <item m="1" x="852"/>
        <item m="1" x="594"/>
        <item m="1" x="603"/>
        <item m="1" x="912"/>
        <item m="1" x="654"/>
        <item m="1" x="922"/>
        <item m="1" x="664"/>
        <item m="1" x="933"/>
        <item m="1" x="672"/>
        <item m="1" x="944"/>
        <item m="1" x="681"/>
        <item m="1" x="949"/>
        <item m="1" x="688"/>
        <item m="1" x="956"/>
        <item m="1" x="697"/>
        <item m="1" x="964"/>
        <item m="1" x="788"/>
        <item m="1" x="533"/>
        <item m="1" x="862"/>
        <item m="1" x="602"/>
        <item m="1" x="868"/>
        <item m="1" x="645"/>
        <item m="1" x="687"/>
        <item m="1" x="955"/>
        <item m="1" x="696"/>
        <item m="1" x="710"/>
        <item m="1" x="982"/>
        <item m="1" x="716"/>
        <item m="1" x="989"/>
        <item m="1" x="728"/>
        <item m="1" x="737"/>
        <item m="1" x="746"/>
        <item m="1" x="1017"/>
        <item m="1" x="767"/>
        <item m="1" x="809"/>
        <item m="1" x="817"/>
        <item m="1" x="560"/>
        <item m="1" x="569"/>
        <item m="1" x="831"/>
        <item m="1" x="843"/>
        <item m="1" x="671"/>
        <item m="1" x="680"/>
        <item m="1" x="973"/>
        <item m="1" x="745"/>
        <item m="1" x="1028"/>
        <item m="1" x="1035"/>
        <item m="1" x="774"/>
        <item m="1" x="1053"/>
        <item m="1" x="787"/>
        <item m="1" x="532"/>
        <item m="1" x="797"/>
        <item m="1" x="541"/>
        <item m="1" x="808"/>
        <item m="1" x="568"/>
        <item m="1" x="830"/>
        <item m="1" x="576"/>
        <item m="1" x="842"/>
        <item m="1" x="583"/>
        <item m="1" x="851"/>
        <item m="1" x="601"/>
        <item m="1" x="867"/>
        <item m="1" x="610"/>
        <item m="1" x="879"/>
        <item m="1" x="622"/>
        <item m="1" x="644"/>
        <item m="1" x="653"/>
        <item m="1" x="921"/>
        <item m="1" x="663"/>
        <item m="1" x="943"/>
        <item m="1" x="709"/>
        <item m="1" x="988"/>
        <item m="1" x="722"/>
        <item m="1" x="744"/>
        <item m="1" x="1016"/>
        <item m="1" x="766"/>
        <item m="1" x="551"/>
        <item m="1" x="816"/>
        <item m="1" x="559"/>
        <item m="1" x="825"/>
        <item m="1" x="567"/>
        <item m="1" x="829"/>
        <item m="1" x="575"/>
        <item m="1" x="841"/>
        <item m="1" x="593"/>
        <item m="1" x="600"/>
        <item m="1" x="630"/>
        <item m="1" x="899"/>
        <item m="1" x="636"/>
        <item m="1" x="662"/>
        <item m="1" x="932"/>
        <item m="1" x="670"/>
        <item m="1" x="963"/>
        <item m="1" x="972"/>
        <item m="1" x="987"/>
        <item m="1" x="721"/>
        <item m="1" x="736"/>
        <item m="1" x="1007"/>
        <item m="1" x="743"/>
        <item m="1" x="1015"/>
        <item m="1" x="1052"/>
        <item m="1" x="550"/>
        <item m="1" x="824"/>
        <item m="1" x="566"/>
        <item m="1" x="609"/>
        <item m="1" x="878"/>
        <item m="1" x="621"/>
        <item m="1" x="888"/>
        <item m="1" x="1027"/>
        <item m="1" x="765"/>
        <item m="1" x="1034"/>
        <item m="1" x="1051"/>
        <item m="1" x="786"/>
        <item m="1" x="815"/>
        <item m="1" x="565"/>
        <item m="1" x="840"/>
        <item m="1" x="592"/>
        <item m="1" x="599"/>
        <item m="1" x="877"/>
        <item m="1" x="620"/>
        <item m="1" x="887"/>
        <item m="1" x="1024"/>
        <item m="1" x="629"/>
        <item m="1" x="898"/>
        <item m="1" x="1041"/>
        <item m="1" x="643"/>
        <item m="1" x="652"/>
        <item m="1" x="783"/>
        <item m="1" x="794"/>
        <item m="1" x="931"/>
        <item m="1" x="555"/>
        <item m="1" x="704"/>
        <item m="1" x="581"/>
        <item m="1" x="1000"/>
        <item m="1" x="607"/>
        <item m="1" x="735"/>
        <item m="1" x="875"/>
        <item m="1" x="618"/>
        <item m="1" x="742"/>
        <item m="1" x="885"/>
        <item m="1" x="1014"/>
        <item m="1" x="755"/>
        <item m="1" x="894"/>
        <item m="1" x="1026"/>
        <item m="1" x="634"/>
        <item m="1" x="764"/>
        <item m="1" x="1033"/>
        <item m="1" x="640"/>
        <item m="1" x="773"/>
        <item m="1" x="909"/>
        <item m="1" x="1043"/>
        <item m="1" x="651"/>
        <item m="1" x="779"/>
        <item m="1" x="917"/>
        <item m="1" x="1050"/>
        <item m="1" x="785"/>
        <item m="1" x="926"/>
        <item m="1" x="531"/>
        <item m="1" x="796"/>
        <item m="1" x="939"/>
        <item m="1" x="540"/>
        <item m="1" x="677"/>
        <item m="1" x="806"/>
        <item m="1" x="947"/>
        <item m="1" x="549"/>
        <item m="1" x="685"/>
        <item m="1" x="558"/>
        <item m="1" x="693"/>
        <item m="1" x="823"/>
        <item m="1" x="959"/>
        <item m="1" x="564"/>
        <item m="1" x="968"/>
        <item m="1" x="726"/>
        <item m="1" x="861"/>
        <item m="1" x="997"/>
        <item m="1" x="608"/>
        <item m="1" x="619"/>
        <item m="1" x="628"/>
        <item m="1" x="897"/>
        <item m="1" x="635"/>
        <item m="1" x="770"/>
        <item m="1" x="903"/>
        <item m="1" x="1040"/>
        <item m="1" x="1061"/>
        <item m="1" x="803"/>
        <item m="1" x="948"/>
        <item m="1" x="563"/>
        <item m="1" x="937"/>
        <item m="1" x="995"/>
        <item m="1" x="598"/>
        <item m="1" x="730"/>
        <item m="1" x="642"/>
        <item m="1" x="911"/>
        <item m="1" x="661"/>
        <item m="1" x="930"/>
        <item m="1" x="537"/>
        <item m="1" x="679"/>
        <item m="1" x="811"/>
        <item m="1" x="553"/>
        <item m="1" x="818"/>
        <item m="1" x="695"/>
        <item m="1" x="827"/>
        <item m="1" x="837"/>
        <item m="1" x="981"/>
        <item m="1" x="854"/>
        <item m="1" x="986"/>
        <item m="1" x="590"/>
        <item m="1" x="720"/>
        <item m="1" x="993"/>
        <item m="1" x="864"/>
        <item m="1" x="999"/>
        <item m="1" x="734"/>
        <item m="1" x="882"/>
        <item m="1" x="892"/>
        <item m="1" x="763"/>
        <item m="1" x="582"/>
        <item m="1" x="712"/>
        <item m="1" x="759"/>
        <item m="1" x="896"/>
        <item m="1" x="1039"/>
        <item m="1" x="641"/>
        <item m="1" x="776"/>
        <item m="1" x="910"/>
        <item m="1" x="920"/>
        <item m="1" x="1060"/>
        <item m="1" x="660"/>
        <item m="1" x="793"/>
        <item m="1" x="929"/>
        <item m="1" x="669"/>
        <item m="1" x="801"/>
        <item m="1" x="942"/>
        <item m="1" x="544"/>
        <item m="1" x="678"/>
        <item m="1" x="686"/>
        <item m="1" x="954"/>
        <item m="1" x="694"/>
        <item m="1" x="962"/>
        <item m="1" x="836"/>
        <item m="1" x="971"/>
        <item m="1" x="719"/>
        <item m="1" x="859"/>
        <item m="1" x="992"/>
        <item m="1" x="805"/>
        <item m="1" x="548"/>
        <item m="1" x="683"/>
        <item m="1" x="814"/>
        <item m="1" x="952"/>
        <item m="1" x="557"/>
        <item m="1" x="690"/>
        <item m="1" x="822"/>
        <item m="1" x="983"/>
        <item m="1" x="588"/>
        <item m="1" x="856"/>
        <item m="1" x="990"/>
        <item m="1" x="591"/>
        <item m="1" x="724"/>
        <item m="1" x="994"/>
        <item m="1" x="597"/>
        <item m="1" x="729"/>
        <item m="1" x="876"/>
        <item m="1" x="750"/>
        <item m="1" x="757"/>
        <item m="1" x="895"/>
        <item m="1" x="552"/>
        <item m="1" x="733"/>
        <item m="1" x="871"/>
        <item m="1" x="1005"/>
        <item m="1" x="614"/>
        <item m="1" x="881"/>
        <item m="1" x="754"/>
        <item m="1" x="890"/>
        <item m="1" x="633"/>
        <item m="1" x="762"/>
        <item m="1" x="1032"/>
        <item m="1" x="639"/>
        <item m="1" x="772"/>
        <item m="1" x="1042"/>
        <item m="1" x="649"/>
        <item m="1" x="915"/>
        <item m="1" x="1049"/>
        <item m="1" x="657"/>
        <item m="1" x="924"/>
        <item m="1" x="667"/>
        <item m="1" x="936"/>
        <item m="1" x="539"/>
        <item m="1" x="547"/>
        <item m="1" x="813"/>
        <item m="1" x="951"/>
        <item m="1" x="556"/>
        <item m="1" x="821"/>
        <item m="1" x="958"/>
        <item m="1" x="698"/>
        <item m="1" x="965"/>
        <item m="1" x="886"/>
        <item m="1" x="1021"/>
        <item m="1" x="1048"/>
        <item m="1" x="782"/>
        <item m="1" x="919"/>
        <item m="1" x="1058"/>
        <item m="1" x="659"/>
        <item m="1" x="792"/>
        <item m="1" x="928"/>
        <item m="1" x="535"/>
        <item m="1" x="668"/>
        <item m="1" x="800"/>
        <item m="1" x="941"/>
        <item m="1" x="961"/>
        <item m="1" x="572"/>
        <item m="1" x="702"/>
        <item m="1" x="970"/>
        <item m="1" x="578"/>
        <item m="1" x="708"/>
        <item m="1" x="847"/>
        <item m="1" x="980"/>
        <item m="1" x="585"/>
        <item m="1" x="715"/>
        <item m="1" x="732"/>
        <item m="1" x="1004"/>
        <item m="1" x="613"/>
        <item m="1" x="741"/>
        <item m="1" x="1013"/>
        <item m="1" x="625"/>
        <item m="1" x="889"/>
        <item m="1" x="1025"/>
        <item m="1" x="632"/>
        <item m="1" x="906"/>
        <item m="1" x="647"/>
        <item m="1" x="777"/>
        <item m="1" x="538"/>
        <item m="1" x="626"/>
        <item m="1" x="807"/>
        <item m="1" x="1006"/>
        <item m="1" x="562"/>
        <item m="1" x="778"/>
        <item m="1" x="869"/>
        <item m="1" x="703"/>
        <item m="1" x="676"/>
        <item m="1" x="542"/>
        <item m="1" x="1001"/>
        <item m="1" x="798"/>
        <item x="0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3"/>
        <item x="164"/>
        <item x="165"/>
        <item x="166"/>
        <item x="167"/>
        <item x="168"/>
        <item x="169"/>
        <item x="170"/>
        <item x="171"/>
        <item x="172"/>
        <item x="174"/>
        <item x="175"/>
        <item x="176"/>
        <item x="177"/>
        <item x="178"/>
        <item x="179"/>
        <item x="180"/>
        <item x="181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10"/>
        <item x="37"/>
        <item x="93"/>
        <item x="529"/>
        <item x="289"/>
        <item x="449"/>
        <item x="162"/>
        <item x="79"/>
        <item x="478"/>
        <item x="406"/>
        <item x="254"/>
        <item x="173"/>
        <item x="182"/>
        <item x="103"/>
        <item x="344"/>
        <item x="390"/>
      </items>
    </pivotField>
    <pivotField name="TAO" axis="axisPage" compact="0" outline="0" subtotalTop="0" multipleItemSelectionAllowed="1" showAll="0" includeNewItemsInFilter="1" defaultSubtotal="0">
      <items count="25">
        <item x="13"/>
        <item m="1" x="23"/>
        <item x="9"/>
        <item x="19"/>
        <item m="1" x="22"/>
        <item x="8"/>
        <item x="6"/>
        <item x="1"/>
        <item x="17"/>
        <item x="11"/>
        <item x="7"/>
        <item x="10"/>
        <item x="18"/>
        <item x="16"/>
        <item x="12"/>
        <item x="4"/>
        <item m="1" x="21"/>
        <item x="14"/>
        <item x="3"/>
        <item x="15"/>
        <item x="5"/>
        <item x="0"/>
        <item h="1" x="20"/>
        <item x="2"/>
        <item m="1" x="24"/>
      </items>
    </pivotField>
    <pivotField axis="axisRow" compact="0" outline="0" subtotalTop="0" showAll="0" includeNewItemsInFilter="1" defaultSubtotal="0">
      <items count="444">
        <item x="322"/>
        <item x="186"/>
        <item x="418"/>
        <item x="59"/>
        <item x="0"/>
        <item x="290"/>
        <item x="236"/>
        <item x="1"/>
        <item x="209"/>
        <item x="347"/>
        <item x="115"/>
        <item x="116"/>
        <item x="88"/>
        <item x="187"/>
        <item x="60"/>
        <item x="407"/>
        <item x="89"/>
        <item x="408"/>
        <item x="423"/>
        <item x="135"/>
        <item x="343"/>
        <item x="311"/>
        <item x="117"/>
        <item x="119"/>
        <item x="377"/>
        <item x="2"/>
        <item x="61"/>
        <item x="188"/>
        <item x="3"/>
        <item x="259"/>
        <item x="348"/>
        <item x="431"/>
        <item x="136"/>
        <item x="90"/>
        <item x="237"/>
        <item x="210"/>
        <item x="137"/>
        <item x="4"/>
        <item x="189"/>
        <item x="5"/>
        <item x="284"/>
        <item x="185"/>
        <item x="238"/>
        <item x="138"/>
        <item x="304"/>
        <item x="378"/>
        <item x="312"/>
        <item x="291"/>
        <item x="6"/>
        <item x="310"/>
        <item x="139"/>
        <item x="334"/>
        <item x="208"/>
        <item x="354"/>
        <item x="239"/>
        <item x="293"/>
        <item x="260"/>
        <item x="190"/>
        <item x="313"/>
        <item x="355"/>
        <item x="379"/>
        <item x="92"/>
        <item x="286"/>
        <item x="140"/>
        <item x="380"/>
        <item x="211"/>
        <item x="297"/>
        <item x="182"/>
        <item x="63"/>
        <item x="7"/>
        <item x="8"/>
        <item x="344"/>
        <item x="9"/>
        <item x="356"/>
        <item x="142"/>
        <item x="261"/>
        <item x="93"/>
        <item x="191"/>
        <item x="94"/>
        <item x="381"/>
        <item x="10"/>
        <item x="64"/>
        <item x="240"/>
        <item x="262"/>
        <item x="95"/>
        <item x="382"/>
        <item x="383"/>
        <item x="118"/>
        <item x="409"/>
        <item x="144"/>
        <item x="212"/>
        <item x="175"/>
        <item x="213"/>
        <item x="314"/>
        <item x="315"/>
        <item x="143"/>
        <item x="384"/>
        <item x="357"/>
        <item x="410"/>
        <item x="12"/>
        <item x="13"/>
        <item x="358"/>
        <item x="411"/>
        <item x="264"/>
        <item x="359"/>
        <item x="307"/>
        <item x="385"/>
        <item x="11"/>
        <item x="360"/>
        <item x="96"/>
        <item x="241"/>
        <item x="296"/>
        <item x="412"/>
        <item x="413"/>
        <item x="361"/>
        <item x="14"/>
        <item x="145"/>
        <item x="114"/>
        <item x="386"/>
        <item x="265"/>
        <item x="184"/>
        <item x="266"/>
        <item x="121"/>
        <item x="215"/>
        <item x="15"/>
        <item x="101"/>
        <item x="242"/>
        <item x="16"/>
        <item x="146"/>
        <item x="17"/>
        <item x="18"/>
        <item x="65"/>
        <item x="87"/>
        <item x="122"/>
        <item x="216"/>
        <item x="19"/>
        <item x="316"/>
        <item x="20"/>
        <item x="317"/>
        <item x="318"/>
        <item x="21"/>
        <item x="123"/>
        <item x="387"/>
        <item x="388"/>
        <item x="22"/>
        <item x="214"/>
        <item x="23"/>
        <item x="97"/>
        <item x="267"/>
        <item x="66"/>
        <item x="319"/>
        <item x="147"/>
        <item x="148"/>
        <item x="192"/>
        <item x="24"/>
        <item x="193"/>
        <item x="194"/>
        <item x="67"/>
        <item x="124"/>
        <item x="195"/>
        <item x="268"/>
        <item x="25"/>
        <item x="376"/>
        <item x="292"/>
        <item x="243"/>
        <item x="287"/>
        <item x="149"/>
        <item x="326"/>
        <item x="98"/>
        <item x="321"/>
        <item x="150"/>
        <item x="68"/>
        <item x="217"/>
        <item x="69"/>
        <item x="26"/>
        <item x="151"/>
        <item x="70"/>
        <item x="71"/>
        <item x="125"/>
        <item x="27"/>
        <item x="333"/>
        <item x="203"/>
        <item x="126"/>
        <item x="57"/>
        <item x="220"/>
        <item x="28"/>
        <item x="127"/>
        <item x="232"/>
        <item x="244"/>
        <item x="295"/>
        <item x="152"/>
        <item x="245"/>
        <item x="269"/>
        <item x="246"/>
        <item x="415"/>
        <item x="196"/>
        <item x="270"/>
        <item x="389"/>
        <item x="390"/>
        <item x="285"/>
        <item x="416"/>
        <item x="197"/>
        <item x="271"/>
        <item x="300"/>
        <item x="272"/>
        <item x="302"/>
        <item x="198"/>
        <item x="221"/>
        <item x="218"/>
        <item x="320"/>
        <item x="247"/>
        <item x="199"/>
        <item x="153"/>
        <item x="99"/>
        <item x="273"/>
        <item x="154"/>
        <item x="305"/>
        <item m="1" x="439"/>
        <item x="29"/>
        <item x="100"/>
        <item x="363"/>
        <item x="235"/>
        <item x="364"/>
        <item x="200"/>
        <item x="351"/>
        <item x="353"/>
        <item x="417"/>
        <item x="155"/>
        <item x="102"/>
        <item x="249"/>
        <item x="248"/>
        <item x="336"/>
        <item x="337"/>
        <item x="339"/>
        <item x="340"/>
        <item x="341"/>
        <item x="338"/>
        <item x="274"/>
        <item x="74"/>
        <item x="219"/>
        <item x="421"/>
        <item x="222"/>
        <item x="158"/>
        <item x="223"/>
        <item x="419"/>
        <item x="424"/>
        <item x="392"/>
        <item x="323"/>
        <item x="365"/>
        <item x="159"/>
        <item x="160"/>
        <item x="224"/>
        <item x="393"/>
        <item x="309"/>
        <item x="30"/>
        <item x="156"/>
        <item x="157"/>
        <item x="103"/>
        <item x="425"/>
        <item x="275"/>
        <item x="276"/>
        <item x="366"/>
        <item x="32"/>
        <item x="367"/>
        <item x="104"/>
        <item x="394"/>
        <item x="395"/>
        <item x="75"/>
        <item x="162"/>
        <item x="33"/>
        <item x="183"/>
        <item x="251"/>
        <item x="324"/>
        <item x="128"/>
        <item x="105"/>
        <item x="58"/>
        <item x="34"/>
        <item x="422"/>
        <item x="325"/>
        <item x="327"/>
        <item x="368"/>
        <item x="163"/>
        <item x="396"/>
        <item x="301"/>
        <item x="328"/>
        <item x="426"/>
        <item x="225"/>
        <item x="427"/>
        <item x="298"/>
        <item x="76"/>
        <item x="164"/>
        <item x="428"/>
        <item x="329"/>
        <item x="252"/>
        <item x="288"/>
        <item x="106"/>
        <item x="253"/>
        <item x="107"/>
        <item x="35"/>
        <item x="165"/>
        <item x="369"/>
        <item x="370"/>
        <item x="254"/>
        <item x="250"/>
        <item x="77"/>
        <item x="371"/>
        <item x="233"/>
        <item x="78"/>
        <item x="277"/>
        <item x="429"/>
        <item x="278"/>
        <item x="79"/>
        <item x="108"/>
        <item x="201"/>
        <item x="129"/>
        <item x="166"/>
        <item x="36"/>
        <item x="414"/>
        <item x="294"/>
        <item x="38"/>
        <item x="397"/>
        <item x="420"/>
        <item x="109"/>
        <item x="398"/>
        <item x="330"/>
        <item x="80"/>
        <item x="168"/>
        <item x="39"/>
        <item x="255"/>
        <item x="279"/>
        <item x="308"/>
        <item x="399"/>
        <item x="37"/>
        <item x="202"/>
        <item x="167"/>
        <item x="81"/>
        <item x="40"/>
        <item x="169"/>
        <item x="56"/>
        <item x="170"/>
        <item x="83"/>
        <item x="303"/>
        <item x="280"/>
        <item x="204"/>
        <item x="171"/>
        <item x="205"/>
        <item x="110"/>
        <item x="180"/>
        <item x="234"/>
        <item x="430"/>
        <item x="432"/>
        <item x="130"/>
        <item x="226"/>
        <item x="41"/>
        <item x="42"/>
        <item x="256"/>
        <item x="131"/>
        <item x="400"/>
        <item x="111"/>
        <item x="227"/>
        <item x="172"/>
        <item x="173"/>
        <item x="372"/>
        <item x="345"/>
        <item x="228"/>
        <item x="43"/>
        <item x="281"/>
        <item x="335"/>
        <item x="44"/>
        <item x="373"/>
        <item x="45"/>
        <item x="112"/>
        <item x="346"/>
        <item x="206"/>
        <item x="174"/>
        <item x="350"/>
        <item x="349"/>
        <item x="401"/>
        <item x="113"/>
        <item x="257"/>
        <item x="402"/>
        <item x="177"/>
        <item x="331"/>
        <item x="178"/>
        <item x="403"/>
        <item x="404"/>
        <item x="47"/>
        <item x="258"/>
        <item x="342"/>
        <item x="289"/>
        <item x="48"/>
        <item x="84"/>
        <item x="374"/>
        <item x="133"/>
        <item x="375"/>
        <item x="49"/>
        <item x="405"/>
        <item x="176"/>
        <item x="46"/>
        <item x="229"/>
        <item x="132"/>
        <item x="352"/>
        <item x="433"/>
        <item x="282"/>
        <item x="306"/>
        <item x="50"/>
        <item x="51"/>
        <item x="179"/>
        <item x="332"/>
        <item x="52"/>
        <item x="53"/>
        <item x="85"/>
        <item x="230"/>
        <item x="134"/>
        <item x="231"/>
        <item x="86"/>
        <item x="299"/>
        <item x="207"/>
        <item x="181"/>
        <item x="55"/>
        <item x="283"/>
        <item x="406"/>
        <item m="1" x="437"/>
        <item x="391"/>
        <item x="62"/>
        <item x="91"/>
        <item x="31"/>
        <item x="434"/>
        <item x="120"/>
        <item m="1" x="440"/>
        <item m="1" x="435"/>
        <item x="54"/>
        <item x="73"/>
        <item x="263"/>
        <item m="1" x="443"/>
        <item x="141"/>
        <item m="1" x="442"/>
        <item m="1" x="438"/>
        <item x="72"/>
        <item x="362"/>
        <item m="1" x="436"/>
        <item m="1" x="441"/>
        <item x="161"/>
        <item x="82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9">
    <i>
      <x v="533"/>
      <x v="4"/>
    </i>
    <i>
      <x v="534"/>
      <x v="7"/>
    </i>
    <i>
      <x v="535"/>
      <x v="25"/>
    </i>
    <i>
      <x v="536"/>
      <x v="28"/>
    </i>
    <i>
      <x v="537"/>
      <x v="37"/>
    </i>
    <i>
      <x v="538"/>
      <x v="39"/>
    </i>
    <i>
      <x v="539"/>
      <x v="48"/>
    </i>
    <i>
      <x v="540"/>
      <x v="69"/>
    </i>
    <i>
      <x v="541"/>
      <x v="70"/>
    </i>
    <i>
      <x v="542"/>
      <x v="72"/>
    </i>
    <i>
      <x v="543"/>
      <x v="72"/>
    </i>
    <i>
      <x v="544"/>
      <x v="72"/>
    </i>
    <i>
      <x v="545"/>
      <x v="72"/>
    </i>
    <i>
      <x v="546"/>
      <x v="80"/>
    </i>
    <i>
      <x v="547"/>
      <x v="107"/>
    </i>
    <i>
      <x v="548"/>
      <x v="99"/>
    </i>
    <i>
      <x v="549"/>
      <x v="100"/>
    </i>
    <i>
      <x v="550"/>
      <x v="115"/>
    </i>
    <i>
      <x v="551"/>
      <x v="124"/>
    </i>
    <i>
      <x v="552"/>
      <x v="127"/>
    </i>
    <i>
      <x v="553"/>
      <x v="129"/>
    </i>
    <i>
      <x v="554"/>
      <x v="130"/>
    </i>
    <i>
      <x v="555"/>
      <x v="135"/>
    </i>
    <i>
      <x v="556"/>
      <x v="137"/>
    </i>
    <i>
      <x v="557"/>
      <x v="140"/>
    </i>
    <i>
      <x v="558"/>
      <x v="144"/>
    </i>
    <i>
      <x v="559"/>
      <x v="146"/>
    </i>
    <i>
      <x v="560"/>
      <x v="154"/>
    </i>
    <i>
      <x v="561"/>
      <x v="154"/>
    </i>
    <i>
      <x v="562"/>
      <x v="161"/>
    </i>
    <i>
      <x v="563"/>
      <x v="174"/>
    </i>
    <i>
      <x v="564"/>
      <x v="179"/>
    </i>
    <i>
      <x v="565"/>
      <x v="185"/>
    </i>
    <i>
      <x v="566"/>
      <x v="218"/>
    </i>
    <i>
      <x v="567"/>
      <x v="254"/>
    </i>
    <i>
      <x v="568"/>
      <x v="254"/>
    </i>
    <i>
      <x v="569"/>
      <x v="262"/>
    </i>
    <i>
      <x v="570"/>
      <x v="269"/>
    </i>
    <i>
      <x v="571"/>
      <x v="276"/>
    </i>
    <i>
      <x v="572"/>
      <x v="298"/>
    </i>
    <i>
      <x v="573"/>
      <x v="316"/>
    </i>
    <i>
      <x v="574"/>
      <x v="332"/>
    </i>
    <i>
      <x v="575"/>
      <x v="319"/>
    </i>
    <i>
      <x v="576"/>
      <x v="327"/>
    </i>
    <i>
      <x v="577"/>
      <x v="336"/>
    </i>
    <i>
      <x v="578"/>
      <x v="353"/>
    </i>
    <i>
      <x v="579"/>
      <x v="354"/>
    </i>
    <i>
      <x v="580"/>
      <x v="365"/>
    </i>
    <i>
      <x v="581"/>
      <x v="368"/>
    </i>
    <i>
      <x v="582"/>
      <x v="370"/>
    </i>
    <i>
      <x v="583"/>
      <x v="398"/>
    </i>
    <i>
      <x v="584"/>
      <x v="398"/>
    </i>
    <i>
      <x v="585"/>
      <x v="386"/>
    </i>
    <i>
      <x v="586"/>
      <x v="390"/>
    </i>
    <i>
      <x v="587"/>
      <x v="395"/>
    </i>
    <i>
      <x v="588"/>
      <x v="405"/>
    </i>
    <i>
      <x v="589"/>
      <x v="406"/>
    </i>
    <i>
      <x v="590"/>
      <x v="409"/>
    </i>
    <i>
      <x v="591"/>
      <x v="410"/>
    </i>
    <i>
      <x v="592"/>
      <x v="431"/>
    </i>
    <i>
      <x v="593"/>
      <x v="419"/>
    </i>
    <i>
      <x v="594"/>
      <x v="338"/>
    </i>
    <i>
      <x v="595"/>
      <x v="338"/>
    </i>
    <i>
      <x v="596"/>
      <x v="338"/>
    </i>
    <i>
      <x v="597"/>
      <x v="338"/>
    </i>
    <i>
      <x v="598"/>
      <x v="183"/>
    </i>
    <i>
      <x v="599"/>
      <x v="338"/>
    </i>
    <i>
      <x v="600"/>
      <x v="338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275"/>
    </i>
    <i>
      <x v="610"/>
      <x v="3"/>
    </i>
    <i>
      <x v="611"/>
      <x v="14"/>
    </i>
    <i>
      <x v="612"/>
      <x v="26"/>
    </i>
    <i>
      <x v="613"/>
      <x v="424"/>
    </i>
    <i>
      <x v="614"/>
      <x v="68"/>
    </i>
    <i>
      <x v="615"/>
      <x v="81"/>
    </i>
    <i>
      <x v="616"/>
      <x v="131"/>
    </i>
    <i>
      <x v="617"/>
      <x v="149"/>
    </i>
    <i>
      <x v="618"/>
      <x v="157"/>
    </i>
    <i>
      <x v="619"/>
      <x v="171"/>
    </i>
    <i>
      <x v="620"/>
      <x v="173"/>
    </i>
    <i>
      <x v="621"/>
      <x v="176"/>
    </i>
    <i>
      <x v="622"/>
      <x v="177"/>
    </i>
    <i>
      <x v="623"/>
      <x v="432"/>
    </i>
    <i>
      <x v="624"/>
      <x v="238"/>
    </i>
    <i>
      <x v="625"/>
      <x v="267"/>
    </i>
    <i>
      <x v="626"/>
      <x v="289"/>
    </i>
    <i>
      <x v="627"/>
      <x v="304"/>
    </i>
    <i>
      <x v="628"/>
      <x v="307"/>
    </i>
    <i>
      <x v="629"/>
      <x v="311"/>
    </i>
    <i>
      <x v="630"/>
      <x v="325"/>
    </i>
    <i>
      <x v="631"/>
      <x v="335"/>
    </i>
    <i>
      <x v="632"/>
      <x v="340"/>
    </i>
    <i>
      <x v="633"/>
      <x v="391"/>
    </i>
    <i>
      <x v="634"/>
      <x v="411"/>
    </i>
    <i>
      <x v="635"/>
      <x v="415"/>
    </i>
    <i>
      <x v="636"/>
      <x v="132"/>
    </i>
    <i>
      <x v="637"/>
      <x v="12"/>
    </i>
    <i>
      <x v="638"/>
      <x v="16"/>
    </i>
    <i>
      <x v="639"/>
      <x v="33"/>
    </i>
    <i>
      <x v="640"/>
      <x v="425"/>
    </i>
    <i>
      <x v="641"/>
      <x v="61"/>
    </i>
    <i>
      <x v="642"/>
      <x v="76"/>
    </i>
    <i>
      <x v="643"/>
      <x v="78"/>
    </i>
    <i>
      <x v="644"/>
      <x v="84"/>
    </i>
    <i>
      <x v="645"/>
      <x v="109"/>
    </i>
    <i>
      <x v="646"/>
      <x v="147"/>
    </i>
    <i>
      <x v="647"/>
      <x v="168"/>
    </i>
    <i>
      <x v="648"/>
      <x v="213"/>
    </i>
    <i>
      <x v="649"/>
      <x v="219"/>
    </i>
    <i>
      <x v="650"/>
      <x v="125"/>
    </i>
    <i>
      <x v="651"/>
      <x v="228"/>
    </i>
    <i>
      <x v="652"/>
      <x v="257"/>
    </i>
    <i>
      <x v="653"/>
      <x v="264"/>
    </i>
    <i>
      <x v="654"/>
      <x v="274"/>
    </i>
    <i>
      <x v="655"/>
      <x v="295"/>
    </i>
    <i>
      <x v="656"/>
      <x v="297"/>
    </i>
    <i>
      <x v="657"/>
      <x v="312"/>
    </i>
    <i>
      <x v="658"/>
      <x v="322"/>
    </i>
    <i>
      <x v="659"/>
      <x v="346"/>
    </i>
    <i>
      <x v="660"/>
      <x v="358"/>
    </i>
    <i>
      <x v="661"/>
      <x v="371"/>
    </i>
    <i>
      <x v="662"/>
      <x v="378"/>
    </i>
    <i>
      <x v="663"/>
      <x v="117"/>
    </i>
    <i>
      <x v="664"/>
      <x v="10"/>
    </i>
    <i>
      <x v="665"/>
      <x v="11"/>
    </i>
    <i>
      <x v="666"/>
      <x v="22"/>
    </i>
    <i>
      <x v="667"/>
      <x v="87"/>
    </i>
    <i>
      <x v="668"/>
      <x v="23"/>
    </i>
    <i>
      <x v="669"/>
      <x v="428"/>
    </i>
    <i>
      <x v="670"/>
      <x v="122"/>
    </i>
    <i>
      <x v="671"/>
      <x v="133"/>
    </i>
    <i>
      <x v="672"/>
      <x v="141"/>
    </i>
    <i>
      <x v="673"/>
      <x v="158"/>
    </i>
    <i>
      <x v="674"/>
      <x v="178"/>
    </i>
    <i>
      <x v="675"/>
      <x v="182"/>
    </i>
    <i>
      <x v="676"/>
      <x v="186"/>
    </i>
    <i>
      <x v="677"/>
      <x v="273"/>
    </i>
    <i>
      <x v="678"/>
      <x v="314"/>
    </i>
    <i>
      <x v="679"/>
      <x v="351"/>
    </i>
    <i>
      <x v="680"/>
      <x v="356"/>
    </i>
    <i>
      <x v="681"/>
      <x v="400"/>
    </i>
    <i>
      <x v="682"/>
      <x v="393"/>
    </i>
    <i>
      <x v="683"/>
      <x v="413"/>
    </i>
    <i>
      <x v="684"/>
      <x v="19"/>
    </i>
    <i>
      <x v="685"/>
      <x v="32"/>
    </i>
    <i>
      <x v="686"/>
      <x v="36"/>
    </i>
    <i>
      <x v="687"/>
      <x v="43"/>
    </i>
    <i>
      <x v="688"/>
      <x v="50"/>
    </i>
    <i>
      <x v="689"/>
      <x v="63"/>
    </i>
    <i>
      <x v="690"/>
      <x v="74"/>
    </i>
    <i>
      <x v="691"/>
      <x v="95"/>
    </i>
    <i>
      <x v="692"/>
      <x v="89"/>
    </i>
    <i>
      <x v="693"/>
      <x v="116"/>
    </i>
    <i>
      <x v="694"/>
      <x v="128"/>
    </i>
    <i>
      <x v="695"/>
      <x v="151"/>
    </i>
    <i>
      <x v="696"/>
      <x v="152"/>
    </i>
    <i>
      <x v="697"/>
      <x v="166"/>
    </i>
    <i>
      <x v="698"/>
      <x v="170"/>
    </i>
    <i>
      <x v="699"/>
      <x v="175"/>
    </i>
    <i>
      <x v="700"/>
      <x v="212"/>
    </i>
    <i>
      <x v="701"/>
      <x v="215"/>
    </i>
    <i>
      <x v="702"/>
      <x v="227"/>
    </i>
    <i>
      <x v="703"/>
      <x v="255"/>
    </i>
    <i>
      <x v="704"/>
      <x v="256"/>
    </i>
    <i>
      <x v="705"/>
      <x v="242"/>
    </i>
    <i>
      <x v="706"/>
      <x v="249"/>
    </i>
    <i>
      <x v="707"/>
      <x v="250"/>
    </i>
    <i>
      <x v="708"/>
      <x v="268"/>
    </i>
    <i>
      <x v="709"/>
      <x v="281"/>
    </i>
    <i>
      <x v="710"/>
      <x v="290"/>
    </i>
    <i>
      <x v="711"/>
      <x v="299"/>
    </i>
    <i>
      <x v="712"/>
      <x v="315"/>
    </i>
    <i>
      <x v="713"/>
      <x v="334"/>
    </i>
    <i>
      <x v="714"/>
      <x v="326"/>
    </i>
    <i>
      <x v="715"/>
      <x v="337"/>
    </i>
    <i>
      <x v="716"/>
      <x v="339"/>
    </i>
    <i>
      <x v="717"/>
      <x v="344"/>
    </i>
    <i>
      <x v="718"/>
      <x v="360"/>
    </i>
    <i>
      <x v="719"/>
      <x v="361"/>
    </i>
    <i>
      <x v="720"/>
      <x v="374"/>
    </i>
    <i>
      <x v="721"/>
      <x v="91"/>
    </i>
    <i>
      <x v="722"/>
      <x v="397"/>
    </i>
    <i>
      <x v="723"/>
      <x v="381"/>
    </i>
    <i>
      <x v="724"/>
      <x v="383"/>
    </i>
    <i>
      <x v="725"/>
      <x v="407"/>
    </i>
    <i>
      <x v="726"/>
      <x v="347"/>
    </i>
    <i>
      <x v="727"/>
      <x v="418"/>
    </i>
    <i>
      <x v="728"/>
      <x v="418"/>
    </i>
    <i>
      <x v="729"/>
      <x v="418"/>
    </i>
    <i>
      <x v="730"/>
      <x v="418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418"/>
    </i>
    <i>
      <x v="737"/>
      <x v="67"/>
    </i>
    <i>
      <x v="738"/>
      <x v="270"/>
    </i>
    <i>
      <x v="739"/>
      <x v="418"/>
    </i>
    <i>
      <x v="740"/>
      <x v="120"/>
    </i>
    <i>
      <x v="741"/>
      <x v="120"/>
    </i>
    <i>
      <x v="742"/>
      <x v="41"/>
    </i>
    <i>
      <x v="743"/>
      <x v="1"/>
    </i>
    <i>
      <x v="744"/>
      <x v="13"/>
    </i>
    <i>
      <x v="745"/>
      <x v="27"/>
    </i>
    <i>
      <x v="746"/>
      <x v="38"/>
    </i>
    <i>
      <x v="747"/>
      <x v="57"/>
    </i>
    <i>
      <x v="748"/>
      <x v="77"/>
    </i>
    <i>
      <x v="749"/>
      <x v="153"/>
    </i>
    <i>
      <x v="750"/>
      <x v="155"/>
    </i>
    <i>
      <x v="751"/>
      <x v="156"/>
    </i>
    <i>
      <x v="752"/>
      <x v="159"/>
    </i>
    <i>
      <x v="753"/>
      <x v="195"/>
    </i>
    <i>
      <x v="754"/>
      <x v="201"/>
    </i>
    <i>
      <x v="755"/>
      <x v="206"/>
    </i>
    <i>
      <x v="756"/>
      <x v="211"/>
    </i>
    <i>
      <x v="757"/>
      <x v="223"/>
    </i>
    <i>
      <x v="758"/>
      <x v="313"/>
    </i>
    <i>
      <x v="759"/>
      <x v="333"/>
    </i>
    <i>
      <x v="760"/>
      <x v="181"/>
    </i>
    <i>
      <x v="761"/>
      <x v="343"/>
    </i>
    <i>
      <x v="762"/>
      <x v="345"/>
    </i>
    <i>
      <x v="763"/>
      <x v="373"/>
    </i>
    <i>
      <x v="764"/>
      <x v="417"/>
    </i>
    <i>
      <x v="765"/>
      <x v="52"/>
    </i>
    <i>
      <x v="766"/>
      <x v="8"/>
    </i>
    <i>
      <x v="767"/>
      <x v="35"/>
    </i>
    <i>
      <x v="768"/>
      <x v="65"/>
    </i>
    <i>
      <x v="769"/>
      <x v="90"/>
    </i>
    <i>
      <x v="770"/>
      <x v="92"/>
    </i>
    <i>
      <x v="771"/>
      <x v="145"/>
    </i>
    <i>
      <x v="772"/>
      <x v="145"/>
    </i>
    <i>
      <x v="773"/>
      <x v="145"/>
    </i>
    <i>
      <x v="774"/>
      <x v="123"/>
    </i>
    <i>
      <x v="775"/>
      <x v="134"/>
    </i>
    <i>
      <x v="776"/>
      <x v="145"/>
    </i>
    <i>
      <x v="777"/>
      <x v="172"/>
    </i>
    <i>
      <x v="778"/>
      <x v="172"/>
    </i>
    <i>
      <x v="779"/>
      <x v="172"/>
    </i>
    <i>
      <x v="780"/>
      <x v="208"/>
    </i>
    <i>
      <x v="781"/>
      <x v="239"/>
    </i>
    <i>
      <x v="782"/>
      <x v="184"/>
    </i>
    <i>
      <x v="783"/>
      <x v="184"/>
    </i>
    <i>
      <x v="784"/>
      <x v="184"/>
    </i>
    <i>
      <x v="785"/>
      <x v="184"/>
    </i>
    <i>
      <x v="786"/>
      <x v="184"/>
    </i>
    <i>
      <x v="787"/>
      <x v="207"/>
    </i>
    <i>
      <x v="788"/>
      <x v="241"/>
    </i>
    <i>
      <x v="789"/>
      <x v="243"/>
    </i>
    <i>
      <x v="790"/>
      <x v="251"/>
    </i>
    <i>
      <x v="791"/>
      <x v="286"/>
    </i>
    <i>
      <x v="792"/>
      <x v="352"/>
    </i>
    <i>
      <x v="793"/>
      <x v="359"/>
    </i>
    <i>
      <x v="794"/>
      <x v="364"/>
    </i>
    <i>
      <x v="795"/>
      <x v="399"/>
    </i>
    <i>
      <x v="796"/>
      <x v="412"/>
    </i>
    <i>
      <x v="797"/>
      <x v="414"/>
    </i>
    <i>
      <x v="798"/>
      <x v="187"/>
    </i>
    <i>
      <x v="799"/>
      <x v="187"/>
    </i>
    <i>
      <x v="800"/>
      <x v="187"/>
    </i>
    <i>
      <x v="801"/>
      <x v="187"/>
    </i>
    <i>
      <x v="802"/>
      <x v="187"/>
    </i>
    <i>
      <x v="803"/>
      <x v="306"/>
    </i>
    <i>
      <x v="804"/>
      <x v="348"/>
    </i>
    <i>
      <x v="805"/>
      <x v="221"/>
    </i>
    <i>
      <x v="806"/>
      <x v="6"/>
    </i>
    <i>
      <x v="807"/>
      <x v="34"/>
    </i>
    <i>
      <x v="808"/>
      <x v="42"/>
    </i>
    <i>
      <x v="809"/>
      <x v="54"/>
    </i>
    <i>
      <x v="810"/>
      <x v="82"/>
    </i>
    <i>
      <x v="811"/>
      <x v="110"/>
    </i>
    <i>
      <x v="812"/>
      <x v="126"/>
    </i>
    <i>
      <x v="813"/>
      <x v="164"/>
    </i>
    <i>
      <x v="814"/>
      <x v="188"/>
    </i>
    <i>
      <x v="815"/>
      <x v="191"/>
    </i>
    <i>
      <x v="816"/>
      <x v="193"/>
    </i>
    <i>
      <x v="817"/>
      <x v="210"/>
    </i>
    <i>
      <x v="818"/>
      <x v="230"/>
    </i>
    <i>
      <x v="819"/>
      <x v="229"/>
    </i>
    <i>
      <x v="820"/>
      <x v="303"/>
    </i>
    <i>
      <x v="821"/>
      <x v="271"/>
    </i>
    <i>
      <x v="822"/>
      <x v="293"/>
    </i>
    <i>
      <x v="823"/>
      <x v="296"/>
    </i>
    <i>
      <x v="824"/>
      <x v="302"/>
    </i>
    <i>
      <x v="825"/>
      <x v="328"/>
    </i>
    <i>
      <x v="826"/>
      <x v="355"/>
    </i>
    <i>
      <x v="827"/>
      <x v="379"/>
    </i>
    <i>
      <x v="828"/>
      <x v="387"/>
    </i>
    <i>
      <x v="829"/>
      <x v="29"/>
    </i>
    <i>
      <x v="830"/>
      <x v="56"/>
    </i>
    <i>
      <x v="831"/>
      <x v="75"/>
    </i>
    <i>
      <x v="832"/>
      <x v="83"/>
    </i>
    <i>
      <x v="833"/>
      <x v="433"/>
    </i>
    <i>
      <x v="834"/>
      <x v="103"/>
    </i>
    <i>
      <x v="835"/>
      <x v="119"/>
    </i>
    <i>
      <x v="836"/>
      <x v="121"/>
    </i>
    <i>
      <x v="837"/>
      <x v="148"/>
    </i>
    <i>
      <x v="838"/>
      <x v="160"/>
    </i>
    <i>
      <x v="839"/>
      <x v="192"/>
    </i>
    <i>
      <x v="840"/>
      <x v="196"/>
    </i>
    <i>
      <x v="841"/>
      <x v="202"/>
    </i>
    <i>
      <x v="842"/>
      <x v="204"/>
    </i>
    <i>
      <x v="843"/>
      <x v="214"/>
    </i>
    <i>
      <x v="844"/>
      <x v="237"/>
    </i>
    <i>
      <x v="845"/>
      <x v="259"/>
    </i>
    <i>
      <x v="846"/>
      <x v="260"/>
    </i>
    <i>
      <x v="847"/>
      <x v="308"/>
    </i>
    <i>
      <x v="848"/>
      <x v="310"/>
    </i>
    <i>
      <x v="849"/>
      <x v="329"/>
    </i>
    <i>
      <x v="850"/>
      <x v="342"/>
    </i>
    <i>
      <x v="851"/>
      <x v="366"/>
    </i>
    <i>
      <x v="852"/>
      <x v="403"/>
    </i>
    <i>
      <x v="853"/>
      <x v="420"/>
    </i>
    <i>
      <x v="854"/>
      <x v="40"/>
    </i>
    <i>
      <x v="855"/>
      <x v="40"/>
    </i>
    <i>
      <x v="856"/>
      <x v="40"/>
    </i>
    <i>
      <x v="857"/>
      <x v="4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199"/>
    </i>
    <i>
      <x v="870"/>
      <x v="40"/>
    </i>
    <i>
      <x v="871"/>
      <x v="40"/>
    </i>
    <i>
      <x v="872"/>
      <x v="62"/>
    </i>
    <i>
      <x v="873"/>
      <x v="165"/>
    </i>
    <i>
      <x v="874"/>
      <x v="294"/>
    </i>
    <i>
      <x v="875"/>
      <x v="389"/>
    </i>
    <i>
      <x v="876"/>
      <x v="5"/>
    </i>
    <i>
      <x v="877"/>
      <x v="47"/>
    </i>
    <i>
      <x v="878"/>
      <x v="163"/>
    </i>
    <i>
      <x v="879"/>
      <x v="55"/>
    </i>
    <i>
      <x v="880"/>
      <x v="55"/>
    </i>
    <i>
      <x v="881"/>
      <x v="55"/>
    </i>
    <i>
      <x v="882"/>
      <x v="55"/>
    </i>
    <i>
      <x v="883"/>
      <x v="55"/>
    </i>
    <i>
      <x v="884"/>
      <x v="318"/>
    </i>
    <i>
      <x v="885"/>
      <x v="318"/>
    </i>
    <i>
      <x v="886"/>
      <x v="318"/>
    </i>
    <i>
      <x v="887"/>
      <x v="189"/>
    </i>
    <i>
      <x v="888"/>
      <x v="111"/>
    </i>
    <i>
      <x v="889"/>
      <x v="66"/>
    </i>
    <i>
      <x v="890"/>
      <x v="288"/>
    </i>
    <i>
      <x v="891"/>
      <x v="416"/>
    </i>
    <i>
      <x v="892"/>
      <x v="203"/>
    </i>
    <i>
      <x v="893"/>
      <x v="283"/>
    </i>
    <i>
      <x v="894"/>
      <x v="283"/>
    </i>
    <i>
      <x v="895"/>
      <x v="283"/>
    </i>
    <i>
      <x v="896"/>
      <x v="205"/>
    </i>
    <i>
      <x v="897"/>
      <x v="341"/>
    </i>
    <i>
      <x v="898"/>
      <x v="44"/>
    </i>
    <i>
      <x v="899"/>
      <x v="216"/>
    </i>
    <i>
      <x v="900"/>
      <x v="404"/>
    </i>
    <i>
      <x v="901"/>
      <x v="105"/>
    </i>
    <i>
      <x v="902"/>
      <x v="330"/>
    </i>
    <i>
      <x v="903"/>
      <x v="253"/>
    </i>
    <i>
      <x v="904"/>
      <x v="40"/>
    </i>
    <i>
      <x v="905"/>
      <x v="40"/>
    </i>
    <i>
      <x v="906"/>
      <x v="40"/>
    </i>
    <i>
      <x v="907"/>
      <x v="40"/>
    </i>
    <i>
      <x v="908"/>
      <x v="283"/>
    </i>
    <i>
      <x v="909"/>
      <x v="49"/>
    </i>
    <i>
      <x v="910"/>
      <x v="49"/>
    </i>
    <i>
      <x v="911"/>
      <x v="49"/>
    </i>
    <i>
      <x v="912"/>
      <x v="21"/>
    </i>
    <i>
      <x v="913"/>
      <x v="46"/>
    </i>
    <i>
      <x v="914"/>
      <x v="58"/>
    </i>
    <i>
      <x v="915"/>
      <x v="93"/>
    </i>
    <i>
      <x v="916"/>
      <x v="94"/>
    </i>
    <i>
      <x v="917"/>
      <x v="136"/>
    </i>
    <i>
      <x v="918"/>
      <x v="138"/>
    </i>
    <i>
      <x v="919"/>
      <x v="139"/>
    </i>
    <i>
      <x v="920"/>
      <x v="150"/>
    </i>
    <i>
      <x v="921"/>
      <x v="209"/>
    </i>
    <i>
      <x v="922"/>
      <x v="169"/>
    </i>
    <i>
      <x v="923"/>
      <x/>
    </i>
    <i>
      <x v="924"/>
      <x v="247"/>
    </i>
    <i>
      <x v="925"/>
      <x v="272"/>
    </i>
    <i>
      <x v="926"/>
      <x v="278"/>
    </i>
    <i>
      <x v="927"/>
      <x v="167"/>
    </i>
    <i>
      <x v="928"/>
      <x v="279"/>
    </i>
    <i>
      <x v="929"/>
      <x v="284"/>
    </i>
    <i>
      <x v="930"/>
      <x v="292"/>
    </i>
    <i>
      <x v="931"/>
      <x v="324"/>
    </i>
    <i>
      <x v="932"/>
      <x v="382"/>
    </i>
    <i>
      <x v="933"/>
      <x v="408"/>
    </i>
    <i>
      <x v="934"/>
      <x v="180"/>
    </i>
    <i>
      <x v="935"/>
      <x v="180"/>
    </i>
    <i>
      <x v="936"/>
      <x v="51"/>
    </i>
    <i>
      <x v="937"/>
      <x v="51"/>
    </i>
    <i>
      <x v="938"/>
      <x v="367"/>
    </i>
    <i>
      <x v="939"/>
      <x v="367"/>
    </i>
    <i>
      <x v="940"/>
      <x v="367"/>
    </i>
    <i>
      <x v="941"/>
      <x v="367"/>
    </i>
    <i>
      <x v="942"/>
      <x v="231"/>
    </i>
    <i>
      <x v="943"/>
      <x v="232"/>
    </i>
    <i>
      <x v="944"/>
      <x v="236"/>
    </i>
    <i>
      <x v="945"/>
      <x v="233"/>
    </i>
    <i>
      <x v="946"/>
      <x v="234"/>
    </i>
    <i>
      <x v="947"/>
      <x v="235"/>
    </i>
    <i>
      <x v="948"/>
      <x v="388"/>
    </i>
    <i>
      <x v="949"/>
      <x v="20"/>
    </i>
    <i>
      <x v="950"/>
      <x v="71"/>
    </i>
    <i>
      <x v="951"/>
      <x v="363"/>
    </i>
    <i>
      <x v="952"/>
      <x v="372"/>
    </i>
    <i>
      <x v="953"/>
      <x v="9"/>
    </i>
    <i>
      <x v="954"/>
      <x v="9"/>
    </i>
    <i>
      <x v="955"/>
      <x v="30"/>
    </i>
    <i>
      <x v="956"/>
      <x v="376"/>
    </i>
    <i>
      <x v="957"/>
      <x v="375"/>
    </i>
    <i>
      <x v="958"/>
      <x v="224"/>
    </i>
    <i>
      <x v="959"/>
      <x v="401"/>
    </i>
    <i>
      <x v="960"/>
      <x v="225"/>
    </i>
    <i>
      <x v="961"/>
      <x v="53"/>
    </i>
    <i>
      <x v="962"/>
      <x v="59"/>
    </i>
    <i>
      <x v="963"/>
      <x v="73"/>
    </i>
    <i>
      <x v="964"/>
      <x v="97"/>
    </i>
    <i>
      <x v="965"/>
      <x v="101"/>
    </i>
    <i>
      <x v="966"/>
      <x v="104"/>
    </i>
    <i>
      <x v="967"/>
      <x v="108"/>
    </i>
    <i>
      <x v="968"/>
      <x v="114"/>
    </i>
    <i>
      <x v="969"/>
      <x v="220"/>
    </i>
    <i>
      <x v="970"/>
      <x v="222"/>
    </i>
    <i>
      <x v="971"/>
      <x v="248"/>
    </i>
    <i>
      <x v="972"/>
      <x v="261"/>
    </i>
    <i>
      <x v="973"/>
      <x v="263"/>
    </i>
    <i>
      <x v="974"/>
      <x v="280"/>
    </i>
    <i>
      <x v="975"/>
      <x v="300"/>
    </i>
    <i>
      <x v="976"/>
      <x v="301"/>
    </i>
    <i>
      <x v="977"/>
      <x v="305"/>
    </i>
    <i>
      <x v="978"/>
      <x v="362"/>
    </i>
    <i>
      <x v="979"/>
      <x v="369"/>
    </i>
    <i>
      <x v="980"/>
      <x v="392"/>
    </i>
    <i>
      <x v="981"/>
      <x v="394"/>
    </i>
    <i>
      <x v="982"/>
      <x v="162"/>
    </i>
    <i>
      <x v="983"/>
      <x v="24"/>
    </i>
    <i>
      <x v="984"/>
      <x v="45"/>
    </i>
    <i>
      <x v="985"/>
      <x v="60"/>
    </i>
    <i>
      <x v="986"/>
      <x v="64"/>
    </i>
    <i>
      <x v="987"/>
      <x v="79"/>
    </i>
    <i>
      <x v="988"/>
      <x v="85"/>
    </i>
    <i>
      <x v="989"/>
      <x v="86"/>
    </i>
    <i>
      <x v="990"/>
      <x v="96"/>
    </i>
    <i>
      <x v="991"/>
      <x v="106"/>
    </i>
    <i>
      <x v="992"/>
      <x v="118"/>
    </i>
    <i>
      <x v="993"/>
      <x v="142"/>
    </i>
    <i>
      <x v="994"/>
      <x v="143"/>
    </i>
    <i>
      <x v="995"/>
      <x v="197"/>
    </i>
    <i>
      <x v="996"/>
      <x v="198"/>
    </i>
    <i>
      <x v="997"/>
      <x v="246"/>
    </i>
    <i>
      <x v="998"/>
      <x v="252"/>
    </i>
    <i>
      <x v="999"/>
      <x v="265"/>
    </i>
    <i>
      <x v="1000"/>
      <x v="266"/>
    </i>
    <i>
      <x v="1001"/>
      <x v="282"/>
    </i>
    <i>
      <x v="1002"/>
      <x v="320"/>
    </i>
    <i>
      <x v="1003"/>
      <x v="323"/>
    </i>
    <i>
      <x v="1004"/>
      <x v="331"/>
    </i>
    <i>
      <x v="1005"/>
      <x v="357"/>
    </i>
    <i>
      <x v="1006"/>
      <x v="377"/>
    </i>
    <i>
      <x v="1007"/>
      <x v="380"/>
    </i>
    <i>
      <x v="1008"/>
      <x v="384"/>
    </i>
    <i>
      <x v="1009"/>
      <x v="385"/>
    </i>
    <i>
      <x v="1010"/>
      <x v="396"/>
    </i>
    <i>
      <x v="1011"/>
      <x v="421"/>
    </i>
    <i>
      <x v="1012"/>
      <x v="15"/>
    </i>
    <i>
      <x v="1013"/>
      <x v="17"/>
    </i>
    <i>
      <x v="1014"/>
      <x v="88"/>
    </i>
    <i>
      <x v="1015"/>
      <x v="98"/>
    </i>
    <i>
      <x v="1016"/>
      <x v="102"/>
    </i>
    <i>
      <x v="1017"/>
      <x v="112"/>
    </i>
    <i>
      <x v="1018"/>
      <x v="113"/>
    </i>
    <i>
      <x v="1019"/>
      <x v="113"/>
    </i>
    <i>
      <x v="1020"/>
      <x v="113"/>
    </i>
    <i>
      <x v="1021"/>
      <x v="113"/>
    </i>
    <i>
      <x v="1022"/>
      <x v="113"/>
    </i>
    <i>
      <x v="1023"/>
      <x v="317"/>
    </i>
    <i>
      <x v="1024"/>
      <x v="317"/>
    </i>
    <i>
      <x v="1025"/>
      <x v="194"/>
    </i>
    <i>
      <x v="1026"/>
      <x v="200"/>
    </i>
    <i>
      <x v="1027"/>
      <x v="226"/>
    </i>
    <i>
      <x v="1028"/>
      <x v="2"/>
    </i>
    <i>
      <x v="1029"/>
      <x v="226"/>
    </i>
    <i>
      <x v="1030"/>
      <x v="226"/>
    </i>
    <i>
      <x v="1031"/>
      <x v="226"/>
    </i>
    <i>
      <x v="1032"/>
      <x v="244"/>
    </i>
    <i>
      <x v="1033"/>
      <x v="321"/>
    </i>
    <i>
      <x v="1034"/>
      <x v="240"/>
    </i>
    <i>
      <x v="1035"/>
      <x v="277"/>
    </i>
    <i>
      <x v="1036"/>
      <x v="18"/>
    </i>
    <i>
      <x v="1037"/>
      <x v="245"/>
    </i>
    <i>
      <x v="1038"/>
      <x v="258"/>
    </i>
    <i>
      <x v="1039"/>
      <x v="285"/>
    </i>
    <i>
      <x v="1040"/>
      <x v="287"/>
    </i>
    <i>
      <x v="1041"/>
      <x v="291"/>
    </i>
    <i>
      <x v="1042"/>
      <x v="309"/>
    </i>
    <i>
      <x v="1043"/>
      <x v="349"/>
    </i>
    <i>
      <x v="1044"/>
      <x v="31"/>
    </i>
    <i>
      <x v="1045"/>
      <x v="350"/>
    </i>
    <i>
      <x v="1046"/>
      <x v="402"/>
    </i>
    <i>
      <x v="1047"/>
      <x v="72"/>
    </i>
    <i>
      <x v="1048"/>
      <x v="426"/>
    </i>
    <i>
      <x v="1049"/>
      <x v="438"/>
    </i>
    <i>
      <x v="1051"/>
      <x v="126"/>
    </i>
    <i>
      <x v="1052"/>
      <x v="439"/>
    </i>
    <i>
      <x v="1053"/>
      <x v="435"/>
    </i>
    <i>
      <x v="1054"/>
      <x v="275"/>
    </i>
    <i>
      <x v="1055"/>
      <x v="423"/>
    </i>
    <i>
      <x v="1056"/>
      <x v="278"/>
    </i>
    <i>
      <x v="1057"/>
      <x v="172"/>
    </i>
    <i>
      <x v="1058"/>
      <x v="190"/>
    </i>
    <i>
      <x v="1059"/>
      <x v="442"/>
    </i>
    <i>
      <x v="1060"/>
      <x v="443"/>
    </i>
    <i>
      <x v="1061"/>
      <x v="40"/>
    </i>
    <i>
      <x v="1062"/>
      <x v="49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537">
      <pivotArea outline="0" fieldPosition="0"/>
    </format>
    <format dxfId="536">
      <pivotArea dataOnly="0" labelOnly="1" grandRow="1" outline="0" fieldPosition="0"/>
    </format>
    <format dxfId="535">
      <pivotArea outline="0" fieldPosition="0"/>
    </format>
    <format dxfId="534">
      <pivotArea type="topRight" dataOnly="0" labelOnly="1" outline="0" fieldPosition="0"/>
    </format>
    <format dxfId="533">
      <pivotArea outline="0" fieldPosition="0"/>
    </format>
    <format dxfId="532">
      <pivotArea outline="0" fieldPosition="0"/>
    </format>
    <format dxfId="531">
      <pivotArea outline="0" fieldPosition="0"/>
    </format>
    <format dxfId="530">
      <pivotArea outline="0" fieldPosition="0"/>
    </format>
    <format dxfId="529">
      <pivotArea outline="0" fieldPosition="0"/>
    </format>
    <format dxfId="528">
      <pivotArea outline="0" fieldPosition="0"/>
    </format>
    <format dxfId="527">
      <pivotArea field="3" type="button" dataOnly="0" labelOnly="1" outline="0" axis="axisRow" fieldPosition="0"/>
    </format>
    <format dxfId="526">
      <pivotArea field="5" type="button" dataOnly="0" labelOnly="1" outline="0" axis="axisRow" fieldPosition="1"/>
    </format>
    <format dxfId="525">
      <pivotArea field="4" type="button" dataOnly="0" labelOnly="1" outline="0" axis="axisPage" fieldPosition="0"/>
    </format>
    <format dxfId="524">
      <pivotArea field="3" type="button" dataOnly="0" labelOnly="1" outline="0" axis="axisRow" fieldPosition="0"/>
    </format>
    <format dxfId="523">
      <pivotArea field="5" type="button" dataOnly="0" labelOnly="1" outline="0" axis="axisRow" fieldPosition="1"/>
    </format>
    <format dxfId="522">
      <pivotArea dataOnly="0" labelOnly="1" outline="0" fieldPosition="0">
        <references count="1">
          <reference field="4" count="0"/>
        </references>
      </pivotArea>
    </format>
    <format dxfId="521">
      <pivotArea type="all" dataOnly="0" outline="0" fieldPosition="0"/>
    </format>
    <format dxfId="520">
      <pivotArea outline="0" fieldPosition="0"/>
    </format>
    <format dxfId="519">
      <pivotArea field="3" type="button" dataOnly="0" labelOnly="1" outline="0" axis="axisRow" fieldPosition="0"/>
    </format>
    <format dxfId="518">
      <pivotArea field="5" type="button" dataOnly="0" labelOnly="1" outline="0" axis="axisRow" fieldPosition="1"/>
    </format>
    <format dxfId="517">
      <pivotArea outline="0" fieldPosition="0"/>
    </format>
    <format dxfId="516">
      <pivotArea field="3" type="button" dataOnly="0" labelOnly="1" outline="0" axis="axisRow" fieldPosition="0"/>
    </format>
    <format dxfId="515">
      <pivotArea field="5" type="button" dataOnly="0" labelOnly="1" outline="0" axis="axisRow" fieldPosition="1"/>
    </format>
    <format dxfId="514">
      <pivotArea outline="0" fieldPosition="0"/>
    </format>
    <format dxfId="513">
      <pivotArea field="3" type="button" dataOnly="0" labelOnly="1" outline="0" axis="axisRow" fieldPosition="0"/>
    </format>
    <format dxfId="512">
      <pivotArea field="5" type="button" dataOnly="0" labelOnly="1" outline="0" axis="axisRow" fieldPosition="1"/>
    </format>
    <format dxfId="511">
      <pivotArea outline="0" fieldPosition="0"/>
    </format>
    <format dxfId="510">
      <pivotArea field="3" type="button" dataOnly="0" labelOnly="1" outline="0" axis="axisRow" fieldPosition="0"/>
    </format>
    <format dxfId="509">
      <pivotArea field="5" type="button" dataOnly="0" labelOnly="1" outline="0" axis="axisRow" fieldPosition="1"/>
    </format>
    <format dxfId="508">
      <pivotArea outline="0" fieldPosition="0"/>
    </format>
    <format dxfId="507">
      <pivotArea field="3" type="button" dataOnly="0" labelOnly="1" outline="0" axis="axisRow" fieldPosition="0"/>
    </format>
    <format dxfId="506">
      <pivotArea field="5" type="button" dataOnly="0" labelOnly="1" outline="0" axis="axisRow" fieldPosition="1"/>
    </format>
    <format dxfId="505">
      <pivotArea outline="0" fieldPosition="0"/>
    </format>
    <format dxfId="504">
      <pivotArea field="3" type="button" dataOnly="0" labelOnly="1" outline="0" axis="axisRow" fieldPosition="0"/>
    </format>
    <format dxfId="503">
      <pivotArea field="5" type="button" dataOnly="0" labelOnly="1" outline="0" axis="axisRow" fieldPosition="1"/>
    </format>
    <format dxfId="502">
      <pivotArea outline="0" fieldPosition="0"/>
    </format>
    <format dxfId="501">
      <pivotArea field="3" type="button" dataOnly="0" labelOnly="1" outline="0" axis="axisRow" fieldPosition="0"/>
    </format>
    <format dxfId="500">
      <pivotArea field="5" type="button" dataOnly="0" labelOnly="1" outline="0" axis="axisRow" fieldPosition="1"/>
    </format>
    <format dxfId="499">
      <pivotArea outline="0" fieldPosition="0"/>
    </format>
    <format dxfId="498">
      <pivotArea field="3" type="button" dataOnly="0" labelOnly="1" outline="0" axis="axisRow" fieldPosition="0"/>
    </format>
    <format dxfId="497">
      <pivotArea field="5" type="button" dataOnly="0" labelOnly="1" outline="0" axis="axisRow" fieldPosition="1"/>
    </format>
    <format dxfId="496">
      <pivotArea outline="0" fieldPosition="0"/>
    </format>
    <format dxfId="495">
      <pivotArea field="3" type="button" dataOnly="0" labelOnly="1" outline="0" axis="axisRow" fieldPosition="0"/>
    </format>
    <format dxfId="494">
      <pivotArea field="5" type="button" dataOnly="0" labelOnly="1" outline="0" axis="axisRow" fieldPosition="1"/>
    </format>
    <format dxfId="493">
      <pivotArea outline="0" fieldPosition="0"/>
    </format>
    <format dxfId="492">
      <pivotArea field="3" type="button" dataOnly="0" labelOnly="1" outline="0" axis="axisRow" fieldPosition="0"/>
    </format>
    <format dxfId="491">
      <pivotArea field="5" type="button" dataOnly="0" labelOnly="1" outline="0" axis="axisRow" fieldPosition="1"/>
    </format>
    <format dxfId="490">
      <pivotArea outline="0" fieldPosition="0"/>
    </format>
    <format dxfId="489">
      <pivotArea field="3" type="button" dataOnly="0" labelOnly="1" outline="0" axis="axisRow" fieldPosition="0"/>
    </format>
    <format dxfId="488">
      <pivotArea field="5" type="button" dataOnly="0" labelOnly="1" outline="0" axis="axisRow" fieldPosition="1"/>
    </format>
    <format dxfId="487">
      <pivotArea outline="0" fieldPosition="0"/>
    </format>
    <format dxfId="486">
      <pivotArea field="3" type="button" dataOnly="0" labelOnly="1" outline="0" axis="axisRow" fieldPosition="0"/>
    </format>
    <format dxfId="485">
      <pivotArea field="5" type="button" dataOnly="0" labelOnly="1" outline="0" axis="axisRow" fieldPosition="1"/>
    </format>
    <format dxfId="484">
      <pivotArea outline="0" fieldPosition="0"/>
    </format>
    <format dxfId="483">
      <pivotArea field="3" type="button" dataOnly="0" labelOnly="1" outline="0" axis="axisRow" fieldPosition="0"/>
    </format>
    <format dxfId="482">
      <pivotArea field="5" type="button" dataOnly="0" labelOnly="1" outline="0" axis="axisRow" fieldPosition="1"/>
    </format>
    <format dxfId="481">
      <pivotArea outline="0" fieldPosition="0"/>
    </format>
    <format dxfId="480">
      <pivotArea field="3" type="button" dataOnly="0" labelOnly="1" outline="0" axis="axisRow" fieldPosition="0"/>
    </format>
    <format dxfId="479">
      <pivotArea field="5" type="button" dataOnly="0" labelOnly="1" outline="0" axis="axisRow" fieldPosition="1"/>
    </format>
    <format dxfId="478">
      <pivotArea outline="0" fieldPosition="0"/>
    </format>
    <format dxfId="477">
      <pivotArea field="3" type="button" dataOnly="0" labelOnly="1" outline="0" axis="axisRow" fieldPosition="0"/>
    </format>
    <format dxfId="476">
      <pivotArea field="5" type="button" dataOnly="0" labelOnly="1" outline="0" axis="axisRow" fieldPosition="1"/>
    </format>
    <format dxfId="475">
      <pivotArea outline="0" fieldPosition="0"/>
    </format>
    <format dxfId="474">
      <pivotArea field="3" type="button" dataOnly="0" labelOnly="1" outline="0" axis="axisRow" fieldPosition="0"/>
    </format>
    <format dxfId="473">
      <pivotArea field="5" type="button" dataOnly="0" labelOnly="1" outline="0" axis="axisRow" fieldPosition="1"/>
    </format>
    <format dxfId="472">
      <pivotArea outline="0" fieldPosition="0"/>
    </format>
    <format dxfId="471">
      <pivotArea field="3" type="button" dataOnly="0" labelOnly="1" outline="0" axis="axisRow" fieldPosition="0"/>
    </format>
    <format dxfId="470">
      <pivotArea field="5" type="button" dataOnly="0" labelOnly="1" outline="0" axis="axisRow" fieldPosition="1"/>
    </format>
    <format dxfId="469">
      <pivotArea grandRow="1" outline="0" collapsedLevelsAreSubtotals="1" fieldPosition="0"/>
    </format>
    <format dxfId="468">
      <pivotArea dataOnly="0" labelOnly="1" grandRow="1" outline="0" fieldPosition="0"/>
    </format>
    <format dxfId="467">
      <pivotArea grandRow="1" outline="0" collapsedLevelsAreSubtotals="1" fieldPosition="0"/>
    </format>
    <format dxfId="466">
      <pivotArea outline="0" fieldPosition="0">
        <references count="1">
          <reference field="4294967294" count="1">
            <x v="0"/>
          </reference>
        </references>
      </pivotArea>
    </format>
    <format dxfId="465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2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5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7">
        <item h="1" x="546"/>
        <item m="1" x="788"/>
        <item m="1" x="798"/>
        <item m="1" x="812"/>
        <item m="1" x="824"/>
        <item m="1" x="841"/>
        <item m="1" x="849"/>
        <item m="1" x="857"/>
        <item m="1" x="868"/>
        <item m="1" x="879"/>
        <item m="1" x="885"/>
        <item m="1" x="890"/>
        <item m="1" x="896"/>
        <item m="1" x="950"/>
        <item m="1" x="959"/>
        <item m="1" x="972"/>
        <item m="1" x="992"/>
        <item m="1" x="727"/>
        <item m="1" x="1001"/>
        <item m="1" x="734"/>
        <item m="1" x="1011"/>
        <item m="1" x="741"/>
        <item m="1" x="1018"/>
        <item m="1" x="745"/>
        <item m="1" x="1024"/>
        <item m="1" x="754"/>
        <item m="1" x="1031"/>
        <item m="1" x="758"/>
        <item m="1" x="1036"/>
        <item m="1" x="767"/>
        <item m="1" x="1045"/>
        <item m="1" x="780"/>
        <item m="1" x="1096"/>
        <item m="1" x="833"/>
        <item m="1" x="562"/>
        <item m="1" x="570"/>
        <item m="1" x="848"/>
        <item m="1" x="592"/>
        <item m="1" x="867"/>
        <item m="1" x="598"/>
        <item m="1" x="609"/>
        <item m="1" x="616"/>
        <item m="1" x="895"/>
        <item m="1" x="627"/>
        <item m="1" x="904"/>
        <item m="1" x="639"/>
        <item m="1" x="915"/>
        <item m="1" x="649"/>
        <item m="1" x="924"/>
        <item m="1" x="933"/>
        <item m="1" x="939"/>
        <item m="1" x="673"/>
        <item m="1" x="948"/>
        <item m="1" x="681"/>
        <item m="1" x="957"/>
        <item m="1" x="691"/>
        <item m="1" x="970"/>
        <item m="1" x="708"/>
        <item m="1" x="985"/>
        <item m="1" x="717"/>
        <item m="1" x="726"/>
        <item m="1" x="999"/>
        <item m="1" x="733"/>
        <item m="1" x="1010"/>
        <item m="1" x="740"/>
        <item m="1" x="1016"/>
        <item m="1" x="744"/>
        <item m="1" x="1029"/>
        <item m="1" x="1035"/>
        <item m="1" x="766"/>
        <item m="1" x="1044"/>
        <item m="1" x="779"/>
        <item m="1" x="1056"/>
        <item m="1" x="787"/>
        <item m="1" x="1064"/>
        <item m="1" x="831"/>
        <item m="1" x="561"/>
        <item m="1" x="878"/>
        <item m="1" x="605"/>
        <item m="1" x="914"/>
        <item m="1" x="648"/>
        <item m="1" x="699"/>
        <item m="1" x="903"/>
        <item m="1" x="638"/>
        <item m="1" x="716"/>
        <item m="1" x="725"/>
        <item m="1" x="998"/>
        <item m="1" x="732"/>
        <item m="1" x="1009"/>
        <item m="1" x="738"/>
        <item m="1" x="752"/>
        <item m="1" x="1043"/>
        <item m="1" x="778"/>
        <item m="1" x="1055"/>
        <item m="1" x="785"/>
        <item m="1" x="796"/>
        <item m="1" x="802"/>
        <item m="1" x="1082"/>
        <item m="1" x="1093"/>
        <item m="1" x="552"/>
        <item m="1" x="577"/>
        <item m="1" x="855"/>
        <item m="1" x="591"/>
        <item m="1" x="864"/>
        <item m="1" x="597"/>
        <item m="1" x="877"/>
        <item m="1" x="604"/>
        <item m="1" x="888"/>
        <item m="1" x="902"/>
        <item m="1" x="637"/>
        <item m="1" x="922"/>
        <item m="1" x="776"/>
        <item m="1" x="626"/>
        <item m="1" x="900"/>
        <item m="1" x="932"/>
        <item m="1" x="661"/>
        <item m="1" x="938"/>
        <item m="1" x="671"/>
        <item m="1" x="946"/>
        <item m="1" x="679"/>
        <item m="1" x="689"/>
        <item m="1" x="698"/>
        <item m="1" x="978"/>
        <item m="1" x="982"/>
        <item m="1" x="989"/>
        <item m="1" x="731"/>
        <item m="1" x="1008"/>
        <item m="1" x="750"/>
        <item m="1" x="765"/>
        <item m="1" x="775"/>
        <item m="1" x="1053"/>
        <item m="1" x="783"/>
        <item m="1" x="795"/>
        <item m="1" x="1080"/>
        <item m="1" x="1091"/>
        <item m="1" x="820"/>
        <item m="1" x="828"/>
        <item m="1" x="559"/>
        <item m="1" x="1007"/>
        <item m="1" x="1042"/>
        <item m="1" x="774"/>
        <item m="1" x="1052"/>
        <item m="1" x="1063"/>
        <item m="1" x="1071"/>
        <item m="1" x="1079"/>
        <item m="1" x="1090"/>
        <item m="1" x="589"/>
        <item m="1" x="863"/>
        <item m="1" x="595"/>
        <item m="1" x="875"/>
        <item m="1" x="625"/>
        <item m="1" x="634"/>
        <item m="1" x="910"/>
        <item m="1" x="646"/>
        <item m="1" x="660"/>
        <item m="1" x="936"/>
        <item m="1" x="955"/>
        <item m="1" x="688"/>
        <item m="1" x="967"/>
        <item m="1" x="1070"/>
        <item m="1" x="1078"/>
        <item m="1" x="808"/>
        <item m="1" x="1089"/>
        <item m="1" x="819"/>
        <item m="1" x="550"/>
        <item m="1" x="827"/>
        <item m="1" x="839"/>
        <item m="1" x="588"/>
        <item m="1" x="862"/>
        <item m="1" x="874"/>
        <item m="1" x="602"/>
        <item m="1" x="882"/>
        <item m="1" x="607"/>
        <item m="1" x="887"/>
        <item m="1" x="615"/>
        <item m="1" x="893"/>
        <item m="1" x="624"/>
        <item m="1" x="633"/>
        <item m="1" x="645"/>
        <item m="1" x="654"/>
        <item m="1" x="931"/>
        <item m="1" x="935"/>
        <item m="1" x="669"/>
        <item m="1" x="945"/>
        <item m="1" x="678"/>
        <item m="1" x="966"/>
        <item m="1" x="697"/>
        <item m="1" x="977"/>
        <item m="1" x="706"/>
        <item m="1" x="713"/>
        <item m="1" x="1006"/>
        <item m="1" x="1041"/>
        <item m="1" x="1051"/>
        <item m="1" x="1062"/>
        <item m="1" x="1069"/>
        <item m="1" x="1077"/>
        <item m="1" x="807"/>
        <item m="1" x="1088"/>
        <item m="1" x="818"/>
        <item m="1" x="861"/>
        <item m="1" x="873"/>
        <item m="1" x="881"/>
        <item m="1" x="614"/>
        <item m="1" x="623"/>
        <item m="1" x="944"/>
        <item m="1" x="677"/>
        <item m="1" x="954"/>
        <item m="1" x="687"/>
        <item m="1" x="965"/>
        <item m="1" x="696"/>
        <item m="1" x="976"/>
        <item m="1" x="705"/>
        <item m="1" x="981"/>
        <item m="1" x="712"/>
        <item m="1" x="988"/>
        <item m="1" x="722"/>
        <item m="1" x="996"/>
        <item m="1" x="817"/>
        <item m="1" x="549"/>
        <item m="1" x="613"/>
        <item m="1" x="892"/>
        <item m="1" x="622"/>
        <item m="1" x="898"/>
        <item m="1" x="668"/>
        <item m="1" x="711"/>
        <item m="1" x="987"/>
        <item m="1" x="721"/>
        <item m="1" x="737"/>
        <item m="1" x="1014"/>
        <item m="1" x="743"/>
        <item m="1" x="1022"/>
        <item m="1" x="755"/>
        <item m="1" x="764"/>
        <item m="1" x="773"/>
        <item m="1" x="1050"/>
        <item m="1" x="794"/>
        <item m="1" x="838"/>
        <item m="1" x="846"/>
        <item m="1" x="576"/>
        <item m="1" x="587"/>
        <item m="1" x="860"/>
        <item m="1" x="872"/>
        <item m="1" x="695"/>
        <item m="1" x="704"/>
        <item m="1" x="1005"/>
        <item m="1" x="772"/>
        <item m="1" x="1061"/>
        <item m="1" x="1068"/>
        <item m="1" x="801"/>
        <item m="1" x="1087"/>
        <item m="1" x="816"/>
        <item m="1" x="548"/>
        <item m="1" x="826"/>
        <item m="1" x="557"/>
        <item m="1" x="837"/>
        <item m="1" x="586"/>
        <item m="1" x="859"/>
        <item m="1" x="594"/>
        <item m="1" x="871"/>
        <item m="1" x="601"/>
        <item m="1" x="880"/>
        <item m="1" x="621"/>
        <item m="1" x="897"/>
        <item m="1" x="632"/>
        <item m="1" x="909"/>
        <item m="1" x="644"/>
        <item m="1" x="667"/>
        <item m="1" x="676"/>
        <item m="1" x="953"/>
        <item m="1" x="686"/>
        <item m="1" x="975"/>
        <item m="1" x="736"/>
        <item m="1" x="1021"/>
        <item m="1" x="749"/>
        <item m="1" x="771"/>
        <item m="1" x="1049"/>
        <item m="1" x="793"/>
        <item m="1" x="567"/>
        <item m="1" x="845"/>
        <item m="1" x="575"/>
        <item m="1" x="854"/>
        <item m="1" x="585"/>
        <item m="1" x="858"/>
        <item m="1" x="593"/>
        <item m="1" x="870"/>
        <item m="1" x="612"/>
        <item m="1" x="620"/>
        <item m="1" x="653"/>
        <item m="1" x="930"/>
        <item m="1" x="659"/>
        <item m="1" x="685"/>
        <item m="1" x="964"/>
        <item m="1" x="694"/>
        <item m="1" x="995"/>
        <item m="1" x="1004"/>
        <item m="1" x="1020"/>
        <item m="1" x="748"/>
        <item m="1" x="763"/>
        <item m="1" x="1040"/>
        <item m="1" x="770"/>
        <item m="1" x="1048"/>
        <item m="1" x="1086"/>
        <item m="1" x="566"/>
        <item m="1" x="853"/>
        <item m="1" x="584"/>
        <item m="1" x="631"/>
        <item m="1" x="908"/>
        <item m="1" x="643"/>
        <item m="1" x="919"/>
        <item m="1" x="1060"/>
        <item m="1" x="792"/>
        <item m="1" x="1067"/>
        <item m="1" x="1085"/>
        <item m="1" x="814"/>
        <item m="1" x="844"/>
        <item m="1" x="583"/>
        <item m="1" x="869"/>
        <item m="1" x="611"/>
        <item m="1" x="619"/>
        <item m="1" x="630"/>
        <item m="1" x="907"/>
        <item m="1" x="642"/>
        <item m="1" x="918"/>
        <item m="1" x="1057"/>
        <item m="1" x="652"/>
        <item m="1" x="929"/>
        <item m="1" x="1074"/>
        <item m="1" x="666"/>
        <item m="1" x="675"/>
        <item m="1" x="811"/>
        <item m="1" x="823"/>
        <item m="1" x="963"/>
        <item m="1" x="571"/>
        <item m="1" x="730"/>
        <item m="1" x="599"/>
        <item m="1" x="1033"/>
        <item m="1" x="628"/>
        <item m="1" x="762"/>
        <item m="1" x="905"/>
        <item m="1" x="1039"/>
        <item m="1" x="640"/>
        <item m="1" x="769"/>
        <item m="1" x="916"/>
        <item m="1" x="1047"/>
        <item m="1" x="650"/>
        <item m="1" x="782"/>
        <item m="1" x="925"/>
        <item m="1" x="1059"/>
        <item m="1" x="657"/>
        <item m="1" x="791"/>
        <item m="1" x="1066"/>
        <item m="1" x="663"/>
        <item m="1" x="800"/>
        <item m="1" x="940"/>
        <item m="1" x="1076"/>
        <item m="1" x="674"/>
        <item m="1" x="806"/>
        <item m="1" x="949"/>
        <item m="1" x="1084"/>
        <item m="1" x="813"/>
        <item m="1" x="958"/>
        <item m="1" x="547"/>
        <item m="1" x="825"/>
        <item m="1" x="971"/>
        <item m="1" x="556"/>
        <item m="1" x="701"/>
        <item m="1" x="835"/>
        <item m="1" x="979"/>
        <item m="1" x="565"/>
        <item m="1" x="709"/>
        <item m="1" x="574"/>
        <item m="1" x="718"/>
        <item m="1" x="852"/>
        <item m="1" x="991"/>
        <item m="1" x="582"/>
        <item m="1" x="1000"/>
        <item m="1" x="753"/>
        <item m="1" x="891"/>
        <item m="1" x="1030"/>
        <item m="1" x="629"/>
        <item m="1" x="641"/>
        <item m="1" x="651"/>
        <item m="1" x="928"/>
        <item m="1" x="658"/>
        <item m="1" x="797"/>
        <item m="1" x="934"/>
        <item m="1" x="1073"/>
        <item m="1" x="1095"/>
        <item m="1" x="832"/>
        <item m="1" x="980"/>
        <item m="1" x="579"/>
        <item m="1" x="969"/>
        <item m="1" x="1028"/>
        <item m="1" x="618"/>
        <item m="1" x="757"/>
        <item m="1" x="665"/>
        <item m="1" x="942"/>
        <item m="1" x="810"/>
        <item m="1" x="684"/>
        <item m="1" x="962"/>
        <item m="1" x="553"/>
        <item m="1" x="703"/>
        <item m="1" x="840"/>
        <item m="1" x="569"/>
        <item m="1" x="847"/>
        <item m="1" x="578"/>
        <item m="1" x="720"/>
        <item m="1" x="856"/>
        <item m="1" x="729"/>
        <item m="1" x="866"/>
        <item m="1" x="1013"/>
        <item m="1" x="884"/>
        <item m="1" x="1019"/>
        <item m="1" x="608"/>
        <item m="1" x="747"/>
        <item m="1" x="1026"/>
        <item m="1" x="894"/>
        <item m="1" x="1032"/>
        <item m="1" x="761"/>
        <item m="1" x="913"/>
        <item m="1" x="923"/>
        <item m="1" x="790"/>
        <item m="1" x="600"/>
        <item m="1" x="739"/>
        <item m="1" x="786"/>
        <item m="1" x="927"/>
        <item m="1" x="1072"/>
        <item m="1" x="664"/>
        <item m="1" x="803"/>
        <item m="1" x="941"/>
        <item m="1" x="952"/>
        <item m="1" x="1094"/>
        <item m="1" x="683"/>
        <item m="1" x="822"/>
        <item m="1" x="961"/>
        <item m="1" x="693"/>
        <item m="1" x="830"/>
        <item m="1" x="974"/>
        <item m="1" x="560"/>
        <item m="1" x="702"/>
        <item m="1" x="710"/>
        <item m="1" x="986"/>
        <item m="1" x="719"/>
        <item m="1" x="994"/>
        <item m="1" x="865"/>
        <item m="1" x="1003"/>
        <item m="1" x="746"/>
        <item m="1" x="889"/>
        <item m="1" x="1025"/>
        <item m="1" x="834"/>
        <item m="1" x="564"/>
        <item m="1" x="707"/>
        <item m="1" x="843"/>
        <item m="1" x="984"/>
        <item m="1" x="573"/>
        <item m="1" x="715"/>
        <item m="1" x="851"/>
        <item m="1" x="581"/>
        <item m="1" x="724"/>
        <item m="1" x="1015"/>
        <item m="1" x="606"/>
        <item m="1" x="886"/>
        <item m="1" x="1023"/>
        <item m="1" x="610"/>
        <item m="1" x="751"/>
        <item m="1" x="1027"/>
        <item m="1" x="617"/>
        <item m="1" x="756"/>
        <item m="1" x="906"/>
        <item m="1" x="777"/>
        <item m="1" x="784"/>
        <item m="1" x="926"/>
        <item m="1" x="568"/>
        <item m="1" x="760"/>
        <item m="1" x="901"/>
        <item m="1" x="1038"/>
        <item m="1" x="636"/>
        <item m="1" x="912"/>
        <item m="1" x="781"/>
        <item m="1" x="921"/>
        <item m="1" x="656"/>
        <item m="1" x="789"/>
        <item m="1" x="1065"/>
        <item m="1" x="662"/>
        <item m="1" x="799"/>
        <item m="1" x="1075"/>
        <item m="1" x="672"/>
        <item m="1" x="805"/>
        <item m="1" x="947"/>
        <item m="1" x="1083"/>
        <item m="1" x="680"/>
        <item m="1" x="956"/>
        <item m="1" x="690"/>
        <item m="1" x="968"/>
        <item m="1" x="555"/>
        <item m="1" x="563"/>
        <item m="1" x="842"/>
        <item m="1" x="983"/>
        <item m="1" x="572"/>
        <item m="1" x="850"/>
        <item m="1" x="990"/>
        <item m="1" x="723"/>
        <item m="1" x="997"/>
        <item m="1" x="917"/>
        <item m="1" x="1054"/>
        <item m="1" x="1081"/>
        <item m="1" x="809"/>
        <item m="1" x="951"/>
        <item m="1" x="1092"/>
        <item m="1" x="682"/>
        <item m="1" x="821"/>
        <item m="1" x="960"/>
        <item m="1" x="551"/>
        <item m="1" x="692"/>
        <item m="1" x="829"/>
        <item m="1" x="973"/>
        <item m="1" x="993"/>
        <item m="1" x="590"/>
        <item m="1" x="728"/>
        <item m="1" x="1002"/>
        <item m="1" x="596"/>
        <item m="1" x="735"/>
        <item m="1" x="876"/>
        <item m="1" x="1012"/>
        <item m="1" x="603"/>
        <item m="1" x="742"/>
        <item m="1" x="759"/>
        <item m="1" x="1037"/>
        <item m="1" x="635"/>
        <item m="1" x="768"/>
        <item m="1" x="1046"/>
        <item m="1" x="647"/>
        <item m="1" x="920"/>
        <item m="1" x="1058"/>
        <item m="1" x="655"/>
        <item m="1" x="937"/>
        <item m="1" x="670"/>
        <item m="1" x="804"/>
        <item m="1" x="554"/>
        <item m="1" x="911"/>
        <item m="1" x="883"/>
        <item m="1" x="836"/>
        <item m="1" x="943"/>
        <item m="1" x="714"/>
        <item m="1" x="899"/>
        <item m="1" x="815"/>
        <item m="1" x="1017"/>
        <item m="1" x="700"/>
        <item m="1" x="558"/>
        <item m="1" x="580"/>
        <item m="1" x="103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6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9"/>
        <item x="180"/>
        <item x="181"/>
        <item x="182"/>
        <item x="183"/>
        <item x="184"/>
        <item x="185"/>
        <item x="186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7"/>
        <item x="298"/>
        <item x="299"/>
        <item x="300"/>
        <item x="301"/>
        <item x="302"/>
        <item x="303"/>
        <item x="304"/>
        <item x="305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5"/>
        <item x="346"/>
        <item x="347"/>
        <item x="348"/>
        <item x="349"/>
        <item x="350"/>
        <item x="351"/>
        <item x="352"/>
        <item x="353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5"/>
        <item x="416"/>
        <item x="417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124"/>
        <item x="230"/>
        <item x="419"/>
        <item x="36"/>
        <item x="105"/>
        <item x="178"/>
        <item x="187"/>
        <item x="296"/>
        <item x="400"/>
        <item x="418"/>
        <item x="545"/>
        <item x="483"/>
        <item x="414"/>
        <item x="166"/>
        <item x="344"/>
        <item x="507"/>
        <item x="81"/>
        <item x="53"/>
        <item x="107"/>
        <item x="306"/>
        <item x="354"/>
      </items>
    </pivotField>
    <pivotField name="TAO" axis="axisPage" compact="0" outline="0" multipleItemSelectionAllowed="1" showAll="0">
      <items count="26">
        <item x="13"/>
        <item m="1" x="23"/>
        <item x="9"/>
        <item x="19"/>
        <item m="1" x="22"/>
        <item x="8"/>
        <item x="6"/>
        <item x="1"/>
        <item x="17"/>
        <item x="11"/>
        <item x="7"/>
        <item x="10"/>
        <item x="18"/>
        <item x="16"/>
        <item x="12"/>
        <item x="4"/>
        <item m="1" x="21"/>
        <item x="14"/>
        <item x="3"/>
        <item x="15"/>
        <item x="5"/>
        <item h="1" x="20"/>
        <item x="0"/>
        <item x="2"/>
        <item m="1" x="24"/>
        <item t="default"/>
      </items>
    </pivotField>
    <pivotField axis="axisRow" compact="0" outline="0" showAll="0">
      <items count="453">
        <item x="330"/>
        <item x="190"/>
        <item x="429"/>
        <item x="60"/>
        <item x="0"/>
        <item x="297"/>
        <item x="242"/>
        <item x="1"/>
        <item x="215"/>
        <item x="356"/>
        <item x="118"/>
        <item x="191"/>
        <item x="418"/>
        <item x="91"/>
        <item x="419"/>
        <item x="434"/>
        <item x="138"/>
        <item x="318"/>
        <item x="120"/>
        <item x="122"/>
        <item x="2"/>
        <item x="192"/>
        <item x="3"/>
        <item x="265"/>
        <item x="357"/>
        <item x="442"/>
        <item x="243"/>
        <item x="216"/>
        <item x="140"/>
        <item x="5"/>
        <item x="291"/>
        <item x="311"/>
        <item x="387"/>
        <item x="319"/>
        <item x="298"/>
        <item x="317"/>
        <item x="142"/>
        <item x="343"/>
        <item x="214"/>
        <item x="363"/>
        <item x="300"/>
        <item x="267"/>
        <item x="320"/>
        <item x="364"/>
        <item x="388"/>
        <item x="293"/>
        <item x="143"/>
        <item x="217"/>
        <item x="304"/>
        <item x="186"/>
        <item x="64"/>
        <item x="9"/>
        <item x="145"/>
        <item x="95"/>
        <item x="65"/>
        <item x="246"/>
        <item x="269"/>
        <item x="392"/>
        <item x="393"/>
        <item x="420"/>
        <item x="147"/>
        <item x="218"/>
        <item x="179"/>
        <item x="322"/>
        <item x="366"/>
        <item x="421"/>
        <item x="12"/>
        <item x="367"/>
        <item x="422"/>
        <item x="271"/>
        <item x="368"/>
        <item x="314"/>
        <item x="395"/>
        <item x="11"/>
        <item x="98"/>
        <item x="303"/>
        <item x="423"/>
        <item x="424"/>
        <item x="370"/>
        <item x="14"/>
        <item x="148"/>
        <item x="117"/>
        <item x="396"/>
        <item x="272"/>
        <item x="188"/>
        <item x="273"/>
        <item x="124"/>
        <item x="15"/>
        <item x="248"/>
        <item x="17"/>
        <item x="66"/>
        <item x="89"/>
        <item x="19"/>
        <item x="324"/>
        <item x="325"/>
        <item x="397"/>
        <item x="220"/>
        <item x="23"/>
        <item x="274"/>
        <item x="326"/>
        <item x="150"/>
        <item x="151"/>
        <item x="24"/>
        <item x="199"/>
        <item x="201"/>
        <item x="275"/>
        <item x="385"/>
        <item x="299"/>
        <item x="249"/>
        <item x="294"/>
        <item x="335"/>
        <item x="329"/>
        <item x="223"/>
        <item x="70"/>
        <item x="26"/>
        <item x="154"/>
        <item x="128"/>
        <item x="129"/>
        <item x="58"/>
        <item x="226"/>
        <item x="28"/>
        <item x="130"/>
        <item x="238"/>
        <item x="302"/>
        <item x="276"/>
        <item x="426"/>
        <item x="202"/>
        <item x="277"/>
        <item x="399"/>
        <item x="400"/>
        <item x="292"/>
        <item x="427"/>
        <item x="203"/>
        <item x="278"/>
        <item x="307"/>
        <item x="279"/>
        <item x="309"/>
        <item x="227"/>
        <item x="224"/>
        <item x="328"/>
        <item x="253"/>
        <item x="205"/>
        <item x="157"/>
        <item x="280"/>
        <item x="158"/>
        <item x="312"/>
        <item x="29"/>
        <item x="206"/>
        <item x="362"/>
        <item x="428"/>
        <item x="254"/>
        <item x="345"/>
        <item x="346"/>
        <item x="348"/>
        <item x="347"/>
        <item x="75"/>
        <item x="225"/>
        <item x="432"/>
        <item x="228"/>
        <item x="162"/>
        <item x="229"/>
        <item x="430"/>
        <item x="435"/>
        <item x="332"/>
        <item x="374"/>
        <item x="163"/>
        <item x="230"/>
        <item x="316"/>
        <item x="30"/>
        <item x="161"/>
        <item x="436"/>
        <item x="282"/>
        <item x="283"/>
        <item x="376"/>
        <item x="107"/>
        <item x="404"/>
        <item x="405"/>
        <item x="166"/>
        <item x="33"/>
        <item x="257"/>
        <item x="333"/>
        <item x="131"/>
        <item x="59"/>
        <item x="433"/>
        <item x="334"/>
        <item x="308"/>
        <item x="337"/>
        <item x="437"/>
        <item x="231"/>
        <item x="438"/>
        <item x="305"/>
        <item x="168"/>
        <item x="439"/>
        <item x="338"/>
        <item x="295"/>
        <item x="35"/>
        <item x="169"/>
        <item x="260"/>
        <item x="256"/>
        <item x="239"/>
        <item x="440"/>
        <item x="111"/>
        <item x="132"/>
        <item x="170"/>
        <item x="425"/>
        <item x="301"/>
        <item x="431"/>
        <item x="408"/>
        <item x="339"/>
        <item x="172"/>
        <item x="39"/>
        <item x="315"/>
        <item x="409"/>
        <item x="37"/>
        <item x="171"/>
        <item x="40"/>
        <item x="173"/>
        <item x="57"/>
        <item x="310"/>
        <item x="287"/>
        <item x="211"/>
        <item x="184"/>
        <item x="240"/>
        <item x="441"/>
        <item x="443"/>
        <item x="133"/>
        <item x="232"/>
        <item x="42"/>
        <item x="134"/>
        <item x="114"/>
        <item x="233"/>
        <item x="177"/>
        <item x="234"/>
        <item x="43"/>
        <item x="288"/>
        <item x="344"/>
        <item x="44"/>
        <item x="382"/>
        <item x="45"/>
        <item x="355"/>
        <item x="178"/>
        <item x="358"/>
        <item x="340"/>
        <item x="182"/>
        <item x="351"/>
        <item x="296"/>
        <item x="49"/>
        <item x="384"/>
        <item x="50"/>
        <item x="416"/>
        <item x="47"/>
        <item x="235"/>
        <item x="135"/>
        <item x="444"/>
        <item x="313"/>
        <item x="183"/>
        <item x="341"/>
        <item x="53"/>
        <item x="87"/>
        <item x="236"/>
        <item x="137"/>
        <item x="237"/>
        <item x="306"/>
        <item x="213"/>
        <item x="185"/>
        <item x="290"/>
        <item x="417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4"/>
        <item x="86"/>
        <item x="88"/>
        <item x="90"/>
        <item x="92"/>
        <item x="93"/>
        <item x="94"/>
        <item x="96"/>
        <item x="97"/>
        <item x="99"/>
        <item x="100"/>
        <item x="101"/>
        <item x="102"/>
        <item x="103"/>
        <item x="104"/>
        <item x="105"/>
        <item x="106"/>
        <item x="108"/>
        <item x="109"/>
        <item x="110"/>
        <item x="112"/>
        <item x="113"/>
        <item x="115"/>
        <item x="116"/>
        <item x="119"/>
        <item x="121"/>
        <item x="123"/>
        <item x="125"/>
        <item x="126"/>
        <item x="127"/>
        <item x="136"/>
        <item x="139"/>
        <item x="141"/>
        <item x="146"/>
        <item x="149"/>
        <item x="152"/>
        <item x="153"/>
        <item x="156"/>
        <item x="159"/>
        <item x="160"/>
        <item x="164"/>
        <item x="167"/>
        <item x="174"/>
        <item x="175"/>
        <item x="176"/>
        <item x="180"/>
        <item x="181"/>
        <item x="187"/>
        <item m="1" x="449"/>
        <item x="189"/>
        <item x="193"/>
        <item x="194"/>
        <item x="195"/>
        <item x="196"/>
        <item x="198"/>
        <item x="200"/>
        <item x="204"/>
        <item x="207"/>
        <item x="208"/>
        <item x="209"/>
        <item x="210"/>
        <item x="212"/>
        <item x="219"/>
        <item x="221"/>
        <item x="222"/>
        <item x="241"/>
        <item x="244"/>
        <item x="245"/>
        <item x="247"/>
        <item x="250"/>
        <item x="251"/>
        <item x="252"/>
        <item x="255"/>
        <item x="258"/>
        <item x="259"/>
        <item x="261"/>
        <item x="262"/>
        <item x="263"/>
        <item x="264"/>
        <item x="268"/>
        <item x="270"/>
        <item m="1" x="450"/>
        <item x="281"/>
        <item x="284"/>
        <item x="285"/>
        <item x="286"/>
        <item x="289"/>
        <item x="321"/>
        <item x="323"/>
        <item m="1" x="447"/>
        <item x="336"/>
        <item x="342"/>
        <item x="349"/>
        <item x="350"/>
        <item x="352"/>
        <item x="353"/>
        <item x="354"/>
        <item x="359"/>
        <item x="360"/>
        <item x="361"/>
        <item x="365"/>
        <item x="369"/>
        <item x="371"/>
        <item x="372"/>
        <item x="373"/>
        <item x="375"/>
        <item x="377"/>
        <item x="378"/>
        <item x="379"/>
        <item x="380"/>
        <item x="381"/>
        <item x="383"/>
        <item x="386"/>
        <item x="389"/>
        <item x="390"/>
        <item x="394"/>
        <item x="398"/>
        <item x="402"/>
        <item x="403"/>
        <item x="406"/>
        <item x="407"/>
        <item x="410"/>
        <item x="411"/>
        <item x="412"/>
        <item x="413"/>
        <item x="414"/>
        <item x="83"/>
        <item x="155"/>
        <item x="266"/>
        <item x="401"/>
        <item x="415"/>
        <item x="445"/>
        <item x="144"/>
        <item x="46"/>
        <item x="197"/>
        <item x="165"/>
        <item m="1" x="446"/>
        <item x="327"/>
        <item x="331"/>
        <item x="73"/>
        <item m="1" x="448"/>
        <item x="391"/>
        <item m="1" x="451"/>
        <item x="85"/>
        <item t="default"/>
      </items>
    </pivotField>
    <pivotField dataField="1" compact="0" outline="0" showAll="0"/>
  </pivotFields>
  <rowFields count="2">
    <field x="3"/>
    <field x="5"/>
  </rowFields>
  <rowItems count="545">
    <i>
      <x v="551"/>
      <x v="4"/>
    </i>
    <i>
      <x v="552"/>
      <x v="7"/>
    </i>
    <i>
      <x v="553"/>
      <x v="20"/>
    </i>
    <i>
      <x v="554"/>
      <x v="22"/>
    </i>
    <i>
      <x v="555"/>
      <x v="267"/>
    </i>
    <i>
      <x v="556"/>
      <x v="29"/>
    </i>
    <i>
      <x v="557"/>
      <x v="268"/>
    </i>
    <i>
      <x v="558"/>
      <x v="269"/>
    </i>
    <i>
      <x v="559"/>
      <x v="270"/>
    </i>
    <i>
      <x v="560"/>
      <x v="51"/>
    </i>
    <i>
      <x v="561"/>
      <x v="51"/>
    </i>
    <i>
      <x v="562"/>
      <x v="51"/>
    </i>
    <i>
      <x v="563"/>
      <x v="51"/>
    </i>
    <i>
      <x v="564"/>
      <x v="51"/>
    </i>
    <i>
      <x v="565"/>
      <x v="271"/>
    </i>
    <i>
      <x v="566"/>
      <x v="73"/>
    </i>
    <i>
      <x v="567"/>
      <x v="66"/>
    </i>
    <i>
      <x v="568"/>
      <x v="272"/>
    </i>
    <i>
      <x v="569"/>
      <x v="79"/>
    </i>
    <i>
      <x v="570"/>
      <x v="87"/>
    </i>
    <i>
      <x v="571"/>
      <x v="273"/>
    </i>
    <i>
      <x v="572"/>
      <x v="89"/>
    </i>
    <i>
      <x v="573"/>
      <x v="274"/>
    </i>
    <i>
      <x v="574"/>
      <x v="92"/>
    </i>
    <i>
      <x v="575"/>
      <x v="275"/>
    </i>
    <i>
      <x v="576"/>
      <x v="276"/>
    </i>
    <i>
      <x v="577"/>
      <x v="277"/>
    </i>
    <i>
      <x v="578"/>
      <x v="97"/>
    </i>
    <i>
      <x v="579"/>
      <x v="102"/>
    </i>
    <i>
      <x v="580"/>
      <x v="102"/>
    </i>
    <i>
      <x v="581"/>
      <x v="278"/>
    </i>
    <i>
      <x v="582"/>
      <x v="114"/>
    </i>
    <i>
      <x v="583"/>
      <x v="279"/>
    </i>
    <i>
      <x v="584"/>
      <x v="120"/>
    </i>
    <i>
      <x v="585"/>
      <x v="146"/>
    </i>
    <i>
      <x v="586"/>
      <x v="168"/>
    </i>
    <i>
      <x v="587"/>
      <x v="168"/>
    </i>
    <i>
      <x v="588"/>
      <x v="280"/>
    </i>
    <i>
      <x v="589"/>
      <x v="281"/>
    </i>
    <i>
      <x v="590"/>
      <x v="178"/>
    </i>
    <i>
      <x v="591"/>
      <x v="282"/>
    </i>
    <i>
      <x v="592"/>
      <x v="195"/>
    </i>
    <i>
      <x v="593"/>
      <x v="283"/>
    </i>
    <i>
      <x v="594"/>
      <x v="213"/>
    </i>
    <i>
      <x v="595"/>
      <x v="284"/>
    </i>
    <i>
      <x v="596"/>
      <x v="210"/>
    </i>
    <i>
      <x v="597"/>
      <x v="215"/>
    </i>
    <i>
      <x v="598"/>
      <x v="285"/>
    </i>
    <i>
      <x v="599"/>
      <x v="227"/>
    </i>
    <i>
      <x v="600"/>
      <x v="233"/>
    </i>
    <i>
      <x v="601"/>
      <x v="236"/>
    </i>
    <i>
      <x v="602"/>
      <x v="238"/>
    </i>
    <i>
      <x v="603"/>
      <x v="250"/>
    </i>
    <i>
      <x v="604"/>
      <x v="250"/>
    </i>
    <i>
      <x v="605"/>
      <x v="286"/>
    </i>
    <i>
      <x v="606"/>
      <x v="246"/>
    </i>
    <i>
      <x v="607"/>
      <x v="248"/>
    </i>
    <i>
      <x v="608"/>
      <x v="287"/>
    </i>
    <i>
      <x v="609"/>
      <x v="288"/>
    </i>
    <i>
      <x v="610"/>
      <x v="257"/>
    </i>
    <i>
      <x v="611"/>
      <x v="289"/>
    </i>
    <i>
      <x v="612"/>
      <x v="290"/>
    </i>
    <i>
      <x v="613"/>
      <x v="291"/>
    </i>
    <i>
      <x v="614"/>
      <x v="217"/>
    </i>
    <i>
      <x v="615"/>
      <x v="217"/>
    </i>
    <i>
      <x v="616"/>
      <x v="217"/>
    </i>
    <i>
      <x v="617"/>
      <x v="217"/>
    </i>
    <i>
      <x v="618"/>
      <x v="118"/>
    </i>
    <i>
      <x v="619"/>
      <x v="217"/>
    </i>
    <i>
      <x v="620"/>
      <x v="217"/>
    </i>
    <i>
      <x v="621"/>
      <x v="217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182"/>
    </i>
    <i>
      <x v="630"/>
      <x v="3"/>
    </i>
    <i>
      <x v="631"/>
      <x v="292"/>
    </i>
    <i>
      <x v="632"/>
      <x v="293"/>
    </i>
    <i>
      <x v="633"/>
      <x v="294"/>
    </i>
    <i>
      <x v="634"/>
      <x v="50"/>
    </i>
    <i>
      <x v="635"/>
      <x v="54"/>
    </i>
    <i>
      <x v="636"/>
      <x v="90"/>
    </i>
    <i>
      <x v="637"/>
      <x v="295"/>
    </i>
    <i>
      <x v="638"/>
      <x v="296"/>
    </i>
    <i>
      <x v="639"/>
      <x v="297"/>
    </i>
    <i>
      <x v="640"/>
      <x v="113"/>
    </i>
    <i>
      <x v="641"/>
      <x v="298"/>
    </i>
    <i>
      <x v="642"/>
      <x v="299"/>
    </i>
    <i>
      <x v="643"/>
      <x v="447"/>
    </i>
    <i>
      <x v="644"/>
      <x v="300"/>
    </i>
    <i>
      <x v="645"/>
      <x v="155"/>
    </i>
    <i>
      <x v="646"/>
      <x v="301"/>
    </i>
    <i>
      <x v="647"/>
      <x v="302"/>
    </i>
    <i>
      <x v="648"/>
      <x v="303"/>
    </i>
    <i>
      <x v="649"/>
      <x v="304"/>
    </i>
    <i>
      <x v="650"/>
      <x v="305"/>
    </i>
    <i>
      <x v="651"/>
      <x v="306"/>
    </i>
    <i>
      <x v="652"/>
      <x v="307"/>
    </i>
    <i>
      <x v="653"/>
      <x v="308"/>
    </i>
    <i>
      <x v="654"/>
      <x v="309"/>
    </i>
    <i>
      <x v="655"/>
      <x v="258"/>
    </i>
    <i>
      <x v="656"/>
      <x v="310"/>
    </i>
    <i>
      <x v="657"/>
      <x v="91"/>
    </i>
    <i>
      <x v="658"/>
      <x v="311"/>
    </i>
    <i>
      <x v="659"/>
      <x v="13"/>
    </i>
    <i>
      <x v="660"/>
      <x v="312"/>
    </i>
    <i>
      <x v="661"/>
      <x v="313"/>
    </i>
    <i>
      <x v="662"/>
      <x v="314"/>
    </i>
    <i>
      <x v="663"/>
      <x v="53"/>
    </i>
    <i>
      <x v="664"/>
      <x v="315"/>
    </i>
    <i>
      <x v="665"/>
      <x v="316"/>
    </i>
    <i>
      <x v="666"/>
      <x v="74"/>
    </i>
    <i>
      <x v="667"/>
      <x v="317"/>
    </i>
    <i>
      <x v="668"/>
      <x v="318"/>
    </i>
    <i>
      <x v="669"/>
      <x v="319"/>
    </i>
    <i>
      <x v="670"/>
      <x v="321"/>
    </i>
    <i>
      <x v="671"/>
      <x v="322"/>
    </i>
    <i>
      <x v="672"/>
      <x v="323"/>
    </i>
    <i>
      <x v="673"/>
      <x v="324"/>
    </i>
    <i>
      <x v="674"/>
      <x v="174"/>
    </i>
    <i>
      <x v="675"/>
      <x v="325"/>
    </i>
    <i>
      <x v="676"/>
      <x v="326"/>
    </i>
    <i>
      <x v="677"/>
      <x v="327"/>
    </i>
    <i>
      <x v="678"/>
      <x v="201"/>
    </i>
    <i>
      <x v="679"/>
      <x v="328"/>
    </i>
    <i>
      <x v="680"/>
      <x v="329"/>
    </i>
    <i>
      <x v="681"/>
      <x v="229"/>
    </i>
    <i>
      <x v="682"/>
      <x v="330"/>
    </i>
    <i>
      <x v="683"/>
      <x v="331"/>
    </i>
    <i>
      <x v="684"/>
      <x v="81"/>
    </i>
    <i>
      <x v="685"/>
      <x v="10"/>
    </i>
    <i>
      <x v="686"/>
      <x v="332"/>
    </i>
    <i>
      <x v="687"/>
      <x v="18"/>
    </i>
    <i>
      <x v="688"/>
      <x v="333"/>
    </i>
    <i>
      <x v="689"/>
      <x v="19"/>
    </i>
    <i>
      <x v="690"/>
      <x v="334"/>
    </i>
    <i>
      <x v="691"/>
      <x v="86"/>
    </i>
    <i>
      <x v="692"/>
      <x v="335"/>
    </i>
    <i>
      <x v="693"/>
      <x v="336"/>
    </i>
    <i>
      <x v="694"/>
      <x v="337"/>
    </i>
    <i>
      <x v="695"/>
      <x v="116"/>
    </i>
    <i>
      <x v="696"/>
      <x v="117"/>
    </i>
    <i>
      <x v="697"/>
      <x v="121"/>
    </i>
    <i>
      <x v="698"/>
      <x v="181"/>
    </i>
    <i>
      <x v="699"/>
      <x v="202"/>
    </i>
    <i>
      <x v="700"/>
      <x v="225"/>
    </i>
    <i>
      <x v="701"/>
      <x v="228"/>
    </i>
    <i>
      <x v="702"/>
      <x v="252"/>
    </i>
    <i>
      <x v="703"/>
      <x v="338"/>
    </i>
    <i>
      <x v="704"/>
      <x v="260"/>
    </i>
    <i>
      <x v="705"/>
      <x v="16"/>
    </i>
    <i>
      <x v="706"/>
      <x v="339"/>
    </i>
    <i>
      <x v="707"/>
      <x v="28"/>
    </i>
    <i>
      <x v="708"/>
      <x v="340"/>
    </i>
    <i>
      <x v="709"/>
      <x v="36"/>
    </i>
    <i>
      <x v="710"/>
      <x v="46"/>
    </i>
    <i>
      <x v="711"/>
      <x v="52"/>
    </i>
    <i>
      <x v="712"/>
      <x v="341"/>
    </i>
    <i>
      <x v="713"/>
      <x v="60"/>
    </i>
    <i>
      <x v="714"/>
      <x v="80"/>
    </i>
    <i>
      <x v="715"/>
      <x v="342"/>
    </i>
    <i>
      <x v="716"/>
      <x v="100"/>
    </i>
    <i>
      <x v="717"/>
      <x v="101"/>
    </i>
    <i>
      <x v="718"/>
      <x v="343"/>
    </i>
    <i>
      <x v="719"/>
      <x v="344"/>
    </i>
    <i>
      <x v="720"/>
      <x v="115"/>
    </i>
    <i>
      <x v="721"/>
      <x v="435"/>
    </i>
    <i>
      <x v="722"/>
      <x v="142"/>
    </i>
    <i>
      <x v="723"/>
      <x v="144"/>
    </i>
    <i>
      <x v="724"/>
      <x v="346"/>
    </i>
    <i>
      <x v="725"/>
      <x v="347"/>
    </i>
    <i>
      <x v="726"/>
      <x v="169"/>
    </i>
    <i>
      <x v="727"/>
      <x v="159"/>
    </i>
    <i>
      <x v="728"/>
      <x v="165"/>
    </i>
    <i>
      <x v="729"/>
      <x v="348"/>
    </i>
    <i>
      <x v="730"/>
      <x v="177"/>
    </i>
    <i>
      <x v="731"/>
      <x v="349"/>
    </i>
    <i>
      <x v="732"/>
      <x v="191"/>
    </i>
    <i>
      <x v="733"/>
      <x v="196"/>
    </i>
    <i>
      <x v="734"/>
      <x v="203"/>
    </i>
    <i>
      <x v="735"/>
      <x v="214"/>
    </i>
    <i>
      <x v="736"/>
      <x v="209"/>
    </i>
    <i>
      <x v="737"/>
      <x v="216"/>
    </i>
    <i>
      <x v="738"/>
      <x v="350"/>
    </i>
    <i>
      <x v="739"/>
      <x v="351"/>
    </i>
    <i>
      <x v="740"/>
      <x v="352"/>
    </i>
    <i>
      <x v="741"/>
      <x v="231"/>
    </i>
    <i>
      <x v="742"/>
      <x v="240"/>
    </i>
    <i>
      <x v="743"/>
      <x v="62"/>
    </i>
    <i>
      <x v="744"/>
      <x v="353"/>
    </i>
    <i>
      <x v="745"/>
      <x v="354"/>
    </i>
    <i>
      <x v="746"/>
      <x v="243"/>
    </i>
    <i>
      <x v="747"/>
      <x v="255"/>
    </i>
    <i>
      <x v="748"/>
      <x v="221"/>
    </i>
    <i>
      <x v="749"/>
      <x v="264"/>
    </i>
    <i>
      <x v="750"/>
      <x v="264"/>
    </i>
    <i>
      <x v="751"/>
      <x v="264"/>
    </i>
    <i>
      <x v="752"/>
      <x v="264"/>
    </i>
    <i>
      <x v="753"/>
      <x v="264"/>
    </i>
    <i>
      <x v="754"/>
      <x v="264"/>
    </i>
    <i>
      <x v="755"/>
      <x v="264"/>
    </i>
    <i>
      <x v="756"/>
      <x v="264"/>
    </i>
    <i>
      <x v="757"/>
      <x v="264"/>
    </i>
    <i>
      <x v="758"/>
      <x v="264"/>
    </i>
    <i>
      <x v="759"/>
      <x v="49"/>
    </i>
    <i>
      <x v="760"/>
      <x v="355"/>
    </i>
    <i>
      <x v="761"/>
      <x v="264"/>
    </i>
    <i>
      <x v="762"/>
      <x v="84"/>
    </i>
    <i>
      <x v="763"/>
      <x v="84"/>
    </i>
    <i>
      <x v="764"/>
      <x v="357"/>
    </i>
    <i>
      <x v="765"/>
      <x v="1"/>
    </i>
    <i>
      <x v="766"/>
      <x v="11"/>
    </i>
    <i>
      <x v="767"/>
      <x v="21"/>
    </i>
    <i>
      <x v="768"/>
      <x v="358"/>
    </i>
    <i>
      <x v="769"/>
      <x v="359"/>
    </i>
    <i>
      <x v="770"/>
      <x v="360"/>
    </i>
    <i>
      <x v="771"/>
      <x v="361"/>
    </i>
    <i>
      <x v="772"/>
      <x v="362"/>
    </i>
    <i>
      <x v="773"/>
      <x v="103"/>
    </i>
    <i>
      <x v="774"/>
      <x v="363"/>
    </i>
    <i>
      <x v="775"/>
      <x v="104"/>
    </i>
    <i>
      <x v="776"/>
      <x v="126"/>
    </i>
    <i>
      <x v="777"/>
      <x v="132"/>
    </i>
    <i>
      <x v="778"/>
      <x v="364"/>
    </i>
    <i>
      <x v="779"/>
      <x v="141"/>
    </i>
    <i>
      <x v="780"/>
      <x v="147"/>
    </i>
    <i>
      <x v="781"/>
      <x v="365"/>
    </i>
    <i>
      <x v="782"/>
      <x v="366"/>
    </i>
    <i>
      <x v="783"/>
      <x v="367"/>
    </i>
    <i>
      <x v="784"/>
      <x v="368"/>
    </i>
    <i>
      <x v="785"/>
      <x v="220"/>
    </i>
    <i>
      <x v="786"/>
      <x v="369"/>
    </i>
    <i>
      <x v="787"/>
      <x v="263"/>
    </i>
    <i>
      <x v="788"/>
      <x v="38"/>
    </i>
    <i>
      <x v="789"/>
      <x v="8"/>
    </i>
    <i>
      <x v="790"/>
      <x v="27"/>
    </i>
    <i>
      <x v="791"/>
      <x v="47"/>
    </i>
    <i>
      <x v="792"/>
      <x v="61"/>
    </i>
    <i>
      <x v="793"/>
      <x v="370"/>
    </i>
    <i>
      <x v="794"/>
      <x v="96"/>
    </i>
    <i>
      <x v="795"/>
      <x v="96"/>
    </i>
    <i>
      <x v="796"/>
      <x v="96"/>
    </i>
    <i>
      <x v="797"/>
      <x v="371"/>
    </i>
    <i>
      <x v="798"/>
      <x v="372"/>
    </i>
    <i>
      <x v="799"/>
      <x v="96"/>
    </i>
    <i>
      <x v="800"/>
      <x v="112"/>
    </i>
    <i>
      <x v="801"/>
      <x v="112"/>
    </i>
    <i>
      <x v="802"/>
      <x v="112"/>
    </i>
    <i>
      <x v="803"/>
      <x v="112"/>
    </i>
    <i>
      <x v="804"/>
      <x v="138"/>
    </i>
    <i>
      <x v="805"/>
      <x v="156"/>
    </i>
    <i>
      <x v="806"/>
      <x v="119"/>
    </i>
    <i>
      <x v="807"/>
      <x v="119"/>
    </i>
    <i>
      <x v="808"/>
      <x v="119"/>
    </i>
    <i>
      <x v="809"/>
      <x v="119"/>
    </i>
    <i>
      <x v="810"/>
      <x v="119"/>
    </i>
    <i>
      <x v="811"/>
      <x v="137"/>
    </i>
    <i>
      <x v="812"/>
      <x v="158"/>
    </i>
    <i>
      <x v="813"/>
      <x v="160"/>
    </i>
    <i>
      <x v="814"/>
      <x v="166"/>
    </i>
    <i>
      <x v="815"/>
      <x v="188"/>
    </i>
    <i>
      <x v="816"/>
      <x v="226"/>
    </i>
    <i>
      <x v="817"/>
      <x v="230"/>
    </i>
    <i>
      <x v="818"/>
      <x v="232"/>
    </i>
    <i>
      <x v="819"/>
      <x v="251"/>
    </i>
    <i>
      <x v="820"/>
      <x v="259"/>
    </i>
    <i>
      <x v="821"/>
      <x v="261"/>
    </i>
    <i>
      <x v="822"/>
      <x v="122"/>
    </i>
    <i>
      <x v="823"/>
      <x v="122"/>
    </i>
    <i>
      <x v="824"/>
      <x v="122"/>
    </i>
    <i>
      <x v="825"/>
      <x v="122"/>
    </i>
    <i>
      <x v="826"/>
      <x v="122"/>
    </i>
    <i>
      <x v="827"/>
      <x v="199"/>
    </i>
    <i>
      <x v="828"/>
      <x v="222"/>
    </i>
    <i>
      <x v="829"/>
      <x v="373"/>
    </i>
    <i>
      <x v="830"/>
      <x v="6"/>
    </i>
    <i>
      <x v="831"/>
      <x v="26"/>
    </i>
    <i>
      <x v="832"/>
      <x v="374"/>
    </i>
    <i>
      <x v="833"/>
      <x v="375"/>
    </i>
    <i>
      <x v="834"/>
      <x v="55"/>
    </i>
    <i>
      <x v="835"/>
      <x v="376"/>
    </i>
    <i>
      <x v="836"/>
      <x v="88"/>
    </i>
    <i>
      <x v="837"/>
      <x v="108"/>
    </i>
    <i>
      <x v="838"/>
      <x v="377"/>
    </i>
    <i>
      <x v="839"/>
      <x v="378"/>
    </i>
    <i>
      <x v="840"/>
      <x v="379"/>
    </i>
    <i>
      <x v="841"/>
      <x v="140"/>
    </i>
    <i>
      <x v="842"/>
      <x v="150"/>
    </i>
    <i>
      <x v="843"/>
      <x v="380"/>
    </i>
    <i>
      <x v="844"/>
      <x v="198"/>
    </i>
    <i>
      <x v="845"/>
      <x v="179"/>
    </i>
    <i>
      <x v="846"/>
      <x v="381"/>
    </i>
    <i>
      <x v="847"/>
      <x v="382"/>
    </i>
    <i>
      <x v="848"/>
      <x v="197"/>
    </i>
    <i>
      <x v="849"/>
      <x v="383"/>
    </i>
    <i>
      <x v="850"/>
      <x v="384"/>
    </i>
    <i>
      <x v="851"/>
      <x v="385"/>
    </i>
    <i>
      <x v="852"/>
      <x v="386"/>
    </i>
    <i>
      <x v="853"/>
      <x v="23"/>
    </i>
    <i>
      <x v="854"/>
      <x v="436"/>
    </i>
    <i>
      <x v="855"/>
      <x v="41"/>
    </i>
    <i>
      <x v="856"/>
      <x v="387"/>
    </i>
    <i>
      <x v="857"/>
      <x v="56"/>
    </i>
    <i>
      <x v="858"/>
      <x v="388"/>
    </i>
    <i>
      <x v="859"/>
      <x v="69"/>
    </i>
    <i>
      <x v="860"/>
      <x v="83"/>
    </i>
    <i>
      <x v="861"/>
      <x v="85"/>
    </i>
    <i>
      <x v="862"/>
      <x v="98"/>
    </i>
    <i>
      <x v="863"/>
      <x v="105"/>
    </i>
    <i>
      <x v="864"/>
      <x v="124"/>
    </i>
    <i>
      <x v="865"/>
      <x v="127"/>
    </i>
    <i>
      <x v="866"/>
      <x v="133"/>
    </i>
    <i>
      <x v="867"/>
      <x v="135"/>
    </i>
    <i>
      <x v="868"/>
      <x v="143"/>
    </i>
    <i>
      <x v="869"/>
      <x v="390"/>
    </i>
    <i>
      <x v="870"/>
      <x v="171"/>
    </i>
    <i>
      <x v="871"/>
      <x v="172"/>
    </i>
    <i>
      <x v="872"/>
      <x v="391"/>
    </i>
    <i>
      <x v="873"/>
      <x v="392"/>
    </i>
    <i>
      <x v="874"/>
      <x v="393"/>
    </i>
    <i>
      <x v="875"/>
      <x v="219"/>
    </i>
    <i>
      <x v="876"/>
      <x v="234"/>
    </i>
    <i>
      <x v="877"/>
      <x v="394"/>
    </i>
    <i>
      <x v="878"/>
      <x v="265"/>
    </i>
    <i>
      <x v="879"/>
      <x v="30"/>
    </i>
    <i>
      <x v="880"/>
      <x v="30"/>
    </i>
    <i>
      <x v="881"/>
      <x v="30"/>
    </i>
    <i>
      <x v="882"/>
      <x v="30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130"/>
    </i>
    <i>
      <x v="895"/>
      <x v="30"/>
    </i>
    <i>
      <x v="896"/>
      <x v="30"/>
    </i>
    <i>
      <x v="897"/>
      <x v="45"/>
    </i>
    <i>
      <x v="898"/>
      <x v="109"/>
    </i>
    <i>
      <x v="899"/>
      <x v="194"/>
    </i>
    <i>
      <x v="900"/>
      <x v="245"/>
    </i>
    <i>
      <x v="901"/>
      <x v="5"/>
    </i>
    <i>
      <x v="902"/>
      <x v="34"/>
    </i>
    <i>
      <x v="903"/>
      <x v="107"/>
    </i>
    <i>
      <x v="904"/>
      <x v="40"/>
    </i>
    <i>
      <x v="905"/>
      <x v="40"/>
    </i>
    <i>
      <x v="906"/>
      <x v="40"/>
    </i>
    <i>
      <x v="907"/>
      <x v="40"/>
    </i>
    <i>
      <x v="908"/>
      <x v="40"/>
    </i>
    <i>
      <x v="909"/>
      <x v="205"/>
    </i>
    <i>
      <x v="910"/>
      <x v="205"/>
    </i>
    <i>
      <x v="911"/>
      <x v="205"/>
    </i>
    <i>
      <x v="912"/>
      <x v="123"/>
    </i>
    <i>
      <x v="913"/>
      <x v="75"/>
    </i>
    <i>
      <x v="914"/>
      <x v="48"/>
    </i>
    <i>
      <x v="915"/>
      <x v="190"/>
    </i>
    <i>
      <x v="916"/>
      <x v="262"/>
    </i>
    <i>
      <x v="917"/>
      <x v="134"/>
    </i>
    <i>
      <x v="918"/>
      <x v="185"/>
    </i>
    <i>
      <x v="919"/>
      <x v="185"/>
    </i>
    <i>
      <x v="920"/>
      <x v="185"/>
    </i>
    <i>
      <x v="921"/>
      <x v="136"/>
    </i>
    <i>
      <x v="922"/>
      <x v="218"/>
    </i>
    <i>
      <x v="923"/>
      <x v="31"/>
    </i>
    <i>
      <x v="924"/>
      <x v="145"/>
    </i>
    <i>
      <x v="925"/>
      <x v="254"/>
    </i>
    <i>
      <x v="926"/>
      <x v="71"/>
    </i>
    <i>
      <x v="927"/>
      <x v="211"/>
    </i>
    <i>
      <x v="928"/>
      <x v="167"/>
    </i>
    <i>
      <x v="929"/>
      <x v="30"/>
    </i>
    <i>
      <x v="930"/>
      <x v="30"/>
    </i>
    <i>
      <x v="931"/>
      <x v="30"/>
    </i>
    <i>
      <x v="932"/>
      <x v="30"/>
    </i>
    <i>
      <x v="933"/>
      <x v="185"/>
    </i>
    <i>
      <x v="934"/>
      <x v="35"/>
    </i>
    <i>
      <x v="935"/>
      <x v="35"/>
    </i>
    <i>
      <x v="936"/>
      <x v="35"/>
    </i>
    <i>
      <x v="937"/>
      <x v="17"/>
    </i>
    <i>
      <x v="938"/>
      <x v="33"/>
    </i>
    <i>
      <x v="939"/>
      <x v="42"/>
    </i>
    <i>
      <x v="940"/>
      <x v="395"/>
    </i>
    <i>
      <x v="941"/>
      <x v="63"/>
    </i>
    <i>
      <x v="942"/>
      <x v="396"/>
    </i>
    <i>
      <x v="943"/>
      <x v="93"/>
    </i>
    <i>
      <x v="944"/>
      <x v="94"/>
    </i>
    <i>
      <x v="945"/>
      <x v="99"/>
    </i>
    <i>
      <x v="946"/>
      <x v="445"/>
    </i>
    <i>
      <x v="947"/>
      <x v="139"/>
    </i>
    <i>
      <x v="948"/>
      <x v="111"/>
    </i>
    <i>
      <x v="949"/>
      <x/>
    </i>
    <i>
      <x v="950"/>
      <x v="163"/>
    </i>
    <i>
      <x v="951"/>
      <x v="180"/>
    </i>
    <i>
      <x v="952"/>
      <x v="184"/>
    </i>
    <i>
      <x v="953"/>
      <x v="110"/>
    </i>
    <i>
      <x v="954"/>
      <x v="398"/>
    </i>
    <i>
      <x v="955"/>
      <x v="186"/>
    </i>
    <i>
      <x v="956"/>
      <x v="193"/>
    </i>
    <i>
      <x v="957"/>
      <x v="208"/>
    </i>
    <i>
      <x v="958"/>
      <x v="242"/>
    </i>
    <i>
      <x v="959"/>
      <x v="256"/>
    </i>
    <i>
      <x v="960"/>
      <x v="399"/>
    </i>
    <i>
      <x v="961"/>
      <x v="399"/>
    </i>
    <i>
      <x v="962"/>
      <x v="37"/>
    </i>
    <i>
      <x v="963"/>
      <x v="37"/>
    </i>
    <i>
      <x v="964"/>
      <x v="235"/>
    </i>
    <i>
      <x v="965"/>
      <x v="235"/>
    </i>
    <i>
      <x v="966"/>
      <x v="235"/>
    </i>
    <i>
      <x v="967"/>
      <x v="235"/>
    </i>
    <i>
      <x v="968"/>
      <x v="151"/>
    </i>
    <i>
      <x v="969"/>
      <x v="152"/>
    </i>
    <i>
      <x v="970"/>
      <x v="154"/>
    </i>
    <i>
      <x v="971"/>
      <x v="153"/>
    </i>
    <i>
      <x v="972"/>
      <x v="400"/>
    </i>
    <i>
      <x v="973"/>
      <x v="401"/>
    </i>
    <i>
      <x v="974"/>
      <x v="244"/>
    </i>
    <i>
      <x v="975"/>
      <x v="402"/>
    </i>
    <i>
      <x v="976"/>
      <x v="403"/>
    </i>
    <i>
      <x v="977"/>
      <x v="404"/>
    </i>
    <i>
      <x v="978"/>
      <x v="239"/>
    </i>
    <i>
      <x v="979"/>
      <x v="9"/>
    </i>
    <i>
      <x v="980"/>
      <x v="9"/>
    </i>
    <i>
      <x v="981"/>
      <x v="24"/>
    </i>
    <i>
      <x v="982"/>
      <x v="241"/>
    </i>
    <i>
      <x v="983"/>
      <x v="405"/>
    </i>
    <i>
      <x v="984"/>
      <x v="406"/>
    </i>
    <i>
      <x v="985"/>
      <x v="407"/>
    </i>
    <i>
      <x v="986"/>
      <x v="148"/>
    </i>
    <i>
      <x v="987"/>
      <x v="39"/>
    </i>
    <i>
      <x v="988"/>
      <x v="43"/>
    </i>
    <i>
      <x v="989"/>
      <x v="408"/>
    </i>
    <i>
      <x v="990"/>
      <x v="64"/>
    </i>
    <i>
      <x v="991"/>
      <x v="67"/>
    </i>
    <i>
      <x v="992"/>
      <x v="70"/>
    </i>
    <i>
      <x v="993"/>
      <x v="409"/>
    </i>
    <i>
      <x v="994"/>
      <x v="78"/>
    </i>
    <i>
      <x v="995"/>
      <x v="39"/>
    </i>
    <i>
      <x v="996"/>
      <x v="410"/>
    </i>
    <i>
      <x v="997"/>
      <x v="411"/>
    </i>
    <i>
      <x v="998"/>
      <x v="412"/>
    </i>
    <i>
      <x v="999"/>
      <x v="164"/>
    </i>
    <i>
      <x v="1000"/>
      <x v="413"/>
    </i>
    <i>
      <x v="1001"/>
      <x v="173"/>
    </i>
    <i>
      <x v="1002"/>
      <x v="414"/>
    </i>
    <i>
      <x v="1003"/>
      <x v="415"/>
    </i>
    <i>
      <x v="1004"/>
      <x v="416"/>
    </i>
    <i>
      <x v="1005"/>
      <x v="417"/>
    </i>
    <i>
      <x v="1006"/>
      <x v="418"/>
    </i>
    <i>
      <x v="1007"/>
      <x v="237"/>
    </i>
    <i>
      <x v="1008"/>
      <x v="419"/>
    </i>
    <i>
      <x v="1009"/>
      <x v="247"/>
    </i>
    <i>
      <x v="1010"/>
      <x v="106"/>
    </i>
    <i>
      <x v="1011"/>
      <x v="420"/>
    </i>
    <i>
      <x v="1012"/>
      <x v="32"/>
    </i>
    <i>
      <x v="1013"/>
      <x v="44"/>
    </i>
    <i>
      <x v="1014"/>
      <x v="421"/>
    </i>
    <i>
      <x v="1015"/>
      <x v="422"/>
    </i>
    <i>
      <x v="1016"/>
      <x v="57"/>
    </i>
    <i>
      <x v="1017"/>
      <x v="58"/>
    </i>
    <i>
      <x v="1018"/>
      <x v="423"/>
    </i>
    <i>
      <x v="1019"/>
      <x v="72"/>
    </i>
    <i>
      <x v="1020"/>
      <x v="82"/>
    </i>
    <i>
      <x v="1021"/>
      <x v="95"/>
    </i>
    <i>
      <x v="1022"/>
      <x v="424"/>
    </i>
    <i>
      <x v="1023"/>
      <x v="128"/>
    </i>
    <i>
      <x v="1024"/>
      <x v="129"/>
    </i>
    <i>
      <x v="1025"/>
      <x v="437"/>
    </i>
    <i>
      <x v="1026"/>
      <x v="425"/>
    </i>
    <i>
      <x v="1027"/>
      <x v="426"/>
    </i>
    <i>
      <x v="1028"/>
      <x v="175"/>
    </i>
    <i>
      <x v="1029"/>
      <x v="176"/>
    </i>
    <i>
      <x v="1030"/>
      <x v="427"/>
    </i>
    <i>
      <x v="1031"/>
      <x v="428"/>
    </i>
    <i>
      <x v="1032"/>
      <x v="207"/>
    </i>
    <i>
      <x v="1033"/>
      <x v="212"/>
    </i>
    <i>
      <x v="1034"/>
      <x v="429"/>
    </i>
    <i>
      <x v="1035"/>
      <x v="430"/>
    </i>
    <i>
      <x v="1036"/>
      <x v="431"/>
    </i>
    <i>
      <x v="1037"/>
      <x v="432"/>
    </i>
    <i>
      <x v="1038"/>
      <x v="433"/>
    </i>
    <i>
      <x v="1039"/>
      <x v="249"/>
    </i>
    <i>
      <x v="1040"/>
      <x v="266"/>
    </i>
    <i>
      <x v="1041"/>
      <x v="12"/>
    </i>
    <i>
      <x v="1042"/>
      <x v="14"/>
    </i>
    <i>
      <x v="1043"/>
      <x v="59"/>
    </i>
    <i>
      <x v="1044"/>
      <x v="65"/>
    </i>
    <i>
      <x v="1045"/>
      <x v="68"/>
    </i>
    <i>
      <x v="1046"/>
      <x v="76"/>
    </i>
    <i>
      <x v="1047"/>
      <x v="77"/>
    </i>
    <i>
      <x v="1048"/>
      <x v="77"/>
    </i>
    <i>
      <x v="1049"/>
      <x v="77"/>
    </i>
    <i>
      <x v="1050"/>
      <x v="77"/>
    </i>
    <i>
      <x v="1051"/>
      <x v="77"/>
    </i>
    <i>
      <x v="1052"/>
      <x v="204"/>
    </i>
    <i>
      <x v="1053"/>
      <x v="204"/>
    </i>
    <i>
      <x v="1054"/>
      <x v="125"/>
    </i>
    <i>
      <x v="1055"/>
      <x v="131"/>
    </i>
    <i>
      <x v="1056"/>
      <x v="149"/>
    </i>
    <i>
      <x v="1057"/>
      <x v="2"/>
    </i>
    <i>
      <x v="1058"/>
      <x v="149"/>
    </i>
    <i>
      <x v="1059"/>
      <x v="149"/>
    </i>
    <i>
      <x v="1060"/>
      <x v="149"/>
    </i>
    <i>
      <x v="1061"/>
      <x v="161"/>
    </i>
    <i>
      <x v="1062"/>
      <x v="206"/>
    </i>
    <i>
      <x v="1063"/>
      <x v="157"/>
    </i>
    <i>
      <x v="1064"/>
      <x v="183"/>
    </i>
    <i>
      <x v="1065"/>
      <x v="15"/>
    </i>
    <i>
      <x v="1066"/>
      <x v="162"/>
    </i>
    <i>
      <x v="1067"/>
      <x v="170"/>
    </i>
    <i>
      <x v="1068"/>
      <x v="187"/>
    </i>
    <i>
      <x v="1069"/>
      <x v="189"/>
    </i>
    <i>
      <x v="1070"/>
      <x v="192"/>
    </i>
    <i>
      <x v="1071"/>
      <x v="200"/>
    </i>
    <i>
      <x v="1072"/>
      <x v="223"/>
    </i>
    <i>
      <x v="1073"/>
      <x v="25"/>
    </i>
    <i>
      <x v="1074"/>
      <x v="224"/>
    </i>
    <i>
      <x v="1075"/>
      <x v="253"/>
    </i>
    <i>
      <x v="1076"/>
      <x v="320"/>
    </i>
    <i>
      <x v="1077"/>
      <x v="442"/>
    </i>
    <i>
      <x v="1078"/>
      <x v="184"/>
    </i>
    <i>
      <x v="1079"/>
      <x v="168"/>
    </i>
    <i>
      <x v="1080"/>
      <x v="434"/>
    </i>
    <i>
      <x v="1081"/>
      <x v="345"/>
    </i>
    <i>
      <x v="1082"/>
      <x v="443"/>
    </i>
    <i>
      <x v="1083"/>
      <x v="88"/>
    </i>
    <i>
      <x v="1084"/>
      <x v="35"/>
    </i>
    <i>
      <x v="1085"/>
      <x v="184"/>
    </i>
    <i>
      <x v="1087"/>
      <x v="449"/>
    </i>
    <i>
      <x v="1088"/>
      <x v="446"/>
    </i>
    <i>
      <x v="1089"/>
      <x v="440"/>
    </i>
    <i>
      <x v="1090"/>
      <x v="30"/>
    </i>
    <i>
      <x v="1091"/>
      <x v="438"/>
    </i>
    <i>
      <x v="1092"/>
      <x v="182"/>
    </i>
    <i>
      <x v="1093"/>
      <x v="441"/>
    </i>
    <i>
      <x v="1094"/>
      <x v="451"/>
    </i>
    <i>
      <x v="1095"/>
      <x v="179"/>
    </i>
    <i>
      <x v="1096"/>
      <x v="30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464">
      <pivotArea field="3" type="button" dataOnly="0" labelOnly="1" outline="0" axis="axisRow" fieldPosition="0"/>
    </format>
    <format dxfId="463">
      <pivotArea field="5" type="button" dataOnly="0" labelOnly="1" outline="0" axis="axisRow" fieldPosition="1"/>
    </format>
    <format dxfId="462">
      <pivotArea field="3" type="button" dataOnly="0" labelOnly="1" outline="0" axis="axisRow" fieldPosition="0"/>
    </format>
    <format dxfId="461">
      <pivotArea field="5" type="button" dataOnly="0" labelOnly="1" outline="0" axis="axisRow" fieldPosition="1"/>
    </format>
    <format dxfId="460">
      <pivotArea field="4" type="button" dataOnly="0" labelOnly="1" outline="0" axis="axisPage" fieldPosition="0"/>
    </format>
    <format dxfId="459">
      <pivotArea dataOnly="0" labelOnly="1" outline="0" fieldPosition="0">
        <references count="1">
          <reference field="4" count="0"/>
        </references>
      </pivotArea>
    </format>
    <format dxfId="458">
      <pivotArea field="4" type="button" dataOnly="0" labelOnly="1" outline="0" axis="axisPage" fieldPosition="0"/>
    </format>
    <format dxfId="457">
      <pivotArea dataOnly="0" labelOnly="1" outline="0" fieldPosition="0">
        <references count="1">
          <reference field="4" count="0"/>
        </references>
      </pivotArea>
    </format>
    <format dxfId="456">
      <pivotArea field="4" type="button" dataOnly="0" labelOnly="1" outline="0" axis="axisPage" fieldPosition="0"/>
    </format>
    <format dxfId="455">
      <pivotArea dataOnly="0" labelOnly="1" outline="0" fieldPosition="0">
        <references count="1">
          <reference field="4" count="0"/>
        </references>
      </pivotArea>
    </format>
    <format dxfId="454">
      <pivotArea field="3" type="button" dataOnly="0" labelOnly="1" outline="0" axis="axisRow" fieldPosition="0"/>
    </format>
    <format dxfId="453">
      <pivotArea field="5" type="button" dataOnly="0" labelOnly="1" outline="0" axis="axisRow" fieldPosition="1"/>
    </format>
    <format dxfId="452">
      <pivotArea field="3" type="button" dataOnly="0" labelOnly="1" outline="0" axis="axisRow" fieldPosition="0"/>
    </format>
    <format dxfId="451">
      <pivotArea field="5" type="button" dataOnly="0" labelOnly="1" outline="0" axis="axisRow" fieldPosition="1"/>
    </format>
    <format dxfId="450">
      <pivotArea field="4" type="button" dataOnly="0" labelOnly="1" outline="0" axis="axisPage" fieldPosition="0"/>
    </format>
    <format dxfId="449">
      <pivotArea dataOnly="0" labelOnly="1" outline="0" fieldPosition="0">
        <references count="1">
          <reference field="4" count="0"/>
        </references>
      </pivotArea>
    </format>
    <format dxfId="448">
      <pivotArea outline="0" fieldPosition="0"/>
    </format>
    <format dxfId="447">
      <pivotArea dataOnly="0" labelOnly="1" grandRow="1" outline="0" fieldPosition="0"/>
    </format>
    <format dxfId="446">
      <pivotArea field="3" type="button" dataOnly="0" labelOnly="1" outline="0" axis="axisRow" fieldPosition="0"/>
    </format>
    <format dxfId="445">
      <pivotArea field="5" type="button" dataOnly="0" labelOnly="1" outline="0" axis="axisRow" fieldPosition="1"/>
    </format>
    <format dxfId="444">
      <pivotArea field="4" type="button" dataOnly="0" labelOnly="1" outline="0" axis="axisPage" fieldPosition="0"/>
    </format>
    <format dxfId="443">
      <pivotArea dataOnly="0" labelOnly="1" outline="0" fieldPosition="0">
        <references count="1">
          <reference field="4" count="0"/>
        </references>
      </pivotArea>
    </format>
    <format dxfId="442">
      <pivotArea outline="0" fieldPosition="0"/>
    </format>
    <format dxfId="441">
      <pivotArea type="topRight" dataOnly="0" labelOnly="1" outline="0" fieldPosition="0"/>
    </format>
    <format dxfId="440">
      <pivotArea outline="0" fieldPosition="0"/>
    </format>
    <format dxfId="439">
      <pivotArea outline="0" fieldPosition="0"/>
    </format>
    <format dxfId="438">
      <pivotArea field="3" type="button" dataOnly="0" labelOnly="1" outline="0" axis="axisRow" fieldPosition="0"/>
    </format>
    <format dxfId="437">
      <pivotArea field="5" type="button" dataOnly="0" labelOnly="1" outline="0" axis="axisRow" fieldPosition="1"/>
    </format>
    <format dxfId="436">
      <pivotArea outline="0" fieldPosition="0"/>
    </format>
    <format dxfId="435">
      <pivotArea field="3" type="button" dataOnly="0" labelOnly="1" outline="0" axis="axisRow" fieldPosition="0"/>
    </format>
    <format dxfId="434">
      <pivotArea field="5" type="button" dataOnly="0" labelOnly="1" outline="0" axis="axisRow" fieldPosition="1"/>
    </format>
    <format dxfId="433">
      <pivotArea outline="0" fieldPosition="0"/>
    </format>
    <format dxfId="432">
      <pivotArea field="3" type="button" dataOnly="0" labelOnly="1" outline="0" axis="axisRow" fieldPosition="0"/>
    </format>
    <format dxfId="431">
      <pivotArea field="5" type="button" dataOnly="0" labelOnly="1" outline="0" axis="axisRow" fieldPosition="1"/>
    </format>
    <format dxfId="430">
      <pivotArea outline="0" fieldPosition="0"/>
    </format>
    <format dxfId="429">
      <pivotArea field="3" type="button" dataOnly="0" labelOnly="1" outline="0" axis="axisRow" fieldPosition="0"/>
    </format>
    <format dxfId="428">
      <pivotArea field="5" type="button" dataOnly="0" labelOnly="1" outline="0" axis="axisRow" fieldPosition="1"/>
    </format>
    <format dxfId="427">
      <pivotArea field="3" type="button" dataOnly="0" labelOnly="1" outline="0" axis="axisRow" fieldPosition="0"/>
    </format>
    <format dxfId="426">
      <pivotArea field="5" type="button" dataOnly="0" labelOnly="1" outline="0" axis="axisRow" fieldPosition="1"/>
    </format>
    <format dxfId="425">
      <pivotArea field="3" type="button" dataOnly="0" labelOnly="1" outline="0" axis="axisRow" fieldPosition="0"/>
    </format>
    <format dxfId="424">
      <pivotArea field="5" type="button" dataOnly="0" labelOnly="1" outline="0" axis="axisRow" fieldPosition="1"/>
    </format>
    <format dxfId="423">
      <pivotArea outline="0" fieldPosition="0"/>
    </format>
    <format dxfId="422">
      <pivotArea field="3" type="button" dataOnly="0" labelOnly="1" outline="0" axis="axisRow" fieldPosition="0"/>
    </format>
    <format dxfId="421">
      <pivotArea field="5" type="button" dataOnly="0" labelOnly="1" outline="0" axis="axisRow" fieldPosition="1"/>
    </format>
    <format dxfId="420">
      <pivotArea outline="0" fieldPosition="0"/>
    </format>
    <format dxfId="419">
      <pivotArea field="3" type="button" dataOnly="0" labelOnly="1" outline="0" axis="axisRow" fieldPosition="0"/>
    </format>
    <format dxfId="418">
      <pivotArea field="5" type="button" dataOnly="0" labelOnly="1" outline="0" axis="axisRow" fieldPosition="1"/>
    </format>
    <format dxfId="417">
      <pivotArea type="all" dataOnly="0" outline="0" fieldPosition="0"/>
    </format>
    <format dxfId="416">
      <pivotArea type="all" dataOnly="0" outline="0" fieldPosition="0"/>
    </format>
    <format dxfId="415">
      <pivotArea type="all" dataOnly="0" outline="0" fieldPosition="0"/>
    </format>
    <format dxfId="414">
      <pivotArea outline="0" fieldPosition="0"/>
    </format>
    <format dxfId="413">
      <pivotArea field="3" type="button" dataOnly="0" labelOnly="1" outline="0" axis="axisRow" fieldPosition="0"/>
    </format>
    <format dxfId="412">
      <pivotArea field="5" type="button" dataOnly="0" labelOnly="1" outline="0" axis="axisRow" fieldPosition="1"/>
    </format>
    <format dxfId="411">
      <pivotArea outline="0" fieldPosition="0"/>
    </format>
    <format dxfId="410">
      <pivotArea field="3" type="button" dataOnly="0" labelOnly="1" outline="0" axis="axisRow" fieldPosition="0"/>
    </format>
    <format dxfId="409">
      <pivotArea field="5" type="button" dataOnly="0" labelOnly="1" outline="0" axis="axisRow" fieldPosition="1"/>
    </format>
    <format dxfId="408">
      <pivotArea outline="0" fieldPosition="0"/>
    </format>
    <format dxfId="407">
      <pivotArea field="3" type="button" dataOnly="0" labelOnly="1" outline="0" axis="axisRow" fieldPosition="0"/>
    </format>
    <format dxfId="406">
      <pivotArea field="5" type="button" dataOnly="0" labelOnly="1" outline="0" axis="axisRow" fieldPosition="1"/>
    </format>
    <format dxfId="405">
      <pivotArea outline="0" fieldPosition="0"/>
    </format>
    <format dxfId="404">
      <pivotArea field="3" type="button" dataOnly="0" labelOnly="1" outline="0" axis="axisRow" fieldPosition="0"/>
    </format>
    <format dxfId="403">
      <pivotArea field="5" type="button" dataOnly="0" labelOnly="1" outline="0" axis="axisRow" fieldPosition="1"/>
    </format>
    <format dxfId="402">
      <pivotArea outline="0" fieldPosition="0"/>
    </format>
    <format dxfId="401">
      <pivotArea field="3" type="button" dataOnly="0" labelOnly="1" outline="0" axis="axisRow" fieldPosition="0"/>
    </format>
    <format dxfId="400">
      <pivotArea field="5" type="button" dataOnly="0" labelOnly="1" outline="0" axis="axisRow" fieldPosition="1"/>
    </format>
    <format dxfId="399">
      <pivotArea outline="0" fieldPosition="0"/>
    </format>
    <format dxfId="398">
      <pivotArea field="3" type="button" dataOnly="0" labelOnly="1" outline="0" axis="axisRow" fieldPosition="0"/>
    </format>
    <format dxfId="397">
      <pivotArea field="5" type="button" dataOnly="0" labelOnly="1" outline="0" axis="axisRow" fieldPosition="1"/>
    </format>
    <format dxfId="396">
      <pivotArea outline="0" fieldPosition="0"/>
    </format>
    <format dxfId="395">
      <pivotArea field="3" type="button" dataOnly="0" labelOnly="1" outline="0" axis="axisRow" fieldPosition="0"/>
    </format>
    <format dxfId="394">
      <pivotArea field="5" type="button" dataOnly="0" labelOnly="1" outline="0" axis="axisRow" fieldPosition="1"/>
    </format>
    <format dxfId="393">
      <pivotArea outline="0" fieldPosition="0"/>
    </format>
    <format dxfId="392">
      <pivotArea field="3" type="button" dataOnly="0" labelOnly="1" outline="0" axis="axisRow" fieldPosition="0"/>
    </format>
    <format dxfId="391">
      <pivotArea field="5" type="button" dataOnly="0" labelOnly="1" outline="0" axis="axisRow" fieldPosition="1"/>
    </format>
    <format dxfId="390">
      <pivotArea outline="0" fieldPosition="0"/>
    </format>
    <format dxfId="389">
      <pivotArea field="3" type="button" dataOnly="0" labelOnly="1" outline="0" axis="axisRow" fieldPosition="0"/>
    </format>
    <format dxfId="388">
      <pivotArea field="5" type="button" dataOnly="0" labelOnly="1" outline="0" axis="axisRow" fieldPosition="1"/>
    </format>
    <format dxfId="387">
      <pivotArea outline="0" fieldPosition="0"/>
    </format>
    <format dxfId="386">
      <pivotArea field="3" type="button" dataOnly="0" labelOnly="1" outline="0" axis="axisRow" fieldPosition="0"/>
    </format>
    <format dxfId="385">
      <pivotArea field="5" type="button" dataOnly="0" labelOnly="1" outline="0" axis="axisRow" fieldPosition="1"/>
    </format>
    <format dxfId="384">
      <pivotArea outline="0" fieldPosition="0"/>
    </format>
    <format dxfId="383">
      <pivotArea field="3" type="button" dataOnly="0" labelOnly="1" outline="0" axis="axisRow" fieldPosition="0"/>
    </format>
    <format dxfId="382">
      <pivotArea field="5" type="button" dataOnly="0" labelOnly="1" outline="0" axis="axisRow" fieldPosition="1"/>
    </format>
    <format dxfId="381">
      <pivotArea outline="0" fieldPosition="0"/>
    </format>
    <format dxfId="380">
      <pivotArea field="3" type="button" dataOnly="0" labelOnly="1" outline="0" axis="axisRow" fieldPosition="0"/>
    </format>
    <format dxfId="379">
      <pivotArea field="5" type="button" dataOnly="0" labelOnly="1" outline="0" axis="axisRow" fieldPosition="1"/>
    </format>
    <format dxfId="378">
      <pivotArea outline="0" fieldPosition="0"/>
    </format>
    <format dxfId="377">
      <pivotArea field="3" type="button" dataOnly="0" labelOnly="1" outline="0" axis="axisRow" fieldPosition="0"/>
    </format>
    <format dxfId="376">
      <pivotArea field="5" type="button" dataOnly="0" labelOnly="1" outline="0" axis="axisRow" fieldPosition="1"/>
    </format>
    <format dxfId="375">
      <pivotArea outline="0" fieldPosition="0"/>
    </format>
    <format dxfId="374">
      <pivotArea field="3" type="button" dataOnly="0" labelOnly="1" outline="0" axis="axisRow" fieldPosition="0"/>
    </format>
    <format dxfId="373">
      <pivotArea field="5" type="button" dataOnly="0" labelOnly="1" outline="0" axis="axisRow" fieldPosition="1"/>
    </format>
    <format dxfId="372">
      <pivotArea outline="0" fieldPosition="0"/>
    </format>
    <format dxfId="371">
      <pivotArea field="3" type="button" dataOnly="0" labelOnly="1" outline="0" axis="axisRow" fieldPosition="0"/>
    </format>
    <format dxfId="370">
      <pivotArea field="5" type="button" dataOnly="0" labelOnly="1" outline="0" axis="axisRow" fieldPosition="1"/>
    </format>
    <format dxfId="369">
      <pivotArea outline="0" fieldPosition="0"/>
    </format>
    <format dxfId="368">
      <pivotArea field="3" type="button" dataOnly="0" labelOnly="1" outline="0" axis="axisRow" fieldPosition="0"/>
    </format>
    <format dxfId="367">
      <pivotArea field="5" type="button" dataOnly="0" labelOnly="1" outline="0" axis="axisRow" fieldPosition="1"/>
    </format>
    <format dxfId="366">
      <pivotArea outline="0" fieldPosition="0"/>
    </format>
    <format dxfId="365">
      <pivotArea field="3" type="button" dataOnly="0" labelOnly="1" outline="0" axis="axisRow" fieldPosition="0"/>
    </format>
    <format dxfId="364">
      <pivotArea field="5" type="button" dataOnly="0" labelOnly="1" outline="0" axis="axisRow" fieldPosition="1"/>
    </format>
    <format dxfId="363">
      <pivotArea outline="0" fieldPosition="0"/>
    </format>
    <format dxfId="362">
      <pivotArea field="3" type="button" dataOnly="0" labelOnly="1" outline="0" axis="axisRow" fieldPosition="0"/>
    </format>
    <format dxfId="361">
      <pivotArea field="5" type="button" dataOnly="0" labelOnly="1" outline="0" axis="axisRow" fieldPosition="1"/>
    </format>
    <format dxfId="360">
      <pivotArea grandRow="1" outline="0" collapsedLevelsAreSubtotals="1" fieldPosition="0"/>
    </format>
    <format dxfId="359">
      <pivotArea dataOnly="0" labelOnly="1" grandRow="1" outline="0" fieldPosition="0"/>
    </format>
    <format dxfId="358">
      <pivotArea grandRow="1" outline="0" collapsedLevelsAreSubtotals="1" fieldPosition="0"/>
    </format>
    <format dxfId="357">
      <pivotArea dataOnly="0" labelOnly="1" grandRow="1" outline="0" fieldPosition="0"/>
    </format>
    <format dxfId="356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2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9">
        <item h="1" x="233"/>
        <item m="1" x="354"/>
        <item m="1" x="360"/>
        <item m="1" x="384"/>
        <item m="1" x="409"/>
        <item m="1" x="440"/>
        <item m="1" x="329"/>
        <item m="1" x="468"/>
        <item m="1" x="473"/>
        <item m="1" x="335"/>
        <item m="1" x="486"/>
        <item m="1" x="250"/>
        <item m="1" x="388"/>
        <item m="1" x="261"/>
        <item m="1" x="264"/>
        <item m="1" x="412"/>
        <item m="1" x="426"/>
        <item m="1" x="432"/>
        <item m="1" x="302"/>
        <item m="1" x="307"/>
        <item m="1" x="446"/>
        <item m="1" x="453"/>
        <item m="1" x="461"/>
        <item m="1" x="472"/>
        <item m="1" x="482"/>
        <item m="1" x="346"/>
        <item m="1" x="485"/>
        <item m="1" x="494"/>
        <item m="1" x="353"/>
        <item m="1" x="500"/>
        <item m="1" x="379"/>
        <item m="1" x="244"/>
        <item m="1" x="267"/>
        <item m="1" x="316"/>
        <item m="1" x="417"/>
        <item m="1" x="325"/>
        <item m="1" x="333"/>
        <item m="1" x="338"/>
        <item m="1" x="239"/>
        <item m="1" x="349"/>
        <item m="1" x="415"/>
        <item m="1" x="345"/>
        <item m="1" x="374"/>
        <item m="1" x="471"/>
        <item m="1" x="517"/>
        <item m="1" x="403"/>
        <item m="1" x="281"/>
        <item m="1" x="286"/>
        <item m="1" x="452"/>
        <item m="1" x="505"/>
        <item m="1" x="366"/>
        <item m="1" x="373"/>
        <item m="1" x="237"/>
        <item m="1" x="382"/>
        <item m="1" x="397"/>
        <item m="1" x="402"/>
        <item m="1" x="411"/>
        <item m="1" x="280"/>
        <item m="1" x="434"/>
        <item m="1" x="299"/>
        <item m="1" x="451"/>
        <item m="1" x="324"/>
        <item m="1" x="470"/>
        <item m="1" x="492"/>
        <item m="1" x="365"/>
        <item m="1" x="516"/>
        <item m="1" x="372"/>
        <item m="1" x="406"/>
        <item m="1" x="271"/>
        <item m="1" x="277"/>
        <item m="1" x="306"/>
        <item m="1" x="444"/>
        <item m="1" x="311"/>
        <item m="1" x="450"/>
        <item m="1" x="315"/>
        <item m="1" x="457"/>
        <item m="1" x="320"/>
        <item m="1" x="459"/>
        <item m="1" x="323"/>
        <item m="1" x="371"/>
        <item m="1" x="236"/>
        <item m="1" x="414"/>
        <item m="1" x="477"/>
        <item m="1" x="340"/>
        <item m="1" x="344"/>
        <item m="1" x="491"/>
        <item m="1" x="358"/>
        <item m="1" x="314"/>
        <item m="1" x="319"/>
        <item m="1" x="469"/>
        <item m="1" x="348"/>
        <item m="1" x="498"/>
        <item m="1" x="504"/>
        <item m="1" x="515"/>
        <item m="1" x="235"/>
        <item m="1" x="381"/>
        <item m="1" x="259"/>
        <item m="1" x="395"/>
        <item m="1" x="400"/>
        <item m="1" x="265"/>
        <item m="1" x="405"/>
        <item m="1" x="275"/>
        <item m="1" x="413"/>
        <item m="1" x="279"/>
        <item m="1" x="285"/>
        <item m="1" x="305"/>
        <item m="1" x="443"/>
        <item m="1" x="456"/>
        <item m="1" x="332"/>
        <item m="1" x="476"/>
        <item m="1" x="337"/>
        <item m="1" x="347"/>
        <item m="1" x="490"/>
        <item m="1" x="247"/>
        <item m="1" x="386"/>
        <item m="1" x="391"/>
        <item m="1" x="258"/>
        <item m="1" x="394"/>
        <item m="1" x="270"/>
        <item m="1" x="274"/>
        <item m="1" x="292"/>
        <item m="1" x="449"/>
        <item m="1" x="489"/>
        <item m="1" x="514"/>
        <item m="1" x="257"/>
        <item m="1" x="497"/>
        <item m="1" x="503"/>
        <item m="1" x="370"/>
        <item m="1" x="256"/>
        <item m="1" x="399"/>
        <item m="1" x="273"/>
        <item m="1" x="419"/>
        <item m="1" x="284"/>
        <item m="1" x="495"/>
        <item m="1" x="296"/>
        <item m="1" x="304"/>
        <item m="1" x="368"/>
        <item m="1" x="448"/>
        <item m="1" x="251"/>
        <item m="1" x="422"/>
        <item m="1" x="488"/>
        <item m="1" x="351"/>
        <item m="1" x="427"/>
        <item m="1" x="496"/>
        <item m="1" x="290"/>
        <item m="1" x="357"/>
        <item m="1" x="502"/>
        <item m="1" x="294"/>
        <item m="1" x="361"/>
        <item m="1" x="437"/>
        <item m="1" x="511"/>
        <item m="1" x="303"/>
        <item m="1" x="364"/>
        <item m="1" x="439"/>
        <item m="1" x="513"/>
        <item m="1" x="369"/>
        <item m="1" x="447"/>
        <item m="1" x="234"/>
        <item m="1" x="377"/>
        <item m="1" x="454"/>
        <item m="1" x="243"/>
        <item m="1" x="317"/>
        <item m="1" x="458"/>
        <item m="1" x="246"/>
        <item m="1" x="321"/>
        <item m="1" x="253"/>
        <item m="1" x="326"/>
        <item m="1" x="390"/>
        <item m="1" x="463"/>
        <item m="1" x="255"/>
        <item m="1" x="467"/>
        <item m="1" x="339"/>
        <item m="1" x="410"/>
        <item m="1" x="480"/>
        <item m="1" x="278"/>
        <item m="1" x="283"/>
        <item m="1" x="288"/>
        <item m="1" x="430"/>
        <item m="1" x="291"/>
        <item m="1" x="359"/>
        <item m="1" x="433"/>
        <item m="1" x="508"/>
        <item m="1" x="254"/>
        <item m="1" x="479"/>
        <item m="1" x="272"/>
        <item m="1" x="438"/>
        <item m="1" x="310"/>
        <item m="1" x="240"/>
        <item m="1" x="318"/>
        <item m="1" x="249"/>
        <item m="1" x="387"/>
        <item m="1" x="327"/>
        <item m="1" x="392"/>
        <item m="1" x="398"/>
        <item m="1" x="407"/>
        <item m="1" x="475"/>
        <item m="1" x="478"/>
        <item m="1" x="481"/>
        <item m="1" x="343"/>
        <item m="1" x="420"/>
        <item m="1" x="356"/>
        <item m="1" x="352"/>
        <item m="1" x="429"/>
        <item m="1" x="507"/>
        <item m="1" x="295"/>
        <item m="1" x="362"/>
        <item m="1" x="442"/>
        <item m="1" x="322"/>
        <item m="1" x="462"/>
        <item m="1" x="380"/>
        <item m="1" x="385"/>
        <item m="1" x="460"/>
        <item m="1" x="252"/>
        <item m="1" x="389"/>
        <item m="1" x="269"/>
        <item m="1" x="341"/>
        <item m="1" x="350"/>
        <item m="1" x="428"/>
        <item m="1" x="248"/>
        <item m="1" x="416"/>
        <item m="1" x="484"/>
        <item m="1" x="424"/>
        <item m="1" x="293"/>
        <item m="1" x="510"/>
        <item m="1" x="301"/>
        <item m="1" x="242"/>
        <item m="1" x="245"/>
        <item m="1" x="328"/>
        <item m="1" x="466"/>
        <item m="1" x="493"/>
        <item m="1" x="441"/>
        <item m="1" x="518"/>
        <item m="1" x="308"/>
        <item m="1" x="375"/>
        <item m="1" x="238"/>
        <item m="1" x="313"/>
        <item m="1" x="455"/>
        <item m="1" x="464"/>
        <item m="1" x="260"/>
        <item m="1" x="330"/>
        <item m="1" x="263"/>
        <item m="1" x="331"/>
        <item m="1" x="404"/>
        <item m="1" x="474"/>
        <item m="1" x="266"/>
        <item m="1" x="334"/>
        <item m="1" x="342"/>
        <item m="1" x="483"/>
        <item m="1" x="487"/>
        <item m="1" x="287"/>
        <item m="1" x="423"/>
        <item m="1" x="289"/>
        <item m="1" x="436"/>
        <item m="1" x="363"/>
        <item m="1" x="241"/>
        <item m="1" x="506"/>
        <item m="1" x="297"/>
        <item m="1" x="336"/>
        <item m="1" x="509"/>
        <item m="1" x="383"/>
        <item m="1" x="367"/>
        <item m="1" x="376"/>
        <item m="1" x="445"/>
        <item m="1" x="431"/>
        <item m="1" x="300"/>
        <item m="1" x="393"/>
        <item m="1" x="262"/>
        <item m="1" x="499"/>
        <item m="1" x="298"/>
        <item m="1" x="465"/>
        <item m="1" x="425"/>
        <item m="1" x="421"/>
        <item m="1" x="435"/>
        <item m="1" x="396"/>
        <item m="1" x="401"/>
        <item m="1" x="276"/>
        <item m="1" x="418"/>
        <item m="1" x="282"/>
        <item m="1" x="312"/>
        <item m="1" x="309"/>
        <item m="1" x="378"/>
        <item m="1" x="268"/>
        <item m="1" x="501"/>
        <item m="1" x="512"/>
        <item m="1" x="408"/>
        <item m="1" x="35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1"/>
        <item x="42"/>
        <item x="43"/>
        <item x="44"/>
        <item x="45"/>
        <item x="46"/>
        <item x="47"/>
        <item x="48"/>
        <item x="50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8"/>
        <item x="169"/>
        <item x="170"/>
        <item x="171"/>
        <item x="172"/>
        <item x="175"/>
        <item x="176"/>
        <item x="177"/>
        <item x="178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8"/>
        <item x="199"/>
        <item x="200"/>
        <item x="201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51"/>
        <item x="49"/>
        <item x="40"/>
        <item x="96"/>
        <item x="167"/>
        <item x="197"/>
        <item x="202"/>
        <item x="15"/>
        <item x="110"/>
        <item x="125"/>
        <item x="173"/>
        <item x="174"/>
        <item x="179"/>
        <item x="203"/>
      </items>
    </pivotField>
    <pivotField name="TAO" axis="axisPage" compact="0" outline="0" multipleItemSelectionAllowed="1" showAll="0">
      <items count="26">
        <item x="1"/>
        <item x="0"/>
        <item x="2"/>
        <item x="3"/>
        <item x="4"/>
        <item m="1" x="22"/>
        <item x="6"/>
        <item x="7"/>
        <item x="10"/>
        <item x="8"/>
        <item x="9"/>
        <item x="11"/>
        <item x="12"/>
        <item x="13"/>
        <item x="14"/>
        <item m="1" x="21"/>
        <item x="15"/>
        <item m="1" x="23"/>
        <item x="16"/>
        <item x="17"/>
        <item x="18"/>
        <item x="19"/>
        <item h="1" x="20"/>
        <item x="5"/>
        <item m="1" x="24"/>
        <item t="default"/>
      </items>
    </pivotField>
    <pivotField axis="axisRow" compact="0" outline="0" showAll="0" defaultSubtotal="0">
      <items count="241">
        <item x="0"/>
        <item x="1"/>
        <item x="2"/>
        <item x="3"/>
        <item x="5"/>
        <item x="4"/>
        <item x="6"/>
        <item x="7"/>
        <item x="8"/>
        <item x="9"/>
        <item x="10"/>
        <item m="1" x="178"/>
        <item m="1" x="198"/>
        <item x="11"/>
        <item x="12"/>
        <item x="13"/>
        <item x="14"/>
        <item m="1" x="181"/>
        <item x="15"/>
        <item x="16"/>
        <item x="17"/>
        <item x="18"/>
        <item x="19"/>
        <item x="20"/>
        <item x="21"/>
        <item x="22"/>
        <item m="1" x="185"/>
        <item m="1" x="217"/>
        <item x="23"/>
        <item x="24"/>
        <item x="25"/>
        <item x="26"/>
        <item x="27"/>
        <item x="28"/>
        <item x="29"/>
        <item x="30"/>
        <item x="31"/>
        <item x="32"/>
        <item m="1" x="179"/>
        <item m="1" x="223"/>
        <item x="33"/>
        <item x="34"/>
        <item x="35"/>
        <item x="36"/>
        <item x="37"/>
        <item x="38"/>
        <item m="1" x="229"/>
        <item m="1" x="189"/>
        <item x="39"/>
        <item m="1" x="188"/>
        <item x="40"/>
        <item x="41"/>
        <item x="42"/>
        <item x="43"/>
        <item x="44"/>
        <item m="1" x="206"/>
        <item x="45"/>
        <item x="46"/>
        <item x="48"/>
        <item x="49"/>
        <item x="50"/>
        <item m="1" x="215"/>
        <item x="51"/>
        <item m="1" x="184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m="1" x="235"/>
        <item x="70"/>
        <item x="71"/>
        <item x="72"/>
        <item m="1" x="191"/>
        <item m="1" x="190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m="1" x="203"/>
        <item x="93"/>
        <item x="94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7"/>
        <item m="1" x="233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m="1" x="231"/>
        <item x="141"/>
        <item x="142"/>
        <item x="143"/>
        <item m="1" x="237"/>
        <item x="144"/>
        <item x="145"/>
        <item x="146"/>
        <item x="147"/>
        <item m="1" x="204"/>
        <item x="148"/>
        <item x="150"/>
        <item m="1" x="212"/>
        <item x="151"/>
        <item x="154"/>
        <item x="155"/>
        <item x="156"/>
        <item x="157"/>
        <item x="158"/>
        <item x="159"/>
        <item x="160"/>
        <item m="1" x="211"/>
        <item x="161"/>
        <item x="162"/>
        <item x="163"/>
        <item x="164"/>
        <item m="1" x="236"/>
        <item m="1" x="221"/>
        <item x="165"/>
        <item x="166"/>
        <item x="167"/>
        <item x="168"/>
        <item x="169"/>
        <item x="170"/>
        <item x="171"/>
        <item x="172"/>
        <item m="1" x="240"/>
        <item x="173"/>
        <item x="174"/>
        <item m="1" x="216"/>
        <item x="175"/>
        <item x="176"/>
        <item x="177"/>
        <item m="1" x="222"/>
        <item m="1" x="228"/>
        <item m="1" x="187"/>
        <item m="1" x="209"/>
        <item m="1" x="200"/>
        <item m="1" x="214"/>
        <item x="152"/>
        <item m="1" x="183"/>
        <item m="1" x="196"/>
        <item m="1" x="201"/>
        <item x="47"/>
        <item x="149"/>
        <item m="1" x="218"/>
        <item m="1" x="207"/>
        <item m="1" x="226"/>
        <item m="1" x="192"/>
        <item m="1" x="202"/>
        <item x="126"/>
        <item m="1" x="230"/>
        <item m="1" x="186"/>
        <item m="1" x="195"/>
        <item m="1" x="234"/>
        <item m="1" x="210"/>
        <item m="1" x="225"/>
        <item m="1" x="194"/>
        <item m="1" x="180"/>
        <item m="1" x="197"/>
        <item m="1" x="239"/>
        <item m="1" x="232"/>
        <item m="1" x="213"/>
        <item m="1" x="208"/>
        <item m="1" x="199"/>
        <item m="1" x="182"/>
        <item m="1" x="205"/>
        <item m="1" x="219"/>
        <item m="1" x="193"/>
        <item m="1" x="224"/>
        <item x="153"/>
        <item m="1" x="220"/>
        <item m="1" x="238"/>
        <item m="1" x="227"/>
        <item x="95"/>
      </items>
    </pivotField>
    <pivotField dataField="1" compact="0" outline="0" showAll="0"/>
  </pivotFields>
  <rowFields count="2">
    <field x="3"/>
    <field x="5"/>
  </rowFields>
  <rowItems count="233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6"/>
    </i>
    <i>
      <x v="302"/>
      <x v="18"/>
    </i>
    <i>
      <x v="303"/>
      <x v="19"/>
    </i>
    <i>
      <x v="304"/>
      <x v="20"/>
    </i>
    <i>
      <x v="305"/>
      <x v="21"/>
    </i>
    <i>
      <x v="306"/>
      <x v="22"/>
    </i>
    <i>
      <x v="307"/>
      <x v="23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4"/>
    </i>
    <i>
      <x v="318"/>
      <x v="25"/>
    </i>
    <i>
      <x v="319"/>
      <x v="28"/>
    </i>
    <i>
      <x v="320"/>
      <x v="29"/>
    </i>
    <i>
      <x v="321"/>
      <x v="30"/>
    </i>
    <i>
      <x v="322"/>
      <x v="31"/>
    </i>
    <i>
      <x v="323"/>
      <x v="32"/>
    </i>
    <i>
      <x v="324"/>
      <x v="33"/>
    </i>
    <i>
      <x v="325"/>
      <x v="35"/>
    </i>
    <i>
      <x v="326"/>
      <x v="36"/>
    </i>
    <i>
      <x v="327"/>
      <x v="37"/>
    </i>
    <i>
      <x v="328"/>
      <x v="40"/>
    </i>
    <i>
      <x v="329"/>
      <x v="41"/>
    </i>
    <i>
      <x v="330"/>
      <x v="42"/>
    </i>
    <i>
      <x v="331"/>
      <x v="43"/>
    </i>
    <i>
      <x v="332"/>
      <x v="44"/>
    </i>
    <i>
      <x v="333"/>
      <x v="48"/>
    </i>
    <i>
      <x v="334"/>
      <x v="51"/>
    </i>
    <i>
      <x v="335"/>
      <x v="52"/>
    </i>
    <i>
      <x v="336"/>
      <x v="53"/>
    </i>
    <i>
      <x v="337"/>
      <x v="54"/>
    </i>
    <i>
      <x v="338"/>
      <x v="56"/>
    </i>
    <i>
      <x v="339"/>
      <x v="57"/>
    </i>
    <i>
      <x v="340"/>
      <x v="209"/>
    </i>
    <i>
      <x v="341"/>
      <x v="58"/>
    </i>
    <i>
      <x v="342"/>
      <x v="59"/>
    </i>
    <i>
      <x v="343"/>
      <x v="59"/>
    </i>
    <i>
      <x v="344"/>
      <x v="59"/>
    </i>
    <i>
      <x v="345"/>
      <x v="59"/>
    </i>
    <i>
      <x v="346"/>
      <x v="59"/>
    </i>
    <i>
      <x v="347"/>
      <x v="59"/>
    </i>
    <i>
      <x v="348"/>
      <x v="59"/>
    </i>
    <i>
      <x v="349"/>
      <x v="59"/>
    </i>
    <i>
      <x v="350"/>
      <x v="59"/>
    </i>
    <i>
      <x v="351"/>
      <x v="60"/>
    </i>
    <i>
      <x v="352"/>
      <x v="60"/>
    </i>
    <i>
      <x v="353"/>
      <x v="62"/>
    </i>
    <i>
      <x v="354"/>
      <x v="64"/>
    </i>
    <i>
      <x v="355"/>
      <x v="65"/>
    </i>
    <i>
      <x v="356"/>
      <x v="66"/>
    </i>
    <i>
      <x v="357"/>
      <x v="67"/>
    </i>
    <i>
      <x v="358"/>
      <x v="68"/>
    </i>
    <i>
      <x v="359"/>
      <x v="69"/>
    </i>
    <i>
      <x v="360"/>
      <x v="70"/>
    </i>
    <i>
      <x v="361"/>
      <x v="71"/>
    </i>
    <i>
      <x v="362"/>
      <x v="72"/>
    </i>
    <i>
      <x v="363"/>
      <x v="73"/>
    </i>
    <i>
      <x v="364"/>
      <x v="74"/>
    </i>
    <i>
      <x v="365"/>
      <x v="75"/>
    </i>
    <i>
      <x v="366"/>
      <x v="75"/>
    </i>
    <i>
      <x v="367"/>
      <x v="75"/>
    </i>
    <i>
      <x v="368"/>
      <x v="76"/>
    </i>
    <i>
      <x v="369"/>
      <x v="76"/>
    </i>
    <i>
      <x v="370"/>
      <x v="76"/>
    </i>
    <i>
      <x v="371"/>
      <x v="77"/>
    </i>
    <i>
      <x v="372"/>
      <x v="78"/>
    </i>
    <i>
      <x v="373"/>
      <x v="79"/>
    </i>
    <i>
      <x v="374"/>
      <x v="79"/>
    </i>
    <i>
      <x v="375"/>
      <x v="79"/>
    </i>
    <i>
      <x v="376"/>
      <x v="79"/>
    </i>
    <i>
      <x v="377"/>
      <x v="80"/>
    </i>
    <i>
      <x v="378"/>
      <x v="83"/>
    </i>
    <i>
      <x v="379"/>
      <x v="84"/>
    </i>
    <i>
      <x v="380"/>
      <x v="85"/>
    </i>
    <i>
      <x v="381"/>
      <x v="88"/>
    </i>
    <i>
      <x v="382"/>
      <x v="88"/>
    </i>
    <i>
      <x v="383"/>
      <x v="88"/>
    </i>
    <i>
      <x v="384"/>
      <x v="88"/>
    </i>
    <i>
      <x v="385"/>
      <x v="89"/>
    </i>
    <i>
      <x v="386"/>
      <x v="90"/>
    </i>
    <i>
      <x v="387"/>
      <x v="91"/>
    </i>
    <i>
      <x v="388"/>
      <x v="92"/>
    </i>
    <i>
      <x v="389"/>
      <x v="93"/>
    </i>
    <i>
      <x v="390"/>
      <x v="94"/>
    </i>
    <i>
      <x v="391"/>
      <x v="96"/>
    </i>
    <i>
      <x v="392"/>
      <x v="97"/>
    </i>
    <i>
      <x v="393"/>
      <x v="98"/>
    </i>
    <i>
      <x v="394"/>
      <x v="99"/>
    </i>
    <i>
      <x v="395"/>
      <x v="100"/>
    </i>
    <i>
      <x v="396"/>
      <x v="101"/>
    </i>
    <i>
      <x v="397"/>
      <x v="102"/>
    </i>
    <i>
      <x v="398"/>
      <x v="103"/>
    </i>
    <i>
      <x v="399"/>
      <x v="104"/>
    </i>
    <i>
      <x v="400"/>
      <x v="105"/>
    </i>
    <i>
      <x v="401"/>
      <x v="106"/>
    </i>
    <i>
      <x v="402"/>
      <x v="107"/>
    </i>
    <i>
      <x v="403"/>
      <x v="109"/>
    </i>
    <i>
      <x v="404"/>
      <x v="110"/>
    </i>
    <i>
      <x v="405"/>
      <x v="111"/>
    </i>
    <i>
      <x v="406"/>
      <x v="111"/>
    </i>
    <i>
      <x v="407"/>
      <x v="111"/>
    </i>
    <i>
      <x v="408"/>
      <x v="111"/>
    </i>
    <i>
      <x v="409"/>
      <x v="111"/>
    </i>
    <i>
      <x v="410"/>
      <x v="111"/>
    </i>
    <i>
      <x v="411"/>
      <x v="111"/>
    </i>
    <i>
      <x v="412"/>
      <x v="111"/>
    </i>
    <i>
      <x v="413"/>
      <x v="112"/>
    </i>
    <i>
      <x v="414"/>
      <x v="111"/>
    </i>
    <i>
      <x v="415"/>
      <x v="111"/>
    </i>
    <i>
      <x v="416"/>
      <x v="113"/>
    </i>
    <i>
      <x v="417"/>
      <x v="114"/>
    </i>
    <i>
      <x v="418"/>
      <x v="115"/>
    </i>
    <i>
      <x v="419"/>
      <x v="116"/>
    </i>
    <i>
      <x v="420"/>
      <x v="117"/>
    </i>
    <i>
      <x v="421"/>
      <x v="118"/>
    </i>
    <i>
      <x v="422"/>
      <x v="119"/>
    </i>
    <i>
      <x v="423"/>
      <x v="120"/>
    </i>
    <i>
      <x v="424"/>
      <x v="120"/>
    </i>
    <i>
      <x v="425"/>
      <x v="120"/>
    </i>
    <i>
      <x v="426"/>
      <x v="120"/>
    </i>
    <i>
      <x v="427"/>
      <x v="121"/>
    </i>
    <i>
      <x v="428"/>
      <x v="121"/>
    </i>
    <i>
      <x v="429"/>
      <x v="121"/>
    </i>
    <i>
      <x v="430"/>
      <x v="122"/>
    </i>
    <i>
      <x v="431"/>
      <x v="123"/>
    </i>
    <i>
      <x v="432"/>
      <x v="124"/>
    </i>
    <i>
      <x v="433"/>
      <x v="125"/>
    </i>
    <i>
      <x v="434"/>
      <x v="126"/>
    </i>
    <i>
      <x v="435"/>
      <x v="127"/>
    </i>
    <i>
      <x v="436"/>
      <x v="128"/>
    </i>
    <i>
      <x v="437"/>
      <x v="128"/>
    </i>
    <i>
      <x v="438"/>
      <x v="128"/>
    </i>
    <i>
      <x v="439"/>
      <x v="129"/>
    </i>
    <i>
      <x v="440"/>
      <x v="130"/>
    </i>
    <i>
      <x v="441"/>
      <x v="131"/>
    </i>
    <i>
      <x v="442"/>
      <x v="132"/>
    </i>
    <i>
      <x v="443"/>
      <x v="133"/>
    </i>
    <i>
      <x v="444"/>
      <x v="134"/>
    </i>
    <i>
      <x v="445"/>
      <x v="135"/>
    </i>
    <i>
      <x v="446"/>
      <x v="137"/>
    </i>
    <i>
      <x v="447"/>
      <x v="137"/>
    </i>
    <i>
      <x v="448"/>
      <x v="138"/>
    </i>
    <i>
      <x v="449"/>
      <x v="139"/>
    </i>
    <i>
      <x v="450"/>
      <x v="140"/>
    </i>
    <i>
      <x v="451"/>
      <x v="143"/>
    </i>
    <i>
      <x v="452"/>
      <x v="144"/>
    </i>
    <i>
      <x v="453"/>
      <x v="145"/>
    </i>
    <i>
      <x v="454"/>
      <x v="146"/>
    </i>
    <i>
      <x v="455"/>
      <x v="148"/>
    </i>
    <i>
      <x v="456"/>
      <x v="149"/>
    </i>
    <i>
      <x v="457"/>
      <x v="150"/>
    </i>
    <i>
      <x v="458"/>
      <x v="151"/>
    </i>
    <i>
      <x v="459"/>
      <x v="152"/>
    </i>
    <i>
      <x v="460"/>
      <x v="153"/>
    </i>
    <i>
      <x v="461"/>
      <x v="153"/>
    </i>
    <i>
      <x v="462"/>
      <x v="154"/>
    </i>
    <i>
      <x v="463"/>
      <x v="154"/>
    </i>
    <i>
      <x v="464"/>
      <x v="154"/>
    </i>
    <i>
      <x v="465"/>
      <x v="155"/>
    </i>
    <i>
      <x v="466"/>
      <x v="157"/>
    </i>
    <i>
      <x v="467"/>
      <x v="158"/>
    </i>
    <i>
      <x v="468"/>
      <x v="159"/>
    </i>
    <i>
      <x v="469"/>
      <x v="161"/>
    </i>
    <i>
      <x v="470"/>
      <x v="162"/>
    </i>
    <i>
      <x v="471"/>
      <x v="163"/>
    </i>
    <i>
      <x v="472"/>
      <x v="166"/>
    </i>
    <i>
      <x v="473"/>
      <x v="210"/>
    </i>
    <i>
      <x v="474"/>
      <x v="167"/>
    </i>
    <i>
      <x v="475"/>
      <x v="169"/>
    </i>
    <i>
      <x v="476"/>
      <x v="170"/>
    </i>
    <i>
      <x v="477"/>
      <x v="171"/>
    </i>
    <i>
      <x v="478"/>
      <x v="172"/>
    </i>
    <i>
      <x v="479"/>
      <x v="173"/>
    </i>
    <i>
      <x v="480"/>
      <x v="174"/>
    </i>
    <i>
      <x v="481"/>
      <x v="175"/>
    </i>
    <i>
      <x v="482"/>
      <x v="176"/>
    </i>
    <i>
      <x v="483"/>
      <x v="178"/>
    </i>
    <i>
      <x v="484"/>
      <x v="179"/>
    </i>
    <i>
      <x v="485"/>
      <x v="180"/>
    </i>
    <i>
      <x v="486"/>
      <x v="180"/>
    </i>
    <i>
      <x v="487"/>
      <x v="180"/>
    </i>
    <i>
      <x v="488"/>
      <x v="180"/>
    </i>
    <i>
      <x v="489"/>
      <x v="181"/>
    </i>
    <i>
      <x v="490"/>
      <x v="184"/>
    </i>
    <i>
      <x v="491"/>
      <x v="185"/>
    </i>
    <i>
      <x v="492"/>
      <x v="184"/>
    </i>
    <i>
      <x v="493"/>
      <x v="184"/>
    </i>
    <i>
      <x v="494"/>
      <x v="184"/>
    </i>
    <i>
      <x v="495"/>
      <x v="186"/>
    </i>
    <i>
      <x v="496"/>
      <x v="187"/>
    </i>
    <i>
      <x v="497"/>
      <x v="188"/>
    </i>
    <i>
      <x v="498"/>
      <x v="189"/>
    </i>
    <i>
      <x v="499"/>
      <x v="190"/>
    </i>
    <i>
      <x v="500"/>
      <x v="191"/>
    </i>
    <i>
      <x v="501"/>
      <x v="193"/>
    </i>
    <i>
      <x v="502"/>
      <x v="194"/>
    </i>
    <i>
      <x v="503"/>
      <x v="196"/>
    </i>
    <i>
      <x v="504"/>
      <x v="197"/>
    </i>
    <i>
      <x v="505"/>
      <x v="50"/>
    </i>
    <i>
      <x v="506"/>
      <x v="45"/>
    </i>
    <i>
      <x v="507"/>
      <x v="34"/>
    </i>
    <i>
      <x v="508"/>
      <x v="81"/>
    </i>
    <i>
      <x v="509"/>
      <x v="136"/>
    </i>
    <i>
      <x v="510"/>
      <x v="164"/>
    </i>
    <i>
      <x v="511"/>
      <x v="205"/>
    </i>
    <i>
      <x v="512"/>
      <x v="15"/>
    </i>
    <i>
      <x v="513"/>
      <x v="95"/>
    </i>
    <i>
      <x v="514"/>
      <x v="240"/>
    </i>
    <i>
      <x v="515"/>
      <x v="216"/>
    </i>
    <i>
      <x v="516"/>
      <x v="141"/>
    </i>
    <i>
      <x v="517"/>
      <x v="147"/>
    </i>
    <i>
      <x v="518"/>
      <x v="236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355">
      <pivotArea field="4" type="button" dataOnly="0" labelOnly="1" outline="0" axis="axisPage" fieldPosition="0"/>
    </format>
    <format dxfId="354">
      <pivotArea dataOnly="0" labelOnly="1" outline="0" fieldPosition="0">
        <references count="1">
          <reference field="4" count="0"/>
        </references>
      </pivotArea>
    </format>
    <format dxfId="353">
      <pivotArea field="4" type="button" dataOnly="0" labelOnly="1" outline="0" axis="axisPage" fieldPosition="0"/>
    </format>
    <format dxfId="352">
      <pivotArea dataOnly="0" labelOnly="1" outline="0" fieldPosition="0">
        <references count="1">
          <reference field="4" count="0"/>
        </references>
      </pivotArea>
    </format>
    <format dxfId="351">
      <pivotArea field="4" type="button" dataOnly="0" labelOnly="1" outline="0" axis="axisPage" fieldPosition="0"/>
    </format>
    <format dxfId="350">
      <pivotArea dataOnly="0" labelOnly="1" outline="0" fieldPosition="0">
        <references count="1">
          <reference field="4" count="0"/>
        </references>
      </pivotArea>
    </format>
    <format dxfId="349">
      <pivotArea field="3" type="button" dataOnly="0" labelOnly="1" outline="0" axis="axisRow" fieldPosition="0"/>
    </format>
    <format dxfId="348">
      <pivotArea field="5" type="button" dataOnly="0" labelOnly="1" outline="0" axis="axisRow" fieldPosition="1"/>
    </format>
    <format dxfId="347">
      <pivotArea field="3" type="button" dataOnly="0" labelOnly="1" outline="0" axis="axisRow" fieldPosition="0"/>
    </format>
    <format dxfId="346">
      <pivotArea field="5" type="button" dataOnly="0" labelOnly="1" outline="0" axis="axisRow" fieldPosition="1"/>
    </format>
    <format dxfId="345">
      <pivotArea field="3" type="button" dataOnly="0" labelOnly="1" outline="0" axis="axisRow" fieldPosition="0"/>
    </format>
    <format dxfId="344">
      <pivotArea field="5" type="button" dataOnly="0" labelOnly="1" outline="0" axis="axisRow" fieldPosition="1"/>
    </format>
    <format dxfId="343">
      <pivotArea field="3" type="button" dataOnly="0" labelOnly="1" outline="0" axis="axisRow" fieldPosition="0"/>
    </format>
    <format dxfId="342">
      <pivotArea field="5" type="button" dataOnly="0" labelOnly="1" outline="0" axis="axisRow" fieldPosition="1"/>
    </format>
    <format dxfId="341">
      <pivotArea field="4" type="button" dataOnly="0" labelOnly="1" outline="0" axis="axisPage" fieldPosition="0"/>
    </format>
    <format dxfId="340">
      <pivotArea dataOnly="0" labelOnly="1" outline="0" fieldPosition="0">
        <references count="1">
          <reference field="4" count="0"/>
        </references>
      </pivotArea>
    </format>
    <format dxfId="339">
      <pivotArea field="4" type="button" dataOnly="0" labelOnly="1" outline="0" axis="axisPage" fieldPosition="0"/>
    </format>
    <format dxfId="338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37">
      <pivotArea outline="0" fieldPosition="0"/>
    </format>
    <format dxfId="336">
      <pivotArea dataOnly="0" labelOnly="1" grandRow="1" outline="0" fieldPosition="0"/>
    </format>
    <format dxfId="335">
      <pivotArea outline="0" fieldPosition="0"/>
    </format>
    <format dxfId="334">
      <pivotArea type="topRight" dataOnly="0" labelOnly="1" outline="0" fieldPosition="0"/>
    </format>
    <format dxfId="333">
      <pivotArea outline="0" fieldPosition="0"/>
    </format>
    <format dxfId="332">
      <pivotArea field="3" type="button" dataOnly="0" labelOnly="1" outline="0" axis="axisRow" fieldPosition="0"/>
    </format>
    <format dxfId="331">
      <pivotArea field="5" type="button" dataOnly="0" labelOnly="1" outline="0" axis="axisRow" fieldPosition="1"/>
    </format>
    <format dxfId="330">
      <pivotArea outline="0" fieldPosition="0"/>
    </format>
    <format dxfId="329">
      <pivotArea field="3" type="button" dataOnly="0" labelOnly="1" outline="0" axis="axisRow" fieldPosition="0"/>
    </format>
    <format dxfId="328">
      <pivotArea field="5" type="button" dataOnly="0" labelOnly="1" outline="0" axis="axisRow" fieldPosition="1"/>
    </format>
    <format dxfId="327">
      <pivotArea outline="0" fieldPosition="0"/>
    </format>
    <format dxfId="326">
      <pivotArea field="3" type="button" dataOnly="0" labelOnly="1" outline="0" axis="axisRow" fieldPosition="0"/>
    </format>
    <format dxfId="325">
      <pivotArea field="5" type="button" dataOnly="0" labelOnly="1" outline="0" axis="axisRow" fieldPosition="1"/>
    </format>
    <format dxfId="324">
      <pivotArea outline="0" fieldPosition="0"/>
    </format>
    <format dxfId="323">
      <pivotArea field="3" type="button" dataOnly="0" labelOnly="1" outline="0" axis="axisRow" fieldPosition="0"/>
    </format>
    <format dxfId="322">
      <pivotArea field="5" type="button" dataOnly="0" labelOnly="1" outline="0" axis="axisRow" fieldPosition="1"/>
    </format>
    <format dxfId="321">
      <pivotArea outline="0" fieldPosition="0"/>
    </format>
    <format dxfId="320">
      <pivotArea field="3" type="button" dataOnly="0" labelOnly="1" outline="0" axis="axisRow" fieldPosition="0"/>
    </format>
    <format dxfId="319">
      <pivotArea field="5" type="button" dataOnly="0" labelOnly="1" outline="0" axis="axisRow" fieldPosition="1"/>
    </format>
    <format dxfId="318">
      <pivotArea outline="0" fieldPosition="0"/>
    </format>
    <format dxfId="317">
      <pivotArea field="3" type="button" dataOnly="0" labelOnly="1" outline="0" axis="axisRow" fieldPosition="0"/>
    </format>
    <format dxfId="316">
      <pivotArea field="5" type="button" dataOnly="0" labelOnly="1" outline="0" axis="axisRow" fieldPosition="1"/>
    </format>
    <format>
      <pivotArea outline="0" fieldPosition="0"/>
    </format>
    <format dxfId="315">
      <pivotArea outline="0" fieldPosition="0"/>
    </format>
    <format dxfId="314">
      <pivotArea type="all" dataOnly="0" outline="0" fieldPosition="0"/>
    </format>
    <format dxfId="313">
      <pivotArea type="all" dataOnly="0" outline="0" fieldPosition="0"/>
    </format>
    <format dxfId="312">
      <pivotArea outline="0" fieldPosition="0"/>
    </format>
    <format dxfId="311">
      <pivotArea field="3" type="button" dataOnly="0" labelOnly="1" outline="0" axis="axisRow" fieldPosition="0"/>
    </format>
    <format dxfId="310">
      <pivotArea field="5" type="button" dataOnly="0" labelOnly="1" outline="0" axis="axisRow" fieldPosition="1"/>
    </format>
    <format dxfId="309">
      <pivotArea outline="0" fieldPosition="0"/>
    </format>
    <format dxfId="308">
      <pivotArea field="3" type="button" dataOnly="0" labelOnly="1" outline="0" axis="axisRow" fieldPosition="0"/>
    </format>
    <format dxfId="307">
      <pivotArea field="5" type="button" dataOnly="0" labelOnly="1" outline="0" axis="axisRow" fieldPosition="1"/>
    </format>
    <format dxfId="306">
      <pivotArea outline="0" fieldPosition="0"/>
    </format>
    <format dxfId="305">
      <pivotArea outline="0" fieldPosition="0"/>
    </format>
    <format dxfId="304">
      <pivotArea field="3" type="button" dataOnly="0" labelOnly="1" outline="0" axis="axisRow" fieldPosition="0"/>
    </format>
    <format dxfId="303">
      <pivotArea field="5" type="button" dataOnly="0" labelOnly="1" outline="0" axis="axisRow" fieldPosition="1"/>
    </format>
    <format dxfId="302">
      <pivotArea outline="0" fieldPosition="0"/>
    </format>
    <format dxfId="301">
      <pivotArea field="3" type="button" dataOnly="0" labelOnly="1" outline="0" axis="axisRow" fieldPosition="0"/>
    </format>
    <format dxfId="300">
      <pivotArea field="5" type="button" dataOnly="0" labelOnly="1" outline="0" axis="axisRow" fieldPosition="1"/>
    </format>
    <format dxfId="299">
      <pivotArea outline="0" fieldPosition="0"/>
    </format>
    <format dxfId="298">
      <pivotArea outline="0" fieldPosition="0"/>
    </format>
    <format dxfId="297">
      <pivotArea field="3" type="button" dataOnly="0" labelOnly="1" outline="0" axis="axisRow" fieldPosition="0"/>
    </format>
    <format dxfId="296">
      <pivotArea field="5" type="button" dataOnly="0" labelOnly="1" outline="0" axis="axisRow" fieldPosition="1"/>
    </format>
    <format dxfId="295">
      <pivotArea outline="0" fieldPosition="0"/>
    </format>
    <format dxfId="294">
      <pivotArea field="3" type="button" dataOnly="0" labelOnly="1" outline="0" axis="axisRow" fieldPosition="0"/>
    </format>
    <format dxfId="293">
      <pivotArea field="5" type="button" dataOnly="0" labelOnly="1" outline="0" axis="axisRow" fieldPosition="1"/>
    </format>
    <format dxfId="292">
      <pivotArea outline="0" fieldPosition="0"/>
    </format>
    <format dxfId="291">
      <pivotArea field="3" type="button" dataOnly="0" labelOnly="1" outline="0" axis="axisRow" fieldPosition="0"/>
    </format>
    <format dxfId="290">
      <pivotArea field="5" type="button" dataOnly="0" labelOnly="1" outline="0" axis="axisRow" fieldPosition="1"/>
    </format>
    <format dxfId="289">
      <pivotArea outline="0" fieldPosition="0"/>
    </format>
    <format dxfId="288">
      <pivotArea field="3" type="button" dataOnly="0" labelOnly="1" outline="0" axis="axisRow" fieldPosition="0"/>
    </format>
    <format dxfId="287">
      <pivotArea field="5" type="button" dataOnly="0" labelOnly="1" outline="0" axis="axisRow" fieldPosition="1"/>
    </format>
    <format dxfId="286">
      <pivotArea outline="0" fieldPosition="0"/>
    </format>
    <format dxfId="285">
      <pivotArea field="3" type="button" dataOnly="0" labelOnly="1" outline="0" axis="axisRow" fieldPosition="0"/>
    </format>
    <format dxfId="284">
      <pivotArea field="5" type="button" dataOnly="0" labelOnly="1" outline="0" axis="axisRow" fieldPosition="1"/>
    </format>
    <format dxfId="283">
      <pivotArea outline="0" fieldPosition="0"/>
    </format>
    <format dxfId="282">
      <pivotArea field="3" type="button" dataOnly="0" labelOnly="1" outline="0" axis="axisRow" fieldPosition="0"/>
    </format>
    <format dxfId="281">
      <pivotArea field="5" type="button" dataOnly="0" labelOnly="1" outline="0" axis="axisRow" fieldPosition="1"/>
    </format>
    <format dxfId="280">
      <pivotArea outline="0" fieldPosition="0"/>
    </format>
    <format dxfId="279">
      <pivotArea field="3" type="button" dataOnly="0" labelOnly="1" outline="0" axis="axisRow" fieldPosition="0"/>
    </format>
    <format dxfId="278">
      <pivotArea field="5" type="button" dataOnly="0" labelOnly="1" outline="0" axis="axisRow" fieldPosition="1"/>
    </format>
    <format dxfId="277">
      <pivotArea outline="0" fieldPosition="0"/>
    </format>
    <format dxfId="276">
      <pivotArea field="3" type="button" dataOnly="0" labelOnly="1" outline="0" axis="axisRow" fieldPosition="0"/>
    </format>
    <format dxfId="275">
      <pivotArea field="5" type="button" dataOnly="0" labelOnly="1" outline="0" axis="axisRow" fieldPosition="1"/>
    </format>
    <format dxfId="274">
      <pivotArea outline="0" fieldPosition="0"/>
    </format>
    <format dxfId="273">
      <pivotArea field="3" type="button" dataOnly="0" labelOnly="1" outline="0" axis="axisRow" fieldPosition="0"/>
    </format>
    <format dxfId="272">
      <pivotArea field="5" type="button" dataOnly="0" labelOnly="1" outline="0" axis="axisRow" fieldPosition="1"/>
    </format>
    <format dxfId="271">
      <pivotArea outline="0" fieldPosition="0"/>
    </format>
    <format dxfId="270">
      <pivotArea field="3" type="button" dataOnly="0" labelOnly="1" outline="0" axis="axisRow" fieldPosition="0"/>
    </format>
    <format dxfId="269">
      <pivotArea field="5" type="button" dataOnly="0" labelOnly="1" outline="0" axis="axisRow" fieldPosition="1"/>
    </format>
    <format dxfId="268">
      <pivotArea outline="0" fieldPosition="0"/>
    </format>
    <format dxfId="267">
      <pivotArea field="3" type="button" dataOnly="0" labelOnly="1" outline="0" axis="axisRow" fieldPosition="0"/>
    </format>
    <format dxfId="266">
      <pivotArea field="5" type="button" dataOnly="0" labelOnly="1" outline="0" axis="axisRow" fieldPosition="1"/>
    </format>
    <format dxfId="265">
      <pivotArea outline="0" fieldPosition="0"/>
    </format>
    <format dxfId="264">
      <pivotArea field="3" type="button" dataOnly="0" labelOnly="1" outline="0" axis="axisRow" fieldPosition="0"/>
    </format>
    <format dxfId="26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2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2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07">
        <item h="1" x="318"/>
        <item m="1" x="488"/>
        <item m="1" x="496"/>
        <item m="1" x="515"/>
        <item m="1" x="526"/>
        <item m="1" x="538"/>
        <item m="1" x="561"/>
        <item m="1" x="604"/>
        <item m="1" x="443"/>
        <item m="1" x="639"/>
        <item m="1" x="646"/>
        <item m="1" x="450"/>
        <item m="1" x="453"/>
        <item m="1" x="667"/>
        <item m="1" x="706"/>
        <item m="1" x="338"/>
        <item m="1" x="531"/>
        <item m="1" x="351"/>
        <item m="1" x="355"/>
        <item m="1" x="564"/>
        <item m="1" x="577"/>
        <item m="1" x="389"/>
        <item m="1" x="585"/>
        <item m="1" x="592"/>
        <item m="1" x="408"/>
        <item m="1" x="602"/>
        <item m="1" x="414"/>
        <item m="1" x="611"/>
        <item m="1" x="619"/>
        <item m="1" x="629"/>
        <item m="1" x="645"/>
        <item m="1" x="660"/>
        <item m="1" x="470"/>
        <item m="1" x="666"/>
        <item m="1" x="480"/>
        <item m="1" x="676"/>
        <item m="1" x="487"/>
        <item m="1" x="683"/>
        <item m="1" x="520"/>
        <item m="1" x="330"/>
        <item m="1" x="554"/>
        <item m="1" x="360"/>
        <item m="1" x="424"/>
        <item m="1" x="569"/>
        <item m="1" x="435"/>
        <item m="1" x="644"/>
        <item m="1" x="448"/>
        <item m="1" x="460"/>
        <item m="1" x="485"/>
        <item m="1" x="324"/>
        <item m="1" x="382"/>
        <item m="1" x="478"/>
        <item m="1" x="374"/>
        <item m="1" x="567"/>
        <item m="1" x="420"/>
        <item m="1" x="626"/>
        <item m="1" x="469"/>
        <item m="1" x="494"/>
        <item m="1" x="703"/>
        <item m="1" x="512"/>
        <item m="1" x="643"/>
        <item m="1" x="665"/>
        <item m="1" x="674"/>
        <item m="1" x="682"/>
        <item m="1" x="689"/>
        <item m="1" x="702"/>
        <item m="1" x="552"/>
        <item m="1" x="373"/>
        <item m="1" x="379"/>
        <item m="1" x="574"/>
        <item m="1" x="387"/>
        <item m="1" x="396"/>
        <item m="1" x="595"/>
        <item m="1" x="609"/>
        <item m="1" x="618"/>
        <item m="1" x="688"/>
        <item m="1" x="504"/>
        <item m="1" x="511"/>
        <item m="1" x="322"/>
        <item m="1" x="524"/>
        <item m="1" x="349"/>
        <item m="1" x="543"/>
        <item m="1" x="551"/>
        <item m="1" x="557"/>
        <item m="1" x="362"/>
        <item m="1" x="560"/>
        <item m="1" x="563"/>
        <item m="1" x="378"/>
        <item m="1" x="386"/>
        <item m="1" x="591"/>
        <item m="1" x="594"/>
        <item m="1" x="404"/>
        <item m="1" x="617"/>
        <item m="1" x="433"/>
        <item m="1" x="642"/>
        <item m="1" x="664"/>
        <item m="1" x="673"/>
        <item m="1" x="503"/>
        <item m="1" x="701"/>
        <item m="1" x="510"/>
        <item m="1" x="542"/>
        <item m="1" x="550"/>
        <item m="1" x="556"/>
        <item m="1" x="366"/>
        <item m="1" x="372"/>
        <item m="1" x="412"/>
        <item m="1" x="608"/>
        <item m="1" x="419"/>
        <item m="1" x="616"/>
        <item m="1" x="423"/>
        <item m="1" x="623"/>
        <item m="1" x="428"/>
        <item m="1" x="625"/>
        <item m="1" x="432"/>
        <item m="1" x="631"/>
        <item m="1" x="509"/>
        <item m="1" x="321"/>
        <item m="1" x="371"/>
        <item m="1" x="566"/>
        <item m="1" x="403"/>
        <item m="1" x="447"/>
        <item m="1" x="649"/>
        <item m="1" x="652"/>
        <item m="1" x="463"/>
        <item m="1" x="468"/>
        <item m="1" x="475"/>
        <item m="1" x="672"/>
        <item m="1" x="493"/>
        <item m="1" x="541"/>
        <item m="1" x="549"/>
        <item m="1" x="422"/>
        <item m="1" x="427"/>
        <item m="1" x="641"/>
        <item m="1" x="474"/>
        <item m="1" x="681"/>
        <item m="1" x="687"/>
        <item m="1" x="700"/>
        <item m="1" x="320"/>
        <item m="1" x="517"/>
        <item m="1" x="523"/>
        <item m="1" x="348"/>
        <item m="1" x="540"/>
        <item m="1" x="548"/>
        <item m="1" x="357"/>
        <item m="1" x="555"/>
        <item m="1" x="370"/>
        <item m="1" x="565"/>
        <item m="1" x="377"/>
        <item m="1" x="385"/>
        <item m="1" x="402"/>
        <item m="1" x="411"/>
        <item m="1" x="607"/>
        <item m="1" x="622"/>
        <item m="1" x="446"/>
        <item m="1" x="651"/>
        <item m="1" x="457"/>
        <item m="1" x="473"/>
        <item m="1" x="671"/>
        <item m="1" x="492"/>
        <item m="1" x="335"/>
        <item m="1" x="529"/>
        <item m="1" x="536"/>
        <item m="1" x="347"/>
        <item m="1" x="539"/>
        <item m="1" x="352"/>
        <item m="1" x="365"/>
        <item m="1" x="369"/>
        <item m="1" x="395"/>
        <item m="1" x="615"/>
        <item m="1" x="635"/>
        <item m="1" x="640"/>
        <item m="1" x="456"/>
        <item m="1" x="467"/>
        <item m="1" x="670"/>
        <item m="1" x="699"/>
        <item m="1" x="346"/>
        <item m="1" x="680"/>
        <item m="1" x="686"/>
        <item m="1" x="508"/>
        <item m="1" x="528"/>
        <item m="1" x="345"/>
        <item m="1" x="547"/>
        <item m="1" x="364"/>
        <item m="1" x="368"/>
        <item m="1" x="573"/>
        <item m="1" x="384"/>
        <item m="1" x="580"/>
        <item m="1" x="677"/>
        <item m="1" x="391"/>
        <item m="1" x="590"/>
        <item m="1" x="692"/>
        <item m="1" x="401"/>
        <item m="1" x="410"/>
        <item m="1" x="506"/>
        <item m="1" x="614"/>
        <item m="1" x="339"/>
        <item m="1" x="571"/>
        <item m="1" x="578"/>
        <item m="1" x="669"/>
        <item m="1" x="483"/>
        <item m="1" x="586"/>
        <item m="1" x="679"/>
        <item m="1" x="393"/>
        <item m="1" x="491"/>
        <item m="1" x="685"/>
        <item m="1" x="398"/>
        <item m="1" x="498"/>
        <item m="1" x="599"/>
        <item m="1" x="694"/>
        <item m="1" x="409"/>
        <item m="1" x="502"/>
        <item m="1" x="603"/>
        <item m="1" x="698"/>
        <item m="1" x="507"/>
        <item m="1" x="612"/>
        <item m="1" x="319"/>
        <item m="1" x="516"/>
        <item m="1" x="620"/>
        <item m="1" x="328"/>
        <item m="1" x="425"/>
        <item m="1" x="624"/>
        <item m="1" x="333"/>
        <item m="1" x="430"/>
        <item m="1" x="342"/>
        <item m="1" x="436"/>
        <item m="1" x="534"/>
        <item m="1" x="632"/>
        <item m="1" x="344"/>
        <item m="1" x="638"/>
        <item m="1" x="461"/>
        <item m="1" x="562"/>
        <item m="1" x="657"/>
        <item m="1" x="375"/>
        <item m="1" x="383"/>
        <item m="1" x="390"/>
        <item m="1" x="589"/>
        <item m="1" x="394"/>
        <item m="1" x="495"/>
        <item m="1" x="593"/>
        <item m="1" x="691"/>
        <item m="1" x="343"/>
        <item m="1" x="655"/>
        <item m="1" x="367"/>
        <item m="1" x="400"/>
        <item m="1" x="600"/>
        <item m="1" x="417"/>
        <item m="1" x="613"/>
        <item m="1" x="325"/>
        <item m="1" x="426"/>
        <item m="1" x="525"/>
        <item m="1" x="337"/>
        <item m="1" x="530"/>
        <item m="1" x="438"/>
        <item m="1" x="537"/>
        <item m="1" x="545"/>
        <item m="1" x="648"/>
        <item m="1" x="558"/>
        <item m="1" x="650"/>
        <item m="1" x="654"/>
        <item m="1" x="659"/>
        <item m="1" x="466"/>
        <item m="1" x="576"/>
        <item m="1" x="584"/>
        <item m="1" x="490"/>
        <item m="1" x="486"/>
        <item m="1" x="588"/>
        <item m="1" x="690"/>
        <item m="1" x="399"/>
        <item m="1" x="500"/>
        <item m="1" x="606"/>
        <item m="1" x="416"/>
        <item m="1" x="519"/>
        <item m="1" x="329"/>
        <item m="1" x="431"/>
        <item m="1" x="630"/>
        <item m="1" x="437"/>
        <item m="1" x="634"/>
        <item m="1" x="544"/>
        <item m="1" x="454"/>
        <item m="1" x="522"/>
        <item m="1" x="527"/>
        <item m="1" x="628"/>
        <item m="1" x="341"/>
        <item m="1" x="434"/>
        <item m="1" x="533"/>
        <item m="1" x="559"/>
        <item m="1" x="363"/>
        <item m="1" x="464"/>
        <item m="1" x="479"/>
        <item m="1" x="587"/>
        <item m="1" x="336"/>
        <item m="1" x="568"/>
        <item m="1" x="662"/>
        <item m="1" x="381"/>
        <item m="1" x="575"/>
        <item m="1" x="583"/>
        <item m="1" x="489"/>
        <item m="1" x="397"/>
        <item m="1" x="497"/>
        <item m="1" x="693"/>
        <item m="1" x="407"/>
        <item m="1" x="413"/>
        <item m="1" x="610"/>
        <item m="1" x="327"/>
        <item m="1" x="331"/>
        <item m="1" x="340"/>
        <item m="1" x="441"/>
        <item m="1" x="636"/>
        <item m="1" x="579"/>
        <item m="1" x="675"/>
        <item m="1" x="697"/>
        <item m="1" x="505"/>
        <item m="1" x="605"/>
        <item m="1" x="704"/>
        <item m="1" x="415"/>
        <item m="1" x="513"/>
        <item m="1" x="323"/>
        <item m="1" x="421"/>
        <item m="1" x="518"/>
        <item m="1" x="621"/>
        <item m="1" x="633"/>
        <item m="1" x="350"/>
        <item m="1" x="444"/>
        <item m="1" x="354"/>
        <item m="1" x="445"/>
        <item m="1" x="553"/>
        <item m="1" x="647"/>
        <item m="1" x="359"/>
        <item m="1" x="451"/>
        <item m="1" x="465"/>
        <item m="1" x="661"/>
        <item m="1" x="380"/>
        <item m="1" x="471"/>
        <item m="1" x="668"/>
        <item m="1" x="388"/>
        <item m="1" x="582"/>
        <item m="1" x="678"/>
        <item m="1" x="392"/>
        <item m="1" x="596"/>
        <item m="1" x="405"/>
        <item m="1" x="501"/>
        <item m="1" x="326"/>
        <item m="1" x="439"/>
        <item m="1" x="334"/>
        <item m="1" x="581"/>
        <item m="1" x="472"/>
        <item m="1" x="332"/>
        <item m="1" x="361"/>
        <item m="1" x="482"/>
        <item m="1" x="684"/>
        <item m="1" x="462"/>
        <item m="1" x="440"/>
        <item m="1" x="418"/>
        <item m="1" x="705"/>
        <item m="1" x="658"/>
        <item m="1" x="521"/>
        <item m="1" x="570"/>
        <item m="1" x="656"/>
        <item m="1" x="637"/>
        <item m="1" x="696"/>
        <item m="1" x="476"/>
        <item m="1" x="532"/>
        <item m="1" x="597"/>
        <item m="1" x="455"/>
        <item m="1" x="442"/>
        <item m="1" x="406"/>
        <item m="1" x="484"/>
        <item m="1" x="353"/>
        <item m="1" x="452"/>
        <item m="1" x="663"/>
        <item m="1" x="572"/>
        <item m="1" x="458"/>
        <item m="1" x="477"/>
        <item m="1" x="535"/>
        <item m="1" x="449"/>
        <item m="1" x="546"/>
        <item m="1" x="481"/>
        <item m="1" x="358"/>
        <item m="1" x="601"/>
        <item m="1" x="695"/>
        <item m="1" x="376"/>
        <item m="1" x="459"/>
        <item m="1" x="627"/>
        <item m="1" x="598"/>
        <item m="1" x="429"/>
        <item m="1" x="499"/>
        <item m="1" x="356"/>
        <item m="1" x="514"/>
        <item m="1" x="653"/>
        <item x="0"/>
        <item x="1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7"/>
        <item x="58"/>
        <item x="59"/>
        <item x="60"/>
        <item x="61"/>
        <item x="63"/>
        <item x="64"/>
        <item x="66"/>
        <item x="67"/>
        <item x="68"/>
        <item x="69"/>
        <item x="70"/>
        <item x="71"/>
        <item x="72"/>
        <item x="75"/>
        <item x="77"/>
        <item x="78"/>
        <item x="80"/>
        <item x="81"/>
        <item x="82"/>
        <item x="83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9"/>
        <item x="110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6"/>
        <item x="177"/>
        <item x="178"/>
        <item x="179"/>
        <item x="180"/>
        <item x="182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3"/>
        <item x="244"/>
        <item x="245"/>
        <item x="246"/>
        <item x="247"/>
        <item x="250"/>
        <item x="252"/>
        <item x="253"/>
        <item x="254"/>
        <item x="255"/>
        <item x="256"/>
        <item x="257"/>
        <item x="259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249"/>
        <item x="267"/>
        <item x="56"/>
        <item x="111"/>
        <item x="183"/>
        <item x="258"/>
        <item x="12"/>
        <item x="41"/>
        <item x="65"/>
        <item x="74"/>
        <item x="55"/>
        <item x="84"/>
        <item x="248"/>
        <item x="260"/>
        <item x="163"/>
        <item x="162"/>
        <item x="175"/>
        <item x="181"/>
        <item x="62"/>
        <item x="288"/>
        <item x="2"/>
        <item x="79"/>
        <item x="108"/>
        <item x="128"/>
        <item x="227"/>
        <item x="242"/>
        <item x="251"/>
        <item x="73"/>
        <item x="76"/>
        <item x="141"/>
        <item x="273"/>
      </items>
    </pivotField>
    <pivotField name="TAO" axis="axisPage" compact="0" outline="0" multipleItemSelectionAllowed="1" showAll="0">
      <items count="26">
        <item x="12"/>
        <item m="1" x="23"/>
        <item x="16"/>
        <item x="19"/>
        <item m="1" x="22"/>
        <item x="8"/>
        <item x="6"/>
        <item x="1"/>
        <item x="17"/>
        <item x="10"/>
        <item x="7"/>
        <item x="9"/>
        <item x="18"/>
        <item x="15"/>
        <item x="11"/>
        <item x="5"/>
        <item m="1" x="21"/>
        <item x="13"/>
        <item x="4"/>
        <item x="14"/>
        <item x="3"/>
        <item h="1" x="20"/>
        <item x="0"/>
        <item x="2"/>
        <item m="1" x="24"/>
        <item t="default"/>
      </items>
    </pivotField>
    <pivotField axis="axisRow" compact="0" outline="0" showAll="0" defaultSubtotal="0">
      <items count="335">
        <item x="188"/>
        <item x="88"/>
        <item x="242"/>
        <item x="28"/>
        <item x="0"/>
        <item x="156"/>
        <item x="123"/>
        <item x="1"/>
        <item x="101"/>
        <item x="207"/>
        <item x="43"/>
        <item x="89"/>
        <item x="231"/>
        <item x="36"/>
        <item x="232"/>
        <item m="1" x="283"/>
        <item x="55"/>
        <item x="177"/>
        <item x="45"/>
        <item x="2"/>
        <item x="90"/>
        <item x="3"/>
        <item x="134"/>
        <item x="208"/>
        <item x="252"/>
        <item x="124"/>
        <item x="102"/>
        <item x="56"/>
        <item x="150"/>
        <item x="170"/>
        <item x="221"/>
        <item x="178"/>
        <item x="157"/>
        <item x="176"/>
        <item x="199"/>
        <item x="100"/>
        <item x="209"/>
        <item x="159"/>
        <item x="135"/>
        <item x="179"/>
        <item x="210"/>
        <item x="222"/>
        <item x="152"/>
        <item x="58"/>
        <item x="103"/>
        <item x="163"/>
        <item x="85"/>
        <item x="5"/>
        <item x="59"/>
        <item x="30"/>
        <item x="125"/>
        <item x="136"/>
        <item x="223"/>
        <item x="233"/>
        <item x="60"/>
        <item x="104"/>
        <item x="78"/>
        <item x="181"/>
        <item x="211"/>
        <item x="234"/>
        <item x="7"/>
        <item m="1" x="259"/>
        <item x="235"/>
        <item x="212"/>
        <item x="173"/>
        <item x="224"/>
        <item x="6"/>
        <item x="162"/>
        <item x="236"/>
        <item x="237"/>
        <item x="213"/>
        <item x="8"/>
        <item x="61"/>
        <item x="42"/>
        <item m="1" x="280"/>
        <item x="137"/>
        <item x="86"/>
        <item x="138"/>
        <item x="46"/>
        <item x="126"/>
        <item x="10"/>
        <item x="31"/>
        <item x="34"/>
        <item x="184"/>
        <item x="225"/>
        <item x="105"/>
        <item x="139"/>
        <item x="185"/>
        <item x="63"/>
        <item x="12"/>
        <item x="93"/>
        <item x="140"/>
        <item x="220"/>
        <item x="158"/>
        <item x="127"/>
        <item x="153"/>
        <item x="192"/>
        <item x="187"/>
        <item x="107"/>
        <item m="1" x="301"/>
        <item x="65"/>
        <item x="47"/>
        <item m="1" x="323"/>
        <item x="110"/>
        <item x="13"/>
        <item x="49"/>
        <item x="120"/>
        <item x="161"/>
        <item x="141"/>
        <item x="239"/>
        <item x="94"/>
        <item x="142"/>
        <item x="226"/>
        <item x="227"/>
        <item x="151"/>
        <item x="240"/>
        <item x="95"/>
        <item x="166"/>
        <item x="143"/>
        <item x="168"/>
        <item m="1" x="266"/>
        <item x="108"/>
        <item x="186"/>
        <item x="96"/>
        <item x="66"/>
        <item x="171"/>
        <item x="14"/>
        <item x="97"/>
        <item x="241"/>
        <item x="201"/>
        <item x="204"/>
        <item x="32"/>
        <item x="109"/>
        <item x="245"/>
        <item x="111"/>
        <item x="70"/>
        <item x="112"/>
        <item x="243"/>
        <item x="189"/>
        <item m="1" x="320"/>
        <item x="175"/>
        <item x="15"/>
        <item x="69"/>
        <item x="247"/>
        <item x="144"/>
        <item x="145"/>
        <item x="215"/>
        <item x="39"/>
        <item m="1" x="264"/>
        <item x="71"/>
        <item x="16"/>
        <item x="130"/>
        <item x="190"/>
        <item x="50"/>
        <item x="27"/>
        <item x="246"/>
        <item x="191"/>
        <item x="167"/>
        <item x="193"/>
        <item x="248"/>
        <item m="1" x="291"/>
        <item x="249"/>
        <item x="164"/>
        <item x="194"/>
        <item x="154"/>
        <item x="72"/>
        <item x="133"/>
        <item x="129"/>
        <item x="121"/>
        <item x="250"/>
        <item x="51"/>
        <item x="73"/>
        <item x="238"/>
        <item x="160"/>
        <item x="244"/>
        <item x="228"/>
        <item x="195"/>
        <item m="1" x="295"/>
        <item x="17"/>
        <item x="174"/>
        <item x="229"/>
        <item x="74"/>
        <item x="18"/>
        <item x="75"/>
        <item x="26"/>
        <item x="169"/>
        <item x="147"/>
        <item x="98"/>
        <item x="122"/>
        <item x="251"/>
        <item x="253"/>
        <item m="1" x="322"/>
        <item x="114"/>
        <item x="19"/>
        <item x="52"/>
        <item x="41"/>
        <item x="115"/>
        <item x="76"/>
        <item x="116"/>
        <item x="148"/>
        <item x="200"/>
        <item x="20"/>
        <item x="218"/>
        <item x="21"/>
        <item x="206"/>
        <item x="77"/>
        <item m="1" x="303"/>
        <item x="196"/>
        <item m="1" x="256"/>
        <item x="155"/>
        <item x="23"/>
        <item x="219"/>
        <item x="230"/>
        <item x="22"/>
        <item x="117"/>
        <item x="254"/>
        <item x="172"/>
        <item x="82"/>
        <item x="197"/>
        <item x="25"/>
        <item x="118"/>
        <item x="54"/>
        <item x="119"/>
        <item x="165"/>
        <item x="99"/>
        <item x="84"/>
        <item m="1" x="257"/>
        <item x="38"/>
        <item x="62"/>
        <item x="92"/>
        <item x="9"/>
        <item m="1" x="273"/>
        <item m="1" x="307"/>
        <item x="33"/>
        <item x="57"/>
        <item m="1" x="263"/>
        <item m="1" x="334"/>
        <item x="4"/>
        <item x="183"/>
        <item m="1" x="299"/>
        <item m="1" x="275"/>
        <item m="1" x="313"/>
        <item x="68"/>
        <item x="79"/>
        <item m="1" x="294"/>
        <item m="1" x="267"/>
        <item x="128"/>
        <item m="1" x="268"/>
        <item x="146"/>
        <item x="180"/>
        <item x="182"/>
        <item x="217"/>
        <item m="1" x="304"/>
        <item m="1" x="324"/>
        <item x="255"/>
        <item m="1" x="311"/>
        <item m="1" x="318"/>
        <item m="1" x="260"/>
        <item x="132"/>
        <item m="1" x="310"/>
        <item m="1" x="298"/>
        <item m="1" x="317"/>
        <item m="1" x="305"/>
        <item m="1" x="272"/>
        <item m="1" x="315"/>
        <item x="11"/>
        <item m="1" x="282"/>
        <item x="48"/>
        <item m="1" x="327"/>
        <item x="64"/>
        <item x="80"/>
        <item x="83"/>
        <item m="1" x="302"/>
        <item x="113"/>
        <item m="1" x="277"/>
        <item m="1" x="274"/>
        <item x="149"/>
        <item x="205"/>
        <item m="1" x="258"/>
        <item x="37"/>
        <item x="81"/>
        <item x="91"/>
        <item x="106"/>
        <item m="1" x="293"/>
        <item m="1" x="265"/>
        <item x="35"/>
        <item m="1" x="276"/>
        <item x="44"/>
        <item x="131"/>
        <item m="1" x="312"/>
        <item m="1" x="296"/>
        <item m="1" x="287"/>
        <item x="67"/>
        <item m="1" x="279"/>
        <item m="1" x="332"/>
        <item m="1" x="278"/>
        <item x="214"/>
        <item x="53"/>
        <item m="1" x="271"/>
        <item m="1" x="286"/>
        <item m="1" x="321"/>
        <item m="1" x="330"/>
        <item x="203"/>
        <item m="1" x="306"/>
        <item m="1" x="284"/>
        <item m="1" x="326"/>
        <item x="202"/>
        <item m="1" x="261"/>
        <item m="1" x="281"/>
        <item m="1" x="328"/>
        <item m="1" x="316"/>
        <item x="29"/>
        <item m="1" x="290"/>
        <item x="24"/>
        <item m="1" x="269"/>
        <item m="1" x="329"/>
        <item m="1" x="289"/>
        <item m="1" x="262"/>
        <item x="40"/>
        <item x="198"/>
        <item m="1" x="314"/>
        <item m="1" x="331"/>
        <item m="1" x="300"/>
        <item m="1" x="319"/>
        <item m="1" x="309"/>
        <item m="1" x="270"/>
        <item m="1" x="308"/>
        <item m="1" x="292"/>
        <item m="1" x="333"/>
        <item m="1" x="297"/>
        <item m="1" x="288"/>
        <item m="1" x="325"/>
        <item x="216"/>
        <item m="1" x="285"/>
        <item x="87"/>
      </items>
    </pivotField>
    <pivotField dataField="1" compact="0" outline="0" showAll="0"/>
  </pivotFields>
  <rowFields count="2">
    <field x="3"/>
    <field x="5"/>
  </rowFields>
  <rowItems count="318">
    <i>
      <x v="389"/>
      <x v="4"/>
    </i>
    <i>
      <x v="390"/>
      <x v="7"/>
    </i>
    <i>
      <x v="391"/>
      <x v="21"/>
    </i>
    <i>
      <x v="392"/>
      <x v="237"/>
    </i>
    <i>
      <x v="393"/>
      <x v="47"/>
    </i>
    <i>
      <x v="394"/>
      <x v="47"/>
    </i>
    <i>
      <x v="395"/>
      <x v="66"/>
    </i>
    <i>
      <x v="396"/>
      <x v="60"/>
    </i>
    <i>
      <x v="397"/>
      <x v="71"/>
    </i>
    <i>
      <x v="398"/>
      <x v="230"/>
    </i>
    <i>
      <x v="399"/>
      <x v="80"/>
    </i>
    <i>
      <x v="400"/>
      <x v="89"/>
    </i>
    <i>
      <x v="401"/>
      <x v="104"/>
    </i>
    <i>
      <x v="402"/>
      <x v="126"/>
    </i>
    <i>
      <x v="403"/>
      <x v="141"/>
    </i>
    <i>
      <x v="404"/>
      <x v="141"/>
    </i>
    <i>
      <x v="405"/>
      <x v="150"/>
    </i>
    <i>
      <x v="406"/>
      <x v="178"/>
    </i>
    <i>
      <x v="407"/>
      <x v="182"/>
    </i>
    <i>
      <x v="408"/>
      <x v="193"/>
    </i>
    <i>
      <x v="409"/>
      <x v="201"/>
    </i>
    <i>
      <x v="410"/>
      <x v="203"/>
    </i>
    <i>
      <x v="411"/>
      <x v="213"/>
    </i>
    <i>
      <x v="412"/>
      <x v="210"/>
    </i>
    <i>
      <x v="413"/>
      <x v="313"/>
    </i>
    <i>
      <x v="414"/>
      <x v="219"/>
    </i>
    <i>
      <x v="415"/>
      <x v="184"/>
    </i>
    <i>
      <x v="416"/>
      <x v="184"/>
    </i>
    <i>
      <x v="417"/>
      <x v="184"/>
    </i>
    <i>
      <x v="418"/>
      <x v="184"/>
    </i>
    <i>
      <x v="419"/>
      <x v="184"/>
    </i>
    <i>
      <x v="420"/>
      <x v="184"/>
    </i>
    <i>
      <x v="421"/>
      <x v="184"/>
    </i>
    <i>
      <x v="422"/>
      <x v="184"/>
    </i>
    <i>
      <x v="423"/>
      <x v="184"/>
    </i>
    <i>
      <x v="424"/>
      <x v="184"/>
    </i>
    <i>
      <x v="425"/>
      <x v="184"/>
    </i>
    <i>
      <x v="426"/>
      <x v="154"/>
    </i>
    <i>
      <x v="427"/>
      <x v="3"/>
    </i>
    <i>
      <x v="428"/>
      <x v="49"/>
    </i>
    <i>
      <x v="429"/>
      <x v="81"/>
    </i>
    <i>
      <x v="430"/>
      <x v="131"/>
    </i>
    <i>
      <x v="431"/>
      <x v="233"/>
    </i>
    <i>
      <x v="432"/>
      <x v="82"/>
    </i>
    <i>
      <x v="433"/>
      <x v="285"/>
    </i>
    <i>
      <x v="434"/>
      <x v="13"/>
    </i>
    <i>
      <x v="435"/>
      <x v="279"/>
    </i>
    <i>
      <x v="436"/>
      <x v="227"/>
    </i>
    <i>
      <x v="437"/>
      <x v="147"/>
    </i>
    <i>
      <x v="438"/>
      <x v="318"/>
    </i>
    <i>
      <x v="439"/>
      <x v="195"/>
    </i>
    <i>
      <x v="440"/>
      <x v="73"/>
    </i>
    <i>
      <x v="441"/>
      <x v="18"/>
    </i>
    <i>
      <x v="442"/>
      <x v="78"/>
    </i>
    <i>
      <x v="443"/>
      <x v="101"/>
    </i>
    <i>
      <x v="444"/>
      <x v="267"/>
    </i>
    <i>
      <x v="445"/>
      <x v="105"/>
    </i>
    <i>
      <x v="446"/>
      <x v="170"/>
    </i>
    <i>
      <x v="447"/>
      <x v="194"/>
    </i>
    <i>
      <x v="448"/>
      <x v="221"/>
    </i>
    <i>
      <x v="449"/>
      <x v="16"/>
    </i>
    <i>
      <x v="450"/>
      <x v="27"/>
    </i>
    <i>
      <x v="451"/>
      <x v="234"/>
    </i>
    <i>
      <x v="452"/>
      <x v="43"/>
    </i>
    <i>
      <x v="453"/>
      <x v="48"/>
    </i>
    <i>
      <x v="454"/>
      <x v="54"/>
    </i>
    <i>
      <x v="455"/>
      <x v="88"/>
    </i>
    <i>
      <x v="456"/>
      <x v="100"/>
    </i>
    <i>
      <x v="457"/>
      <x v="124"/>
    </i>
    <i>
      <x v="458"/>
      <x v="242"/>
    </i>
    <i>
      <x v="459"/>
      <x v="142"/>
    </i>
    <i>
      <x v="460"/>
      <x v="135"/>
    </i>
    <i>
      <x v="461"/>
      <x v="149"/>
    </i>
    <i>
      <x v="462"/>
      <x v="171"/>
    </i>
    <i>
      <x v="463"/>
      <x v="181"/>
    </i>
    <i>
      <x v="464"/>
      <x v="183"/>
    </i>
    <i>
      <x v="465"/>
      <x v="197"/>
    </i>
    <i>
      <x v="466"/>
      <x v="205"/>
    </i>
    <i>
      <x v="467"/>
      <x v="56"/>
    </i>
    <i>
      <x v="468"/>
      <x v="243"/>
    </i>
    <i>
      <x v="469"/>
      <x v="270"/>
    </i>
    <i>
      <x v="470"/>
      <x v="280"/>
    </i>
    <i>
      <x v="471"/>
      <x v="217"/>
    </i>
    <i>
      <x v="472"/>
      <x v="271"/>
    </i>
    <i>
      <x v="473"/>
      <x v="225"/>
    </i>
    <i>
      <x v="474"/>
      <x v="225"/>
    </i>
    <i>
      <x v="475"/>
      <x v="225"/>
    </i>
    <i>
      <x v="476"/>
      <x v="225"/>
    </i>
    <i>
      <x v="477"/>
      <x v="225"/>
    </i>
    <i>
      <x v="478"/>
      <x v="225"/>
    </i>
    <i>
      <x v="479"/>
      <x v="225"/>
    </i>
    <i>
      <x v="480"/>
      <x v="225"/>
    </i>
    <i>
      <x v="481"/>
      <x v="225"/>
    </i>
    <i>
      <x v="482"/>
      <x v="46"/>
    </i>
    <i>
      <x v="483"/>
      <x v="76"/>
    </i>
    <i>
      <x v="484"/>
      <x v="76"/>
    </i>
    <i>
      <x v="485"/>
      <x v="1"/>
    </i>
    <i>
      <x v="486"/>
      <x v="11"/>
    </i>
    <i>
      <x v="487"/>
      <x v="281"/>
    </i>
    <i>
      <x v="488"/>
      <x v="229"/>
    </i>
    <i>
      <x v="489"/>
      <x v="90"/>
    </i>
    <i>
      <x v="490"/>
      <x v="110"/>
    </i>
    <i>
      <x v="491"/>
      <x v="116"/>
    </i>
    <i>
      <x v="492"/>
      <x v="123"/>
    </i>
    <i>
      <x v="493"/>
      <x v="127"/>
    </i>
    <i>
      <x v="494"/>
      <x v="187"/>
    </i>
    <i>
      <x v="495"/>
      <x v="224"/>
    </i>
    <i>
      <x v="496"/>
      <x v="35"/>
    </i>
    <i>
      <x v="497"/>
      <x v="8"/>
    </i>
    <i>
      <x v="498"/>
      <x v="26"/>
    </i>
    <i>
      <x v="499"/>
      <x v="44"/>
    </i>
    <i>
      <x v="500"/>
      <x v="55"/>
    </i>
    <i>
      <x v="501"/>
      <x v="85"/>
    </i>
    <i>
      <x v="502"/>
      <x v="85"/>
    </i>
    <i>
      <x v="503"/>
      <x v="85"/>
    </i>
    <i>
      <x v="504"/>
      <x v="98"/>
    </i>
    <i>
      <x v="505"/>
      <x v="98"/>
    </i>
    <i>
      <x v="506"/>
      <x v="98"/>
    </i>
    <i>
      <x v="507"/>
      <x v="121"/>
    </i>
    <i>
      <x v="508"/>
      <x v="132"/>
    </i>
    <i>
      <x v="509"/>
      <x v="103"/>
    </i>
    <i>
      <x v="510"/>
      <x v="103"/>
    </i>
    <i>
      <x v="511"/>
      <x v="103"/>
    </i>
    <i>
      <x v="512"/>
      <x v="103"/>
    </i>
    <i>
      <x v="513"/>
      <x v="134"/>
    </i>
    <i>
      <x v="514"/>
      <x v="136"/>
    </i>
    <i>
      <x v="515"/>
      <x v="192"/>
    </i>
    <i>
      <x v="516"/>
      <x v="196"/>
    </i>
    <i>
      <x v="517"/>
      <x v="198"/>
    </i>
    <i>
      <x v="518"/>
      <x v="214"/>
    </i>
    <i>
      <x v="519"/>
      <x v="220"/>
    </i>
    <i>
      <x v="520"/>
      <x v="222"/>
    </i>
    <i>
      <x v="521"/>
      <x v="106"/>
    </i>
    <i>
      <x v="522"/>
      <x v="106"/>
    </i>
    <i>
      <x v="523"/>
      <x v="106"/>
    </i>
    <i>
      <x v="524"/>
      <x v="106"/>
    </i>
    <i>
      <x v="525"/>
      <x v="168"/>
    </i>
    <i>
      <x v="526"/>
      <x v="188"/>
    </i>
    <i>
      <x v="527"/>
      <x v="6"/>
    </i>
    <i>
      <x v="528"/>
      <x v="25"/>
    </i>
    <i>
      <x v="529"/>
      <x v="50"/>
    </i>
    <i>
      <x v="530"/>
      <x v="79"/>
    </i>
    <i>
      <x v="531"/>
      <x v="94"/>
    </i>
    <i>
      <x v="532"/>
      <x v="246"/>
    </i>
    <i>
      <x v="533"/>
      <x v="167"/>
    </i>
    <i>
      <x v="534"/>
      <x v="151"/>
    </i>
    <i>
      <x v="535"/>
      <x v="166"/>
    </i>
    <i>
      <x v="536"/>
      <x v="22"/>
    </i>
    <i>
      <x v="537"/>
      <x v="38"/>
    </i>
    <i>
      <x v="538"/>
      <x v="51"/>
    </i>
    <i>
      <x v="539"/>
      <x v="75"/>
    </i>
    <i>
      <x v="540"/>
      <x v="77"/>
    </i>
    <i>
      <x v="541"/>
      <x v="86"/>
    </i>
    <i>
      <x v="542"/>
      <x v="91"/>
    </i>
    <i>
      <x v="543"/>
      <x v="108"/>
    </i>
    <i>
      <x v="544"/>
      <x v="111"/>
    </i>
    <i>
      <x v="545"/>
      <x v="118"/>
    </i>
    <i>
      <x v="546"/>
      <x v="145"/>
    </i>
    <i>
      <x v="547"/>
      <x v="248"/>
    </i>
    <i>
      <x v="548"/>
      <x v="186"/>
    </i>
    <i>
      <x v="549"/>
      <x v="199"/>
    </i>
    <i>
      <x v="550"/>
      <x v="276"/>
    </i>
    <i>
      <x v="551"/>
      <x v="28"/>
    </i>
    <i>
      <x v="552"/>
      <x v="28"/>
    </i>
    <i>
      <x v="553"/>
      <x v="28"/>
    </i>
    <i>
      <x v="554"/>
      <x v="28"/>
    </i>
    <i>
      <x v="555"/>
      <x v="28"/>
    </i>
    <i>
      <x v="556"/>
      <x v="28"/>
    </i>
    <i>
      <x v="557"/>
      <x v="28"/>
    </i>
    <i>
      <x v="558"/>
      <x v="28"/>
    </i>
    <i>
      <x v="559"/>
      <x v="28"/>
    </i>
    <i>
      <x v="560"/>
      <x v="28"/>
    </i>
    <i>
      <x v="561"/>
      <x v="114"/>
    </i>
    <i>
      <x v="562"/>
      <x v="28"/>
    </i>
    <i>
      <x v="563"/>
      <x v="28"/>
    </i>
    <i>
      <x v="564"/>
      <x v="42"/>
    </i>
    <i>
      <x v="565"/>
      <x v="95"/>
    </i>
    <i>
      <x v="566"/>
      <x v="164"/>
    </i>
    <i>
      <x v="567"/>
      <x v="209"/>
    </i>
    <i>
      <x v="568"/>
      <x v="5"/>
    </i>
    <i>
      <x v="569"/>
      <x v="32"/>
    </i>
    <i>
      <x v="570"/>
      <x v="93"/>
    </i>
    <i>
      <x v="571"/>
      <x v="37"/>
    </i>
    <i>
      <x v="572"/>
      <x v="37"/>
    </i>
    <i>
      <x v="573"/>
      <x v="37"/>
    </i>
    <i>
      <x v="574"/>
      <x v="37"/>
    </i>
    <i>
      <x v="575"/>
      <x v="173"/>
    </i>
    <i>
      <x v="576"/>
      <x v="173"/>
    </i>
    <i>
      <x v="577"/>
      <x v="173"/>
    </i>
    <i>
      <x v="578"/>
      <x v="107"/>
    </i>
    <i>
      <x v="579"/>
      <x v="67"/>
    </i>
    <i>
      <x v="580"/>
      <x v="45"/>
    </i>
    <i>
      <x v="581"/>
      <x v="162"/>
    </i>
    <i>
      <x v="582"/>
      <x v="223"/>
    </i>
    <i>
      <x v="583"/>
      <x v="117"/>
    </i>
    <i>
      <x v="584"/>
      <x v="157"/>
    </i>
    <i>
      <x v="585"/>
      <x v="157"/>
    </i>
    <i>
      <x v="586"/>
      <x v="157"/>
    </i>
    <i>
      <x v="587"/>
      <x v="119"/>
    </i>
    <i>
      <x v="588"/>
      <x v="185"/>
    </i>
    <i>
      <x v="589"/>
      <x v="29"/>
    </i>
    <i>
      <x v="590"/>
      <x v="125"/>
    </i>
    <i>
      <x v="591"/>
      <x v="216"/>
    </i>
    <i>
      <x v="592"/>
      <x v="64"/>
    </i>
    <i>
      <x v="593"/>
      <x v="179"/>
    </i>
    <i>
      <x v="594"/>
      <x v="140"/>
    </i>
    <i>
      <x v="595"/>
      <x v="33"/>
    </i>
    <i>
      <x v="596"/>
      <x v="33"/>
    </i>
    <i>
      <x v="597"/>
      <x v="17"/>
    </i>
    <i>
      <x v="598"/>
      <x v="31"/>
    </i>
    <i>
      <x v="599"/>
      <x v="39"/>
    </i>
    <i>
      <x v="600"/>
      <x v="249"/>
    </i>
    <i>
      <x v="601"/>
      <x v="57"/>
    </i>
    <i>
      <x v="602"/>
      <x v="250"/>
    </i>
    <i>
      <x v="603"/>
      <x v="238"/>
    </i>
    <i>
      <x v="604"/>
      <x v="83"/>
    </i>
    <i>
      <x v="605"/>
      <x v="87"/>
    </i>
    <i>
      <x v="606"/>
      <x v="122"/>
    </i>
    <i>
      <x v="607"/>
      <x v="97"/>
    </i>
    <i>
      <x v="608"/>
      <x/>
    </i>
    <i>
      <x v="609"/>
      <x v="152"/>
    </i>
    <i>
      <x v="610"/>
      <x v="156"/>
    </i>
    <i>
      <x v="611"/>
      <x v="96"/>
    </i>
    <i>
      <x v="612"/>
      <x v="158"/>
    </i>
    <i>
      <x v="613"/>
      <x v="163"/>
    </i>
    <i>
      <x v="614"/>
      <x v="218"/>
    </i>
    <i>
      <x v="615"/>
      <x v="34"/>
    </i>
    <i>
      <x v="616"/>
      <x v="34"/>
    </i>
    <i>
      <x v="617"/>
      <x v="200"/>
    </i>
    <i>
      <x v="618"/>
      <x v="200"/>
    </i>
    <i>
      <x v="619"/>
      <x v="200"/>
    </i>
    <i>
      <x v="620"/>
      <x v="129"/>
    </i>
    <i>
      <x v="621"/>
      <x v="302"/>
    </i>
    <i>
      <x v="622"/>
      <x v="277"/>
    </i>
    <i>
      <x v="623"/>
      <x v="204"/>
    </i>
    <i>
      <x v="624"/>
      <x v="9"/>
    </i>
    <i>
      <x v="625"/>
      <x v="9"/>
    </i>
    <i>
      <x v="626"/>
      <x v="23"/>
    </i>
    <i>
      <x v="627"/>
      <x v="36"/>
    </i>
    <i>
      <x v="628"/>
      <x v="58"/>
    </i>
    <i>
      <x v="629"/>
      <x v="63"/>
    </i>
    <i>
      <x v="630"/>
      <x v="70"/>
    </i>
    <i>
      <x v="631"/>
      <x v="296"/>
    </i>
    <i>
      <x v="632"/>
      <x v="146"/>
    </i>
    <i>
      <x v="633"/>
      <x v="251"/>
    </i>
    <i>
      <x v="634"/>
      <x v="202"/>
    </i>
    <i>
      <x v="635"/>
      <x v="211"/>
    </i>
    <i>
      <x v="636"/>
      <x v="92"/>
    </i>
    <i>
      <x v="637"/>
      <x v="30"/>
    </i>
    <i>
      <x v="638"/>
      <x v="41"/>
    </i>
    <i>
      <x v="639"/>
      <x v="52"/>
    </i>
    <i>
      <x v="640"/>
      <x v="65"/>
    </i>
    <i>
      <x v="641"/>
      <x v="84"/>
    </i>
    <i>
      <x v="642"/>
      <x v="112"/>
    </i>
    <i>
      <x v="643"/>
      <x v="113"/>
    </i>
    <i>
      <x v="644"/>
      <x v="175"/>
    </i>
    <i>
      <x v="645"/>
      <x v="180"/>
    </i>
    <i>
      <x v="646"/>
      <x v="212"/>
    </i>
    <i>
      <x v="647"/>
      <x v="14"/>
    </i>
    <i>
      <x v="648"/>
      <x v="53"/>
    </i>
    <i>
      <x v="649"/>
      <x v="59"/>
    </i>
    <i>
      <x v="650"/>
      <x v="62"/>
    </i>
    <i>
      <x v="651"/>
      <x v="68"/>
    </i>
    <i>
      <x v="652"/>
      <x v="69"/>
    </i>
    <i>
      <x v="653"/>
      <x v="69"/>
    </i>
    <i>
      <x v="654"/>
      <x v="69"/>
    </i>
    <i>
      <x v="655"/>
      <x v="69"/>
    </i>
    <i>
      <x v="656"/>
      <x v="172"/>
    </i>
    <i>
      <x v="657"/>
      <x v="109"/>
    </i>
    <i>
      <x v="658"/>
      <x v="115"/>
    </i>
    <i>
      <x v="659"/>
      <x v="128"/>
    </i>
    <i>
      <x v="660"/>
      <x v="2"/>
    </i>
    <i>
      <x v="661"/>
      <x v="128"/>
    </i>
    <i>
      <x v="662"/>
      <x v="128"/>
    </i>
    <i>
      <x v="663"/>
      <x v="128"/>
    </i>
    <i>
      <x v="664"/>
      <x v="137"/>
    </i>
    <i>
      <x v="665"/>
      <x v="174"/>
    </i>
    <i>
      <x v="666"/>
      <x v="133"/>
    </i>
    <i>
      <x v="667"/>
      <x v="155"/>
    </i>
    <i>
      <x v="668"/>
      <x v="143"/>
    </i>
    <i>
      <x v="669"/>
      <x v="159"/>
    </i>
    <i>
      <x v="670"/>
      <x v="161"/>
    </i>
    <i>
      <x v="671"/>
      <x v="169"/>
    </i>
    <i>
      <x v="672"/>
      <x v="189"/>
    </i>
    <i>
      <x v="673"/>
      <x v="24"/>
    </i>
    <i>
      <x v="674"/>
      <x v="190"/>
    </i>
    <i>
      <x v="675"/>
      <x v="215"/>
    </i>
    <i>
      <x v="676"/>
      <x v="207"/>
    </i>
    <i>
      <x v="677"/>
      <x v="40"/>
    </i>
    <i>
      <x v="678"/>
      <x v="287"/>
    </i>
    <i>
      <x v="679"/>
      <x v="20"/>
    </i>
    <i>
      <x v="680"/>
      <x v="28"/>
    </i>
    <i>
      <x v="681"/>
      <x v="306"/>
    </i>
    <i>
      <x v="682"/>
      <x v="265"/>
    </i>
    <i>
      <x v="683"/>
      <x v="311"/>
    </i>
    <i>
      <x v="684"/>
      <x v="297"/>
    </i>
    <i>
      <x v="685"/>
      <x v="228"/>
    </i>
    <i>
      <x v="686"/>
      <x v="10"/>
    </i>
    <i>
      <x v="687"/>
      <x v="165"/>
    </i>
    <i>
      <x v="688"/>
      <x v="176"/>
    </i>
    <i>
      <x v="689"/>
      <x v="130"/>
    </i>
    <i>
      <x v="690"/>
      <x v="258"/>
    </i>
    <i>
      <x v="691"/>
      <x v="288"/>
    </i>
    <i>
      <x v="692"/>
      <x v="144"/>
    </i>
    <i>
      <x v="693"/>
      <x v="28"/>
    </i>
    <i>
      <x v="694"/>
      <x v="153"/>
    </i>
    <i>
      <x v="695"/>
      <x v="12"/>
    </i>
    <i>
      <x v="696"/>
      <x v="19"/>
    </i>
    <i>
      <x v="697"/>
      <x v="292"/>
    </i>
    <i>
      <x v="698"/>
      <x v="334"/>
    </i>
    <i>
      <x v="699"/>
      <x v="282"/>
    </i>
    <i>
      <x v="700"/>
      <x v="28"/>
    </i>
    <i>
      <x v="701"/>
      <x v="138"/>
    </i>
    <i>
      <x v="702"/>
      <x v="319"/>
    </i>
    <i>
      <x v="703"/>
      <x v="72"/>
    </i>
    <i>
      <x v="704"/>
      <x v="269"/>
    </i>
    <i>
      <x v="705"/>
      <x v="273"/>
    </i>
    <i>
      <x v="706"/>
      <x v="332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262">
      <pivotArea field="3" type="button" dataOnly="0" labelOnly="1" outline="0" axis="axisRow" fieldPosition="0"/>
    </format>
    <format dxfId="261">
      <pivotArea field="5" type="button" dataOnly="0" labelOnly="1" outline="0" axis="axisRow" fieldPosition="1"/>
    </format>
    <format dxfId="260">
      <pivotArea field="3" type="button" dataOnly="0" labelOnly="1" outline="0" axis="axisRow" fieldPosition="0"/>
    </format>
    <format dxfId="259">
      <pivotArea field="5" type="button" dataOnly="0" labelOnly="1" outline="0" axis="axisRow" fieldPosition="1"/>
    </format>
    <format dxfId="258">
      <pivotArea field="3" type="button" dataOnly="0" labelOnly="1" outline="0" axis="axisRow" fieldPosition="0"/>
    </format>
    <format dxfId="257">
      <pivotArea field="5" type="button" dataOnly="0" labelOnly="1" outline="0" axis="axisRow" fieldPosition="1"/>
    </format>
    <format dxfId="256">
      <pivotArea field="4" type="button" dataOnly="0" labelOnly="1" outline="0" axis="axisPage" fieldPosition="0"/>
    </format>
    <format dxfId="255">
      <pivotArea dataOnly="0" labelOnly="1" outline="0" fieldPosition="0">
        <references count="1">
          <reference field="4" count="0"/>
        </references>
      </pivotArea>
    </format>
    <format dxfId="254">
      <pivotArea field="4" type="button" dataOnly="0" labelOnly="1" outline="0" axis="axisPage" fieldPosition="0"/>
    </format>
    <format dxfId="253">
      <pivotArea dataOnly="0" labelOnly="1" outline="0" fieldPosition="0">
        <references count="1">
          <reference field="4" count="0"/>
        </references>
      </pivotArea>
    </format>
    <format dxfId="252">
      <pivotArea field="4" type="button" dataOnly="0" labelOnly="1" outline="0" axis="axisPage" fieldPosition="0"/>
    </format>
    <format dxfId="251">
      <pivotArea dataOnly="0" labelOnly="1" outline="0" fieldPosition="0">
        <references count="1">
          <reference field="4" count="0"/>
        </references>
      </pivotArea>
    </format>
    <format dxfId="250">
      <pivotArea field="3" type="button" dataOnly="0" labelOnly="1" outline="0" axis="axisRow" fieldPosition="0"/>
    </format>
    <format dxfId="249">
      <pivotArea field="5" type="button" dataOnly="0" labelOnly="1" outline="0" axis="axisRow" fieldPosition="1"/>
    </format>
    <format dxfId="248">
      <pivotArea field="4" type="button" dataOnly="0" labelOnly="1" outline="0" axis="axisPage" fieldPosition="0"/>
    </format>
    <format dxfId="247">
      <pivotArea dataOnly="0" labelOnly="1" outline="0" fieldPosition="0">
        <references count="1">
          <reference field="4" count="0"/>
        </references>
      </pivotArea>
    </format>
    <format dxfId="246">
      <pivotArea field="3" type="button" dataOnly="0" labelOnly="1" outline="0" axis="axisRow" fieldPosition="0"/>
    </format>
    <format dxfId="245">
      <pivotArea field="5" type="button" dataOnly="0" labelOnly="1" outline="0" axis="axisRow" fieldPosition="1"/>
    </format>
    <format dxfId="244">
      <pivotArea field="4" type="button" dataOnly="0" labelOnly="1" outline="0" axis="axisPage" fieldPosition="0"/>
    </format>
    <format dxfId="243">
      <pivotArea dataOnly="0" labelOnly="1" outline="0" fieldPosition="0">
        <references count="1">
          <reference field="4" count="0"/>
        </references>
      </pivotArea>
    </format>
    <format dxfId="242">
      <pivotArea outline="0" fieldPosition="0"/>
    </format>
    <format dxfId="241">
      <pivotArea dataOnly="0" labelOnly="1" grandRow="1" outline="0" fieldPosition="0"/>
    </format>
    <format dxfId="240">
      <pivotArea grandRow="1" outline="0" fieldPosition="0"/>
    </format>
    <format dxfId="239">
      <pivotArea dataOnly="0" labelOnly="1" grandRow="1" outline="0" fieldPosition="0"/>
    </format>
    <format dxfId="238">
      <pivotArea grandRow="1" outline="0" fieldPosition="0"/>
    </format>
    <format dxfId="237">
      <pivotArea dataOnly="0" labelOnly="1" grandRow="1" outline="0" fieldPosition="0"/>
    </format>
    <format dxfId="236">
      <pivotArea grandRow="1" outline="0" fieldPosition="0"/>
    </format>
    <format dxfId="235">
      <pivotArea dataOnly="0" labelOnly="1" grandRow="1" outline="0" fieldPosition="0"/>
    </format>
    <format dxfId="234">
      <pivotArea outline="0" fieldPosition="0"/>
    </format>
    <format dxfId="233">
      <pivotArea type="topRight" dataOnly="0" labelOnly="1" outline="0" fieldPosition="0"/>
    </format>
    <format dxfId="232">
      <pivotArea type="all" dataOnly="0" outline="0" fieldPosition="0"/>
    </format>
    <format dxfId="231">
      <pivotArea grandRow="1" outline="0" fieldPosition="0"/>
    </format>
    <format dxfId="230">
      <pivotArea dataOnly="0" labelOnly="1" grandRow="1" outline="0" fieldPosition="0"/>
    </format>
    <format dxfId="229">
      <pivotArea outline="0" fieldPosition="0"/>
    </format>
    <format dxfId="228">
      <pivotArea outline="0" fieldPosition="0"/>
    </format>
    <format dxfId="227">
      <pivotArea field="3" type="button" dataOnly="0" labelOnly="1" outline="0" axis="axisRow" fieldPosition="0"/>
    </format>
    <format dxfId="226">
      <pivotArea field="5" type="button" dataOnly="0" labelOnly="1" outline="0" axis="axisRow" fieldPosition="1"/>
    </format>
    <format dxfId="225">
      <pivotArea outline="0" fieldPosition="0"/>
    </format>
    <format dxfId="224">
      <pivotArea field="3" type="button" dataOnly="0" labelOnly="1" outline="0" axis="axisRow" fieldPosition="0"/>
    </format>
    <format dxfId="223">
      <pivotArea field="5" type="button" dataOnly="0" labelOnly="1" outline="0" axis="axisRow" fieldPosition="1"/>
    </format>
    <format dxfId="222">
      <pivotArea outline="0" fieldPosition="0"/>
    </format>
    <format dxfId="221">
      <pivotArea field="3" type="button" dataOnly="0" labelOnly="1" outline="0" axis="axisRow" fieldPosition="0"/>
    </format>
    <format dxfId="220">
      <pivotArea field="5" type="button" dataOnly="0" labelOnly="1" outline="0" axis="axisRow" fieldPosition="1"/>
    </format>
    <format dxfId="219">
      <pivotArea outline="0" fieldPosition="0"/>
    </format>
    <format dxfId="218">
      <pivotArea outline="0" fieldPosition="0"/>
    </format>
    <format dxfId="217">
      <pivotArea type="all" dataOnly="0" outline="0" fieldPosition="0"/>
    </format>
    <format dxfId="216">
      <pivotArea type="all" dataOnly="0" outline="0" fieldPosition="0"/>
    </format>
    <format dxfId="215">
      <pivotArea outline="0" fieldPosition="0"/>
    </format>
    <format dxfId="214">
      <pivotArea field="3" type="button" dataOnly="0" labelOnly="1" outline="0" axis="axisRow" fieldPosition="0"/>
    </format>
    <format dxfId="213">
      <pivotArea field="5" type="button" dataOnly="0" labelOnly="1" outline="0" axis="axisRow" fieldPosition="1"/>
    </format>
    <format dxfId="212">
      <pivotArea outline="0" fieldPosition="0"/>
    </format>
    <format dxfId="211">
      <pivotArea outline="0" fieldPosition="0"/>
    </format>
    <format dxfId="210">
      <pivotArea field="3" type="button" dataOnly="0" labelOnly="1" outline="0" axis="axisRow" fieldPosition="0"/>
    </format>
    <format dxfId="209">
      <pivotArea field="5" type="button" dataOnly="0" labelOnly="1" outline="0" axis="axisRow" fieldPosition="1"/>
    </format>
    <format dxfId="208">
      <pivotArea outline="0" fieldPosition="0"/>
    </format>
    <format dxfId="207">
      <pivotArea field="3" type="button" dataOnly="0" labelOnly="1" outline="0" axis="axisRow" fieldPosition="0"/>
    </format>
    <format dxfId="206">
      <pivotArea field="5" type="button" dataOnly="0" labelOnly="1" outline="0" axis="axisRow" fieldPosition="1"/>
    </format>
    <format dxfId="205">
      <pivotArea outline="0" fieldPosition="0"/>
    </format>
    <format dxfId="204">
      <pivotArea field="3" type="button" dataOnly="0" labelOnly="1" outline="0" axis="axisRow" fieldPosition="0"/>
    </format>
    <format dxfId="203">
      <pivotArea field="5" type="button" dataOnly="0" labelOnly="1" outline="0" axis="axisRow" fieldPosition="1"/>
    </format>
    <format dxfId="202">
      <pivotArea outline="0" fieldPosition="0"/>
    </format>
    <format dxfId="201">
      <pivotArea field="3" type="button" dataOnly="0" labelOnly="1" outline="0" axis="axisRow" fieldPosition="0"/>
    </format>
    <format dxfId="200">
      <pivotArea field="5" type="button" dataOnly="0" labelOnly="1" outline="0" axis="axisRow" fieldPosition="1"/>
    </format>
    <format dxfId="199">
      <pivotArea outline="0" fieldPosition="0"/>
    </format>
    <format dxfId="198">
      <pivotArea field="3" type="button" dataOnly="0" labelOnly="1" outline="0" axis="axisRow" fieldPosition="0"/>
    </format>
    <format dxfId="197">
      <pivotArea field="5" type="button" dataOnly="0" labelOnly="1" outline="0" axis="axisRow" fieldPosition="1"/>
    </format>
    <format dxfId="196">
      <pivotArea outline="0" fieldPosition="0"/>
    </format>
    <format dxfId="195">
      <pivotArea field="3" type="button" dataOnly="0" labelOnly="1" outline="0" axis="axisRow" fieldPosition="0"/>
    </format>
    <format dxfId="194">
      <pivotArea field="5" type="button" dataOnly="0" labelOnly="1" outline="0" axis="axisRow" fieldPosition="1"/>
    </format>
    <format dxfId="193">
      <pivotArea outline="0" fieldPosition="0"/>
    </format>
    <format dxfId="192">
      <pivotArea field="3" type="button" dataOnly="0" labelOnly="1" outline="0" axis="axisRow" fieldPosition="0"/>
    </format>
    <format dxfId="191">
      <pivotArea field="5" type="button" dataOnly="0" labelOnly="1" outline="0" axis="axisRow" fieldPosition="1"/>
    </format>
    <format dxfId="190">
      <pivotArea outline="0" fieldPosition="0"/>
    </format>
    <format dxfId="189">
      <pivotArea field="3" type="button" dataOnly="0" labelOnly="1" outline="0" axis="axisRow" fieldPosition="0"/>
    </format>
    <format dxfId="188">
      <pivotArea field="5" type="button" dataOnly="0" labelOnly="1" outline="0" axis="axisRow" fieldPosition="1"/>
    </format>
    <format dxfId="187">
      <pivotArea outline="0" fieldPosition="0"/>
    </format>
    <format dxfId="186">
      <pivotArea field="3" type="button" dataOnly="0" labelOnly="1" outline="0" axis="axisRow" fieldPosition="0"/>
    </format>
    <format dxfId="185">
      <pivotArea field="5" type="button" dataOnly="0" labelOnly="1" outline="0" axis="axisRow" fieldPosition="1"/>
    </format>
    <format dxfId="184">
      <pivotArea outline="0" fieldPosition="0"/>
    </format>
    <format dxfId="183">
      <pivotArea field="3" type="button" dataOnly="0" labelOnly="1" outline="0" axis="axisRow" fieldPosition="0"/>
    </format>
    <format dxfId="182">
      <pivotArea field="5" type="button" dataOnly="0" labelOnly="1" outline="0" axis="axisRow" fieldPosition="1"/>
    </format>
    <format dxfId="181">
      <pivotArea outline="0" fieldPosition="0"/>
    </format>
    <format dxfId="180">
      <pivotArea field="3" type="button" dataOnly="0" labelOnly="1" outline="0" axis="axisRow" fieldPosition="0"/>
    </format>
    <format dxfId="179">
      <pivotArea field="5" type="button" dataOnly="0" labelOnly="1" outline="0" axis="axisRow" fieldPosition="1"/>
    </format>
    <format dxfId="178">
      <pivotArea outline="0" fieldPosition="0"/>
    </format>
    <format dxfId="177">
      <pivotArea field="3" type="button" dataOnly="0" labelOnly="1" outline="0" axis="axisRow" fieldPosition="0"/>
    </format>
    <format dxfId="176">
      <pivotArea field="5" type="button" dataOnly="0" labelOnly="1" outline="0" axis="axisRow" fieldPosition="1"/>
    </format>
    <format dxfId="175">
      <pivotArea outline="0" fieldPosition="0"/>
    </format>
    <format dxfId="174">
      <pivotArea field="3" type="button" dataOnly="0" labelOnly="1" outline="0" axis="axisRow" fieldPosition="0"/>
    </format>
    <format dxfId="17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2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09">
        <item h="1" x="241"/>
        <item m="1" x="359"/>
        <item m="1" x="366"/>
        <item m="1" x="408"/>
        <item m="1" x="434"/>
        <item m="1" x="332"/>
        <item m="1" x="459"/>
        <item m="1" x="465"/>
        <item m="1" x="480"/>
        <item m="1" x="258"/>
        <item m="1" x="268"/>
        <item m="1" x="271"/>
        <item m="1" x="410"/>
        <item m="1" x="421"/>
        <item m="1" x="427"/>
        <item m="1" x="309"/>
        <item m="1" x="446"/>
        <item m="1" x="454"/>
        <item m="1" x="464"/>
        <item m="1" x="473"/>
        <item m="1" x="476"/>
        <item m="1" x="349"/>
        <item m="1" x="479"/>
        <item m="1" x="355"/>
        <item m="1" x="489"/>
        <item m="1" x="358"/>
        <item m="1" x="493"/>
        <item m="1" x="380"/>
        <item m="1" x="253"/>
        <item m="1" x="276"/>
        <item m="1" x="318"/>
        <item m="1" x="414"/>
        <item m="1" x="326"/>
        <item m="1" x="247"/>
        <item m="1" x="353"/>
        <item m="1" x="413"/>
        <item m="1" x="348"/>
        <item m="1" x="364"/>
        <item m="1" x="463"/>
        <item m="1" x="506"/>
        <item m="1" x="402"/>
        <item m="1" x="284"/>
        <item m="1" x="445"/>
        <item m="1" x="498"/>
        <item m="1" x="245"/>
        <item m="1" x="383"/>
        <item m="1" x="274"/>
        <item m="1" x="287"/>
        <item m="1" x="426"/>
        <item m="1" x="325"/>
        <item m="1" x="462"/>
        <item m="1" x="486"/>
        <item m="1" x="505"/>
        <item m="1" x="376"/>
        <item m="1" x="397"/>
        <item m="1" x="405"/>
        <item m="1" x="308"/>
        <item m="1" x="438"/>
        <item m="1" x="313"/>
        <item m="1" x="443"/>
        <item m="1" x="317"/>
        <item m="1" x="451"/>
        <item m="1" x="321"/>
        <item m="1" x="453"/>
        <item m="1" x="324"/>
        <item m="1" x="375"/>
        <item m="1" x="244"/>
        <item m="1" x="283"/>
        <item m="1" x="412"/>
        <item m="1" x="304"/>
        <item m="1" x="470"/>
        <item m="1" x="343"/>
        <item m="1" x="347"/>
        <item m="1" x="485"/>
        <item m="1" x="363"/>
        <item m="1" x="396"/>
        <item m="1" x="401"/>
        <item m="1" x="316"/>
        <item m="1" x="320"/>
        <item m="1" x="461"/>
        <item m="1" x="352"/>
        <item m="1" x="492"/>
        <item m="1" x="496"/>
        <item m="1" x="504"/>
        <item m="1" x="243"/>
        <item m="1" x="382"/>
        <item m="1" x="267"/>
        <item m="1" x="395"/>
        <item m="1" x="400"/>
        <item m="1" x="273"/>
        <item m="1" x="404"/>
        <item m="1" x="282"/>
        <item m="1" x="411"/>
        <item m="1" x="286"/>
        <item m="1" x="290"/>
        <item m="1" x="437"/>
        <item m="1" x="450"/>
        <item m="1" x="336"/>
        <item m="1" x="469"/>
        <item m="1" x="341"/>
        <item m="1" x="351"/>
        <item m="1" x="484"/>
        <item m="1" x="362"/>
        <item m="1" x="256"/>
        <item m="1" x="386"/>
        <item m="1" x="392"/>
        <item m="1" x="266"/>
        <item m="1" x="394"/>
        <item m="1" x="269"/>
        <item m="1" x="277"/>
        <item m="1" x="281"/>
        <item m="1" x="298"/>
        <item m="1" x="442"/>
        <item m="1" x="503"/>
        <item m="1" x="265"/>
        <item m="1" x="495"/>
        <item m="1" x="374"/>
        <item m="1" x="264"/>
        <item m="1" x="416"/>
        <item m="1" x="294"/>
        <item m="1" x="303"/>
        <item m="1" x="372"/>
        <item m="1" x="441"/>
        <item m="1" x="259"/>
        <item m="1" x="334"/>
        <item m="1" x="415"/>
        <item m="1" x="350"/>
        <item m="1" x="419"/>
        <item m="1" x="482"/>
        <item m="1" x="356"/>
        <item m="1" x="422"/>
        <item m="1" x="490"/>
        <item m="1" x="296"/>
        <item m="1" x="361"/>
        <item m="1" x="494"/>
        <item m="1" x="300"/>
        <item m="1" x="367"/>
        <item m="1" x="430"/>
        <item m="1" x="501"/>
        <item m="1" x="306"/>
        <item m="1" x="370"/>
        <item m="1" x="433"/>
        <item m="1" x="502"/>
        <item m="1" x="373"/>
        <item m="1" x="440"/>
        <item m="1" x="242"/>
        <item m="1" x="379"/>
        <item m="1" x="447"/>
        <item m="1" x="251"/>
        <item m="1" x="319"/>
        <item m="1" x="452"/>
        <item m="1" x="255"/>
        <item m="1" x="322"/>
        <item m="1" x="261"/>
        <item m="1" x="327"/>
        <item m="1" x="391"/>
        <item m="1" x="456"/>
        <item m="1" x="263"/>
        <item m="1" x="458"/>
        <item m="1" x="342"/>
        <item m="1" x="409"/>
        <item m="1" x="474"/>
        <item m="1" x="285"/>
        <item m="1" x="288"/>
        <item m="1" x="293"/>
        <item m="1" x="425"/>
        <item m="1" x="297"/>
        <item m="1" x="365"/>
        <item m="1" x="428"/>
        <item m="1" x="500"/>
        <item m="1" x="262"/>
        <item m="1" x="472"/>
        <item m="1" x="279"/>
        <item m="1" x="302"/>
        <item m="1" x="431"/>
        <item m="1" x="248"/>
        <item m="1" x="388"/>
        <item m="1" x="329"/>
        <item m="1" x="393"/>
        <item m="1" x="398"/>
        <item m="1" x="467"/>
        <item m="1" x="407"/>
        <item m="1" x="468"/>
        <item m="1" x="475"/>
        <item m="1" x="346"/>
        <item m="1" x="417"/>
        <item m="1" x="360"/>
        <item m="1" x="272"/>
        <item m="1" x="338"/>
        <item m="1" x="357"/>
        <item m="1" x="424"/>
        <item m="1" x="499"/>
        <item m="1" x="301"/>
        <item m="1" x="368"/>
        <item m="1" x="436"/>
        <item m="1" x="508"/>
        <item m="1" x="311"/>
        <item m="1" x="315"/>
        <item m="1" x="449"/>
        <item m="1" x="252"/>
        <item m="1" x="323"/>
        <item m="1" x="455"/>
        <item m="1" x="328"/>
        <item m="1" x="457"/>
        <item m="1" x="460"/>
        <item m="1" x="340"/>
        <item m="1" x="381"/>
        <item m="1" x="385"/>
        <item m="1" x="260"/>
        <item m="1" x="344"/>
        <item m="1" x="354"/>
        <item m="1" x="257"/>
        <item m="1" x="478"/>
        <item m="1" x="299"/>
        <item m="1" x="305"/>
        <item m="1" x="250"/>
        <item m="1" x="254"/>
        <item m="1" x="331"/>
        <item m="1" x="488"/>
        <item m="1" x="435"/>
        <item m="1" x="507"/>
        <item m="1" x="310"/>
        <item m="1" x="378"/>
        <item m="1" x="246"/>
        <item m="1" x="314"/>
        <item m="1" x="448"/>
        <item m="1" x="333"/>
        <item m="1" x="270"/>
        <item m="1" x="335"/>
        <item m="1" x="403"/>
        <item m="1" x="466"/>
        <item m="1" x="275"/>
        <item m="1" x="339"/>
        <item m="1" x="345"/>
        <item m="1" x="477"/>
        <item m="1" x="481"/>
        <item m="1" x="292"/>
        <item m="1" x="295"/>
        <item m="1" x="429"/>
        <item m="1" x="369"/>
        <item m="1" x="249"/>
        <item m="1" x="291"/>
        <item m="1" x="444"/>
        <item m="1" x="330"/>
        <item m="1" x="387"/>
        <item m="1" x="312"/>
        <item m="1" x="390"/>
        <item m="1" x="389"/>
        <item m="1" x="483"/>
        <item m="1" x="497"/>
        <item m="1" x="289"/>
        <item m="1" x="471"/>
        <item m="1" x="278"/>
        <item m="1" x="384"/>
        <item m="1" x="423"/>
        <item m="1" x="377"/>
        <item m="1" x="406"/>
        <item m="1" x="371"/>
        <item m="1" x="280"/>
        <item m="1" x="420"/>
        <item m="1" x="418"/>
        <item m="1" x="439"/>
        <item m="1" x="487"/>
        <item m="1" x="432"/>
        <item m="1" x="337"/>
        <item m="1" x="307"/>
        <item m="1" x="491"/>
        <item m="1" x="399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8"/>
        <item x="29"/>
        <item x="30"/>
        <item x="31"/>
        <item x="32"/>
        <item x="33"/>
        <item x="34"/>
        <item x="36"/>
        <item x="37"/>
        <item x="38"/>
        <item x="39"/>
        <item x="40"/>
        <item x="41"/>
        <item x="42"/>
        <item x="43"/>
        <item x="44"/>
        <item x="46"/>
        <item x="47"/>
        <item x="48"/>
        <item x="49"/>
        <item x="50"/>
        <item x="51"/>
        <item x="52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183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175"/>
        <item x="117"/>
        <item x="2"/>
        <item x="71"/>
        <item x="54"/>
        <item x="55"/>
        <item x="130"/>
        <item x="114"/>
        <item x="184"/>
        <item x="35"/>
        <item x="45"/>
        <item x="53"/>
        <item x="87"/>
        <item x="27"/>
        <item x="56"/>
      </items>
    </pivotField>
    <pivotField name="TAO" axis="axisPage" compact="0" outline="0" multipleItemSelectionAllowed="1" showAll="0">
      <items count="262">
        <item h="1" x="20"/>
        <item m="1" x="236"/>
        <item m="1" x="119"/>
        <item m="1" x="211"/>
        <item m="1" x="73"/>
        <item m="1" x="125"/>
        <item m="1" x="57"/>
        <item m="1" x="181"/>
        <item m="1" x="42"/>
        <item m="1" x="24"/>
        <item m="1" x="21"/>
        <item m="1" x="149"/>
        <item m="1" x="199"/>
        <item m="1" x="66"/>
        <item m="1" x="190"/>
        <item m="1" x="124"/>
        <item m="1" x="179"/>
        <item m="1" x="173"/>
        <item m="1" x="39"/>
        <item m="1" x="163"/>
        <item m="1" x="34"/>
        <item m="1" x="220"/>
        <item m="1" x="157"/>
        <item m="1" x="94"/>
        <item m="1" x="28"/>
        <item m="1" x="212"/>
        <item m="1" x="153"/>
        <item m="1" x="78"/>
        <item m="1" x="256"/>
        <item m="1" x="132"/>
        <item m="1" x="225"/>
        <item m="1" x="41"/>
        <item m="1" x="85"/>
        <item m="1" x="118"/>
        <item m="1" x="176"/>
        <item m="1" x="257"/>
        <item m="1" x="166"/>
        <item m="1" x="32"/>
        <item m="1" x="106"/>
        <item m="1" x="74"/>
        <item m="1" x="241"/>
        <item m="1" x="50"/>
        <item m="1" x="45"/>
        <item m="1" x="101"/>
        <item m="1" x="192"/>
        <item m="1" x="58"/>
        <item m="1" x="122"/>
        <item m="1" x="43"/>
        <item m="1" x="35"/>
        <item m="1" x="205"/>
        <item m="1" x="145"/>
        <item m="1" x="70"/>
        <item m="1" x="55"/>
        <item m="1" x="47"/>
        <item m="1" x="233"/>
        <item m="1" x="103"/>
        <item m="1" x="96"/>
        <item m="1" x="252"/>
        <item m="1" x="197"/>
        <item m="1" x="138"/>
        <item m="1" x="68"/>
        <item m="1" x="250"/>
        <item m="1" x="194"/>
        <item m="1" x="133"/>
        <item m="1" x="64"/>
        <item m="1" x="246"/>
        <item m="1" x="204"/>
        <item m="1" x="148"/>
        <item m="1" x="239"/>
        <item m="1" x="184"/>
        <item m="1" x="111"/>
        <item m="1" x="100"/>
        <item m="1" x="152"/>
        <item m="1" x="208"/>
        <item m="1" x="84"/>
        <item m="1" x="147"/>
        <item m="1" x="201"/>
        <item m="1" x="187"/>
        <item m="1" x="182"/>
        <item m="1" x="51"/>
        <item m="1" x="87"/>
        <item m="1" x="209"/>
        <item m="1" x="258"/>
        <item m="1" x="67"/>
        <item m="1" x="128"/>
        <item m="1" x="242"/>
        <item m="1" x="237"/>
        <item m="1" x="121"/>
        <item m="1" x="174"/>
        <item m="1" x="110"/>
        <item m="1" x="40"/>
        <item m="1" x="167"/>
        <item m="1" x="107"/>
        <item m="1" x="38"/>
        <item m="1" x="221"/>
        <item m="1" x="158"/>
        <item m="1" x="95"/>
        <item m="1" x="213"/>
        <item m="1" x="143"/>
        <item m="1" x="63"/>
        <item m="1" x="126"/>
        <item m="1" x="59"/>
        <item m="1" x="177"/>
        <item m="1" x="116"/>
        <item m="1" x="171"/>
        <item m="1" x="223"/>
        <item m="1" x="160"/>
        <item m="1" x="30"/>
        <item m="1" x="215"/>
        <item m="1" x="155"/>
        <item m="1" x="89"/>
        <item m="1" x="206"/>
        <item m="1" x="80"/>
        <item m="1" x="71"/>
        <item m="1" x="131"/>
        <item m="1" x="214"/>
        <item m="1" x="79"/>
        <item m="1" x="82"/>
        <item m="1" x="255"/>
        <item m="1" x="191"/>
        <item m="1" x="114"/>
        <item m="1" x="170"/>
        <item m="1" x="168"/>
        <item m="1" x="137"/>
        <item m="1" x="104"/>
        <item m="1" x="188"/>
        <item m="1" x="23"/>
        <item m="1" x="231"/>
        <item m="1" x="253"/>
        <item m="1" x="109"/>
        <item m="1" x="198"/>
        <item m="1" x="139"/>
        <item m="1" x="226"/>
        <item m="1" x="69"/>
        <item m="1" x="164"/>
        <item m="1" x="251"/>
        <item m="1" x="195"/>
        <item m="1" x="36"/>
        <item m="1" x="134"/>
        <item m="1" x="224"/>
        <item m="1" x="65"/>
        <item m="1" x="161"/>
        <item m="1" x="248"/>
        <item m="1" x="98"/>
        <item m="1" x="189"/>
        <item m="1" x="127"/>
        <item m="1" x="216"/>
        <item m="1" x="61"/>
        <item m="1" x="240"/>
        <item m="1" x="90"/>
        <item m="1" x="185"/>
        <item m="1" x="26"/>
        <item m="1" x="210"/>
        <item m="1" x="53"/>
        <item m="1" x="151"/>
        <item m="1" x="178"/>
        <item m="1" x="22"/>
        <item m="1" x="120"/>
        <item m="1" x="207"/>
        <item m="1" x="49"/>
        <item m="1" x="81"/>
        <item m="1" x="142"/>
        <item m="1" x="228"/>
        <item m="1" x="72"/>
        <item m="1" x="37"/>
        <item m="1" x="162"/>
        <item m="1" x="33"/>
        <item m="1" x="219"/>
        <item m="1" x="156"/>
        <item m="1" x="244"/>
        <item m="1" x="93"/>
        <item m="1" x="186"/>
        <item m="1" x="169"/>
        <item m="1" x="183"/>
        <item m="1" x="25"/>
        <item m="1" x="144"/>
        <item m="1" x="75"/>
        <item m="1" x="140"/>
        <item m="1" x="165"/>
        <item m="1" x="99"/>
        <item m="1" x="129"/>
        <item m="1" x="217"/>
        <item m="1" x="91"/>
        <item m="1" x="54"/>
        <item m="1" x="180"/>
        <item m="1" x="175"/>
        <item m="1" x="112"/>
        <item m="1" x="229"/>
        <item m="1" x="259"/>
        <item m="1" x="115"/>
        <item m="1" x="105"/>
        <item m="1" x="193"/>
        <item m="1" x="159"/>
        <item m="1" x="245"/>
        <item m="1" x="97"/>
        <item m="1" x="60"/>
        <item m="1" x="154"/>
        <item m="1" x="238"/>
        <item m="1" x="123"/>
        <item m="1" x="52"/>
        <item m="1" x="150"/>
        <item m="1" x="117"/>
        <item m="1" x="48"/>
        <item m="1" x="234"/>
        <item m="1" x="172"/>
        <item m="1" x="44"/>
        <item m="1" x="227"/>
        <item m="1" x="202"/>
        <item m="1" x="76"/>
        <item m="1" x="254"/>
        <item m="1" x="200"/>
        <item m="1" x="86"/>
        <item m="1" x="136"/>
        <item m="1" x="260"/>
        <item m="1" x="230"/>
        <item m="1" x="108"/>
        <item m="1" x="247"/>
        <item m="1" x="88"/>
        <item m="1" x="141"/>
        <item m="1" x="31"/>
        <item m="1" x="130"/>
        <item m="1" x="218"/>
        <item m="1" x="62"/>
        <item m="1" x="243"/>
        <item m="1" x="92"/>
        <item m="1" x="27"/>
        <item m="1" x="83"/>
        <item m="1" x="113"/>
        <item m="1" x="203"/>
        <item m="1" x="46"/>
        <item m="1" x="146"/>
        <item m="1" x="232"/>
        <item m="1" x="77"/>
        <item m="1" x="196"/>
        <item m="1" x="135"/>
        <item m="1" x="249"/>
        <item m="1" x="102"/>
        <item m="1" x="222"/>
        <item m="1" x="29"/>
        <item m="1" x="56"/>
        <item m="1" x="235"/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Row" compact="0" outline="0" showAll="0">
      <items count="243">
        <item x="133"/>
        <item x="47"/>
        <item m="1" x="212"/>
        <item x="0"/>
        <item x="106"/>
        <item x="79"/>
        <item x="1"/>
        <item x="60"/>
        <item x="149"/>
        <item x="48"/>
        <item x="21"/>
        <item x="163"/>
        <item m="1" x="202"/>
        <item x="146"/>
        <item x="127"/>
        <item x="49"/>
        <item x="150"/>
        <item x="80"/>
        <item x="61"/>
        <item x="100"/>
        <item x="120"/>
        <item x="128"/>
        <item x="107"/>
        <item x="126"/>
        <item x="140"/>
        <item x="59"/>
        <item x="154"/>
        <item x="109"/>
        <item x="87"/>
        <item x="159"/>
        <item x="102"/>
        <item x="29"/>
        <item x="62"/>
        <item x="113"/>
        <item x="147"/>
        <item x="3"/>
        <item x="30"/>
        <item x="81"/>
        <item x="88"/>
        <item m="1" x="236"/>
        <item x="63"/>
        <item x="39"/>
        <item x="129"/>
        <item x="155"/>
        <item x="164"/>
        <item x="123"/>
        <item x="4"/>
        <item x="112"/>
        <item x="165"/>
        <item x="166"/>
        <item x="5"/>
        <item x="24"/>
        <item x="89"/>
        <item x="46"/>
        <item x="25"/>
        <item x="82"/>
        <item x="31"/>
        <item x="20"/>
        <item x="64"/>
        <item x="130"/>
        <item x="6"/>
        <item x="50"/>
        <item x="51"/>
        <item x="158"/>
        <item x="108"/>
        <item x="103"/>
        <item x="132"/>
        <item x="65"/>
        <item x="26"/>
        <item x="139"/>
        <item x="16"/>
        <item x="68"/>
        <item x="7"/>
        <item x="76"/>
        <item x="111"/>
        <item x="91"/>
        <item x="52"/>
        <item x="92"/>
        <item x="160"/>
        <item x="101"/>
        <item x="116"/>
        <item x="118"/>
        <item x="66"/>
        <item x="131"/>
        <item x="54"/>
        <item x="32"/>
        <item x="93"/>
        <item x="121"/>
        <item x="55"/>
        <item x="153"/>
        <item x="167"/>
        <item x="142"/>
        <item x="143"/>
        <item m="1" x="227"/>
        <item x="145"/>
        <item x="144"/>
        <item x="19"/>
        <item x="67"/>
        <item x="170"/>
        <item m="1" x="233"/>
        <item x="168"/>
        <item x="134"/>
        <item x="8"/>
        <item x="33"/>
        <item x="172"/>
        <item x="94"/>
        <item x="84"/>
        <item x="17"/>
        <item x="135"/>
        <item x="117"/>
        <item x="136"/>
        <item x="173"/>
        <item x="69"/>
        <item x="114"/>
        <item x="137"/>
        <item x="104"/>
        <item x="85"/>
        <item m="1" x="194"/>
        <item x="77"/>
        <item x="174"/>
        <item x="95"/>
        <item x="35"/>
        <item m="1" x="185"/>
        <item x="110"/>
        <item x="169"/>
        <item x="124"/>
        <item x="161"/>
        <item x="56"/>
        <item x="36"/>
        <item x="37"/>
        <item x="15"/>
        <item x="119"/>
        <item x="96"/>
        <item m="1" x="228"/>
        <item x="78"/>
        <item x="175"/>
        <item x="176"/>
        <item x="70"/>
        <item x="23"/>
        <item x="71"/>
        <item x="72"/>
        <item x="141"/>
        <item x="12"/>
        <item x="157"/>
        <item x="148"/>
        <item x="57"/>
        <item x="38"/>
        <item x="152"/>
        <item x="151"/>
        <item x="42"/>
        <item x="105"/>
        <item x="14"/>
        <item x="162"/>
        <item x="40"/>
        <item x="13"/>
        <item x="73"/>
        <item x="177"/>
        <item x="98"/>
        <item x="122"/>
        <item x="74"/>
        <item x="28"/>
        <item x="75"/>
        <item x="115"/>
        <item x="58"/>
        <item x="45"/>
        <item m="1" x="180"/>
        <item x="2"/>
        <item x="27"/>
        <item m="1" x="235"/>
        <item m="1" x="211"/>
        <item m="1" x="229"/>
        <item x="9"/>
        <item m="1" x="182"/>
        <item x="97"/>
        <item x="138"/>
        <item x="156"/>
        <item x="178"/>
        <item x="83"/>
        <item m="1" x="240"/>
        <item x="41"/>
        <item x="10"/>
        <item x="18"/>
        <item m="1" x="187"/>
        <item x="34"/>
        <item m="1" x="230"/>
        <item x="53"/>
        <item m="1" x="210"/>
        <item m="1" x="188"/>
        <item m="1" x="232"/>
        <item x="11"/>
        <item x="22"/>
        <item m="1" x="239"/>
        <item m="1" x="214"/>
        <item m="1" x="198"/>
        <item m="1" x="222"/>
        <item x="171"/>
        <item x="86"/>
        <item x="125"/>
        <item m="1" x="217"/>
        <item m="1" x="179"/>
        <item m="1" x="231"/>
        <item m="1" x="189"/>
        <item m="1" x="204"/>
        <item m="1" x="224"/>
        <item m="1" x="206"/>
        <item m="1" x="223"/>
        <item m="1" x="218"/>
        <item m="1" x="226"/>
        <item m="1" x="209"/>
        <item m="1" x="199"/>
        <item m="1" x="197"/>
        <item m="1" x="201"/>
        <item m="1" x="238"/>
        <item m="1" x="216"/>
        <item m="1" x="195"/>
        <item m="1" x="184"/>
        <item m="1" x="241"/>
        <item m="1" x="237"/>
        <item m="1" x="205"/>
        <item m="1" x="221"/>
        <item m="1" x="203"/>
        <item m="1" x="193"/>
        <item m="1" x="190"/>
        <item m="1" x="225"/>
        <item m="1" x="234"/>
        <item x="43"/>
        <item m="1" x="207"/>
        <item m="1" x="191"/>
        <item m="1" x="200"/>
        <item m="1" x="196"/>
        <item m="1" x="215"/>
        <item m="1" x="181"/>
        <item m="1" x="208"/>
        <item m="1" x="213"/>
        <item m="1" x="220"/>
        <item x="90"/>
        <item x="44"/>
        <item x="99"/>
        <item m="1" x="219"/>
        <item m="1" x="192"/>
        <item m="1" x="183"/>
        <item m="1" x="186"/>
        <item t="default"/>
      </items>
    </pivotField>
    <pivotField dataField="1" compact="0" outline="0" showAll="0"/>
  </pivotFields>
  <rowFields count="2">
    <field x="3"/>
    <field x="5"/>
  </rowFields>
  <rowItems count="241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02"/>
    </i>
    <i>
      <x v="277"/>
      <x v="102"/>
    </i>
    <i>
      <x v="278"/>
      <x v="171"/>
    </i>
    <i>
      <x v="279"/>
      <x v="180"/>
    </i>
    <i>
      <x v="280"/>
      <x v="189"/>
    </i>
    <i>
      <x v="281"/>
      <x v="142"/>
    </i>
    <i>
      <x v="282"/>
      <x v="154"/>
    </i>
    <i>
      <x v="283"/>
      <x v="151"/>
    </i>
    <i>
      <x v="284"/>
      <x v="130"/>
    </i>
    <i>
      <x v="285"/>
      <x v="130"/>
    </i>
    <i>
      <x v="286"/>
      <x v="130"/>
    </i>
    <i>
      <x v="287"/>
      <x v="130"/>
    </i>
    <i>
      <x v="288"/>
      <x v="70"/>
    </i>
    <i>
      <x v="289"/>
      <x v="13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07"/>
    </i>
    <i>
      <x v="296"/>
      <x v="181"/>
    </i>
    <i>
      <x v="297"/>
      <x v="96"/>
    </i>
    <i>
      <x v="298"/>
      <x v="57"/>
    </i>
    <i>
      <x v="299"/>
      <x v="10"/>
    </i>
    <i>
      <x v="300"/>
      <x v="190"/>
    </i>
    <i>
      <x v="301"/>
      <x v="51"/>
    </i>
    <i>
      <x v="302"/>
      <x v="54"/>
    </i>
    <i>
      <x v="303"/>
      <x v="68"/>
    </i>
    <i>
      <x v="304"/>
      <x v="167"/>
    </i>
    <i>
      <x v="305"/>
      <x v="160"/>
    </i>
    <i>
      <x v="306"/>
      <x v="31"/>
    </i>
    <i>
      <x v="307"/>
      <x v="36"/>
    </i>
    <i>
      <x v="308"/>
      <x v="56"/>
    </i>
    <i>
      <x v="309"/>
      <x v="85"/>
    </i>
    <i>
      <x v="310"/>
      <x v="183"/>
    </i>
    <i>
      <x v="311"/>
      <x v="121"/>
    </i>
    <i>
      <x v="312"/>
      <x v="128"/>
    </i>
    <i>
      <x v="313"/>
      <x v="129"/>
    </i>
    <i>
      <x v="314"/>
      <x v="146"/>
    </i>
    <i>
      <x v="315"/>
      <x v="41"/>
    </i>
    <i>
      <x v="316"/>
      <x v="153"/>
    </i>
    <i>
      <x v="317"/>
      <x v="164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53"/>
    </i>
    <i>
      <x v="327"/>
      <x v="53"/>
    </i>
    <i>
      <x v="328"/>
      <x v="1"/>
    </i>
    <i>
      <x v="329"/>
      <x v="9"/>
    </i>
    <i>
      <x v="330"/>
      <x v="15"/>
    </i>
    <i>
      <x v="331"/>
      <x v="62"/>
    </i>
    <i>
      <x v="332"/>
      <x v="76"/>
    </i>
    <i>
      <x v="333"/>
      <x v="185"/>
    </i>
    <i>
      <x v="334"/>
      <x v="84"/>
    </i>
    <i>
      <x v="335"/>
      <x v="88"/>
    </i>
    <i>
      <x v="336"/>
      <x v="127"/>
    </i>
    <i>
      <x v="337"/>
      <x v="145"/>
    </i>
    <i>
      <x v="338"/>
      <x v="163"/>
    </i>
    <i>
      <x v="339"/>
      <x v="25"/>
    </i>
    <i>
      <x v="340"/>
      <x v="7"/>
    </i>
    <i>
      <x v="341"/>
      <x v="18"/>
    </i>
    <i>
      <x v="342"/>
      <x v="32"/>
    </i>
    <i>
      <x v="343"/>
      <x v="40"/>
    </i>
    <i>
      <x v="344"/>
      <x v="58"/>
    </i>
    <i>
      <x v="345"/>
      <x v="58"/>
    </i>
    <i>
      <x v="346"/>
      <x v="67"/>
    </i>
    <i>
      <x v="347"/>
      <x v="67"/>
    </i>
    <i>
      <x v="348"/>
      <x v="67"/>
    </i>
    <i>
      <x v="349"/>
      <x v="82"/>
    </i>
    <i>
      <x v="350"/>
      <x v="97"/>
    </i>
    <i>
      <x v="351"/>
      <x v="71"/>
    </i>
    <i>
      <x v="352"/>
      <x v="71"/>
    </i>
    <i>
      <x v="353"/>
      <x v="71"/>
    </i>
    <i>
      <x v="354"/>
      <x v="71"/>
    </i>
    <i>
      <x v="355"/>
      <x v="112"/>
    </i>
    <i>
      <x v="356"/>
      <x v="137"/>
    </i>
    <i>
      <x v="357"/>
      <x v="139"/>
    </i>
    <i>
      <x v="358"/>
      <x v="140"/>
    </i>
    <i>
      <x v="359"/>
      <x v="155"/>
    </i>
    <i>
      <x v="360"/>
      <x v="159"/>
    </i>
    <i>
      <x v="361"/>
      <x v="161"/>
    </i>
    <i>
      <x v="362"/>
      <x v="73"/>
    </i>
    <i>
      <x v="363"/>
      <x v="73"/>
    </i>
    <i>
      <x v="364"/>
      <x v="73"/>
    </i>
    <i>
      <x v="365"/>
      <x v="73"/>
    </i>
    <i>
      <x v="366"/>
      <x v="118"/>
    </i>
    <i>
      <x v="367"/>
      <x v="134"/>
    </i>
    <i>
      <x v="368"/>
      <x v="5"/>
    </i>
    <i>
      <x v="369"/>
      <x v="17"/>
    </i>
    <i>
      <x v="370"/>
      <x v="37"/>
    </i>
    <i>
      <x v="371"/>
      <x v="55"/>
    </i>
    <i>
      <x v="372"/>
      <x v="106"/>
    </i>
    <i>
      <x v="373"/>
      <x v="116"/>
    </i>
    <i>
      <x v="374"/>
      <x v="28"/>
    </i>
    <i>
      <x v="375"/>
      <x v="38"/>
    </i>
    <i>
      <x v="376"/>
      <x v="52"/>
    </i>
    <i>
      <x v="377"/>
      <x v="235"/>
    </i>
    <i>
      <x v="378"/>
      <x v="75"/>
    </i>
    <i>
      <x v="379"/>
      <x v="77"/>
    </i>
    <i>
      <x v="380"/>
      <x v="86"/>
    </i>
    <i>
      <x v="381"/>
      <x v="105"/>
    </i>
    <i>
      <x v="382"/>
      <x v="120"/>
    </i>
    <i>
      <x v="383"/>
      <x v="132"/>
    </i>
    <i>
      <x v="384"/>
      <x v="173"/>
    </i>
    <i>
      <x v="385"/>
      <x v="157"/>
    </i>
    <i>
      <x v="386"/>
      <x v="19"/>
    </i>
    <i>
      <x v="387"/>
      <x v="19"/>
    </i>
    <i>
      <x v="388"/>
      <x v="19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79"/>
    </i>
    <i>
      <x v="398"/>
      <x v="19"/>
    </i>
    <i>
      <x v="399"/>
      <x v="19"/>
    </i>
    <i>
      <x v="400"/>
      <x v="30"/>
    </i>
    <i>
      <x v="401"/>
      <x v="65"/>
    </i>
    <i>
      <x v="402"/>
      <x v="115"/>
    </i>
    <i>
      <x v="403"/>
      <x v="150"/>
    </i>
    <i>
      <x v="404"/>
      <x v="4"/>
    </i>
    <i>
      <x v="405"/>
      <x v="22"/>
    </i>
    <i>
      <x v="406"/>
      <x v="64"/>
    </i>
    <i>
      <x v="407"/>
      <x v="27"/>
    </i>
    <i>
      <x v="408"/>
      <x v="27"/>
    </i>
    <i>
      <x v="409"/>
      <x v="27"/>
    </i>
    <i>
      <x v="410"/>
      <x v="27"/>
    </i>
    <i>
      <x v="411"/>
      <x v="123"/>
    </i>
    <i>
      <x v="412"/>
      <x v="123"/>
    </i>
    <i>
      <x v="413"/>
      <x v="123"/>
    </i>
    <i>
      <x v="414"/>
      <x v="74"/>
    </i>
    <i>
      <x v="415"/>
      <x v="47"/>
    </i>
    <i>
      <x v="416"/>
      <x v="33"/>
    </i>
    <i>
      <x v="417"/>
      <x v="113"/>
    </i>
    <i>
      <x v="418"/>
      <x v="162"/>
    </i>
    <i>
      <x v="419"/>
      <x v="80"/>
    </i>
    <i>
      <x v="420"/>
      <x v="109"/>
    </i>
    <i>
      <x v="421"/>
      <x v="109"/>
    </i>
    <i>
      <x v="422"/>
      <x v="109"/>
    </i>
    <i>
      <x v="423"/>
      <x v="81"/>
    </i>
    <i>
      <x v="424"/>
      <x v="131"/>
    </i>
    <i>
      <x v="425"/>
      <x v="20"/>
    </i>
    <i>
      <x v="426"/>
      <x v="87"/>
    </i>
    <i>
      <x v="427"/>
      <x v="158"/>
    </i>
    <i>
      <x v="428"/>
      <x v="45"/>
    </i>
    <i>
      <x v="429"/>
      <x v="125"/>
    </i>
    <i>
      <x v="430"/>
      <x v="19"/>
    </i>
    <i>
      <x v="431"/>
      <x v="23"/>
    </i>
    <i>
      <x v="432"/>
      <x v="23"/>
    </i>
    <i>
      <x v="433"/>
      <x v="14"/>
    </i>
    <i>
      <x v="434"/>
      <x v="21"/>
    </i>
    <i>
      <x v="435"/>
      <x v="42"/>
    </i>
    <i>
      <x v="436"/>
      <x v="59"/>
    </i>
    <i>
      <x v="437"/>
      <x v="83"/>
    </i>
    <i>
      <x v="438"/>
      <x/>
    </i>
    <i>
      <x v="439"/>
      <x v="101"/>
    </i>
    <i>
      <x v="440"/>
      <x v="108"/>
    </i>
    <i>
      <x v="441"/>
      <x v="110"/>
    </i>
    <i>
      <x v="442"/>
      <x v="114"/>
    </i>
    <i>
      <x v="443"/>
      <x v="174"/>
    </i>
    <i>
      <x v="444"/>
      <x v="69"/>
    </i>
    <i>
      <x v="445"/>
      <x v="69"/>
    </i>
    <i>
      <x v="446"/>
      <x v="24"/>
    </i>
    <i>
      <x v="447"/>
      <x v="24"/>
    </i>
    <i>
      <x v="448"/>
      <x v="141"/>
    </i>
    <i>
      <x v="449"/>
      <x v="141"/>
    </i>
    <i>
      <x v="450"/>
      <x v="141"/>
    </i>
    <i>
      <x v="451"/>
      <x v="91"/>
    </i>
    <i>
      <x v="452"/>
      <x v="92"/>
    </i>
    <i>
      <x v="453"/>
      <x v="95"/>
    </i>
    <i>
      <x v="454"/>
      <x v="94"/>
    </i>
    <i>
      <x v="455"/>
      <x v="13"/>
    </i>
    <i>
      <x v="456"/>
      <x v="34"/>
    </i>
    <i>
      <x v="457"/>
      <x v="144"/>
    </i>
    <i>
      <x v="458"/>
      <x v="8"/>
    </i>
    <i>
      <x v="459"/>
      <x v="8"/>
    </i>
    <i>
      <x v="460"/>
      <x v="16"/>
    </i>
    <i>
      <x v="461"/>
      <x v="148"/>
    </i>
    <i>
      <x v="462"/>
      <x v="147"/>
    </i>
    <i>
      <x v="463"/>
      <x v="89"/>
    </i>
    <i>
      <x v="464"/>
      <x v="26"/>
    </i>
    <i>
      <x v="465"/>
      <x v="43"/>
    </i>
    <i>
      <x v="466"/>
      <x v="175"/>
    </i>
    <i>
      <x v="467"/>
      <x v="143"/>
    </i>
    <i>
      <x v="468"/>
      <x v="63"/>
    </i>
    <i>
      <x v="469"/>
      <x v="29"/>
    </i>
    <i>
      <x v="470"/>
      <x v="78"/>
    </i>
    <i>
      <x v="471"/>
      <x v="126"/>
    </i>
    <i>
      <x v="472"/>
      <x v="152"/>
    </i>
    <i>
      <x v="473"/>
      <x v="11"/>
    </i>
    <i>
      <x v="474"/>
      <x v="44"/>
    </i>
    <i>
      <x v="475"/>
      <x v="48"/>
    </i>
    <i>
      <x v="476"/>
      <x v="49"/>
    </i>
    <i>
      <x v="477"/>
      <x v="49"/>
    </i>
    <i>
      <x v="478"/>
      <x v="49"/>
    </i>
    <i>
      <x v="479"/>
      <x v="49"/>
    </i>
    <i>
      <x v="480"/>
      <x v="90"/>
    </i>
    <i>
      <x v="481"/>
      <x v="90"/>
    </i>
    <i>
      <x v="482"/>
      <x v="90"/>
    </i>
    <i>
      <x v="483"/>
      <x v="90"/>
    </i>
    <i>
      <x v="484"/>
      <x v="100"/>
    </i>
    <i>
      <x v="485"/>
      <x v="124"/>
    </i>
    <i>
      <x v="486"/>
      <x v="98"/>
    </i>
    <i>
      <x v="487"/>
      <x v="195"/>
    </i>
    <i>
      <x v="488"/>
      <x v="104"/>
    </i>
    <i>
      <x v="489"/>
      <x v="111"/>
    </i>
    <i>
      <x v="490"/>
      <x v="119"/>
    </i>
    <i>
      <x v="491"/>
      <x v="135"/>
    </i>
    <i>
      <x v="492"/>
      <x v="136"/>
    </i>
    <i>
      <x v="493"/>
      <x v="156"/>
    </i>
    <i>
      <x v="494"/>
      <x v="197"/>
    </i>
    <i>
      <x v="495"/>
      <x v="196"/>
    </i>
    <i>
      <x v="496"/>
      <x v="166"/>
    </i>
    <i>
      <x v="497"/>
      <x v="61"/>
    </i>
    <i>
      <x v="498"/>
      <x v="149"/>
    </i>
    <i>
      <x v="499"/>
      <x v="225"/>
    </i>
    <i>
      <x v="500"/>
      <x v="237"/>
    </i>
    <i>
      <x v="501"/>
      <x v="177"/>
    </i>
    <i>
      <x v="502"/>
      <x v="66"/>
    </i>
    <i>
      <x v="503"/>
      <x v="138"/>
    </i>
    <i>
      <x v="504"/>
      <x v="103"/>
    </i>
    <i>
      <x v="505"/>
      <x v="179"/>
    </i>
    <i>
      <x v="506"/>
      <x v="58"/>
    </i>
    <i>
      <x v="507"/>
      <x v="130"/>
    </i>
    <i>
      <x v="508"/>
      <x v="236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72">
      <pivotArea field="3" type="button" dataOnly="0" labelOnly="1" outline="0" axis="axisRow" fieldPosition="0"/>
    </format>
    <format dxfId="171">
      <pivotArea field="5" type="button" dataOnly="0" labelOnly="1" outline="0" axis="axisRow" fieldPosition="1"/>
    </format>
    <format dxfId="170">
      <pivotArea field="3" type="button" dataOnly="0" labelOnly="1" outline="0" axis="axisRow" fieldPosition="0"/>
    </format>
    <format dxfId="169">
      <pivotArea field="5" type="button" dataOnly="0" labelOnly="1" outline="0" axis="axisRow" fieldPosition="1"/>
    </format>
    <format dxfId="168">
      <pivotArea field="3" type="button" dataOnly="0" labelOnly="1" outline="0" axis="axisRow" fieldPosition="0"/>
    </format>
    <format dxfId="167">
      <pivotArea field="5" type="button" dataOnly="0" labelOnly="1" outline="0" axis="axisRow" fieldPosition="1"/>
    </format>
    <format dxfId="166">
      <pivotArea field="4" type="button" dataOnly="0" labelOnly="1" outline="0" axis="axisPage" fieldPosition="0"/>
    </format>
    <format dxfId="165">
      <pivotArea dataOnly="0" labelOnly="1" outline="0" fieldPosition="0">
        <references count="1">
          <reference field="4" count="0"/>
        </references>
      </pivotArea>
    </format>
    <format dxfId="164">
      <pivotArea field="4" type="button" dataOnly="0" labelOnly="1" outline="0" axis="axisPage" fieldPosition="0"/>
    </format>
    <format dxfId="163">
      <pivotArea dataOnly="0" labelOnly="1" outline="0" fieldPosition="0">
        <references count="1">
          <reference field="4" count="0"/>
        </references>
      </pivotArea>
    </format>
    <format dxfId="162">
      <pivotArea field="4" type="button" dataOnly="0" labelOnly="1" outline="0" axis="axisPage" fieldPosition="0"/>
    </format>
    <format dxfId="161">
      <pivotArea dataOnly="0" labelOnly="1" outline="0" fieldPosition="0">
        <references count="1">
          <reference field="4" count="0"/>
        </references>
      </pivotArea>
    </format>
    <format dxfId="160">
      <pivotArea field="3" type="button" dataOnly="0" labelOnly="1" outline="0" axis="axisRow" fieldPosition="0"/>
    </format>
    <format dxfId="159">
      <pivotArea field="5" type="button" dataOnly="0" labelOnly="1" outline="0" axis="axisRow" fieldPosition="1"/>
    </format>
    <format dxfId="158">
      <pivotArea field="4" type="button" dataOnly="0" labelOnly="1" outline="0" axis="axisPage" fieldPosition="0"/>
    </format>
    <format dxfId="157">
      <pivotArea dataOnly="0" labelOnly="1" outline="0" fieldPosition="0">
        <references count="1">
          <reference field="4" count="0"/>
        </references>
      </pivotArea>
    </format>
    <format dxfId="156">
      <pivotArea field="3" type="button" dataOnly="0" labelOnly="1" outline="0" axis="axisRow" fieldPosition="0"/>
    </format>
    <format dxfId="155">
      <pivotArea field="5" type="button" dataOnly="0" labelOnly="1" outline="0" axis="axisRow" fieldPosition="1"/>
    </format>
    <format dxfId="154">
      <pivotArea outline="0" fieldPosition="0"/>
    </format>
    <format dxfId="153">
      <pivotArea type="topRight" dataOnly="0" labelOnly="1" outline="0" fieldPosition="0"/>
    </format>
    <format dxfId="152">
      <pivotArea field="4" type="button" dataOnly="0" labelOnly="1" outline="0" axis="axisPage" fieldPosition="0"/>
    </format>
    <format dxfId="151">
      <pivotArea dataOnly="0" labelOnly="1" outline="0" fieldPosition="0">
        <references count="1">
          <reference field="4" count="0"/>
        </references>
      </pivotArea>
    </format>
    <format dxfId="150">
      <pivotArea outline="0" fieldPosition="0"/>
    </format>
    <format dxfId="149">
      <pivotArea dataOnly="0" labelOnly="1" grandRow="1" outline="0" fieldPosition="0"/>
    </format>
    <format dxfId="148">
      <pivotArea outline="0" fieldPosition="0"/>
    </format>
    <format dxfId="147">
      <pivotArea field="3" type="button" dataOnly="0" labelOnly="1" outline="0" axis="axisRow" fieldPosition="0"/>
    </format>
    <format dxfId="146">
      <pivotArea field="5" type="button" dataOnly="0" labelOnly="1" outline="0" axis="axisRow" fieldPosition="1"/>
    </format>
    <format dxfId="145">
      <pivotArea outline="0" fieldPosition="0"/>
    </format>
    <format dxfId="144">
      <pivotArea field="3" type="button" dataOnly="0" labelOnly="1" outline="0" axis="axisRow" fieldPosition="0"/>
    </format>
    <format dxfId="143">
      <pivotArea field="5" type="button" dataOnly="0" labelOnly="1" outline="0" axis="axisRow" fieldPosition="1"/>
    </format>
    <format dxfId="142">
      <pivotArea outline="0" fieldPosition="0"/>
    </format>
    <format dxfId="141">
      <pivotArea field="3" type="button" dataOnly="0" labelOnly="1" outline="0" axis="axisRow" fieldPosition="0"/>
    </format>
    <format dxfId="140">
      <pivotArea field="5" type="button" dataOnly="0" labelOnly="1" outline="0" axis="axisRow" fieldPosition="1"/>
    </format>
    <format dxfId="139">
      <pivotArea outline="0" fieldPosition="0"/>
    </format>
    <format dxfId="138">
      <pivotArea outline="0" fieldPosition="0"/>
    </format>
    <format dxfId="137">
      <pivotArea outline="0" fieldPosition="0"/>
    </format>
    <format dxfId="136">
      <pivotArea field="3" type="button" dataOnly="0" labelOnly="1" outline="0" axis="axisRow" fieldPosition="0"/>
    </format>
    <format dxfId="135">
      <pivotArea field="5" type="button" dataOnly="0" labelOnly="1" outline="0" axis="axisRow" fieldPosition="1"/>
    </format>
    <format dxfId="134">
      <pivotArea type="all" dataOnly="0" outline="0" fieldPosition="0"/>
    </format>
    <format dxfId="133">
      <pivotArea type="all" dataOnly="0" outline="0" fieldPosition="0"/>
    </format>
    <format dxfId="132">
      <pivotArea outline="0" fieldPosition="0"/>
    </format>
    <format dxfId="131">
      <pivotArea field="3" type="button" dataOnly="0" labelOnly="1" outline="0" axis="axisRow" fieldPosition="0"/>
    </format>
    <format dxfId="130">
      <pivotArea field="5" type="button" dataOnly="0" labelOnly="1" outline="0" axis="axisRow" fieldPosition="1"/>
    </format>
    <format dxfId="129">
      <pivotArea outline="0" fieldPosition="0"/>
    </format>
    <format dxfId="128">
      <pivotArea field="3" type="button" dataOnly="0" labelOnly="1" outline="0" axis="axisRow" fieldPosition="0"/>
    </format>
    <format dxfId="127">
      <pivotArea field="5" type="button" dataOnly="0" labelOnly="1" outline="0" axis="axisRow" fieldPosition="1"/>
    </format>
    <format dxfId="126">
      <pivotArea outline="0" fieldPosition="0"/>
    </format>
    <format dxfId="125">
      <pivotArea field="3" type="button" dataOnly="0" labelOnly="1" outline="0" axis="axisRow" fieldPosition="0"/>
    </format>
    <format dxfId="124">
      <pivotArea field="5" type="button" dataOnly="0" labelOnly="1" outline="0" axis="axisRow" fieldPosition="1"/>
    </format>
    <format dxfId="123">
      <pivotArea outline="0" fieldPosition="0"/>
    </format>
    <format dxfId="122">
      <pivotArea field="3" type="button" dataOnly="0" labelOnly="1" outline="0" axis="axisRow" fieldPosition="0"/>
    </format>
    <format dxfId="121">
      <pivotArea field="5" type="button" dataOnly="0" labelOnly="1" outline="0" axis="axisRow" fieldPosition="1"/>
    </format>
    <format dxfId="120">
      <pivotArea outline="0" fieldPosition="0"/>
    </format>
    <format dxfId="119">
      <pivotArea field="3" type="button" dataOnly="0" labelOnly="1" outline="0" axis="axisRow" fieldPosition="0"/>
    </format>
    <format dxfId="118">
      <pivotArea field="5" type="button" dataOnly="0" labelOnly="1" outline="0" axis="axisRow" fieldPosition="1"/>
    </format>
    <format dxfId="117">
      <pivotArea outline="0" fieldPosition="0"/>
    </format>
    <format dxfId="116">
      <pivotArea field="3" type="button" dataOnly="0" labelOnly="1" outline="0" axis="axisRow" fieldPosition="0"/>
    </format>
    <format dxfId="115">
      <pivotArea field="5" type="button" dataOnly="0" labelOnly="1" outline="0" axis="axisRow" fieldPosition="1"/>
    </format>
    <format dxfId="114">
      <pivotArea outline="0" fieldPosition="0"/>
    </format>
    <format dxfId="113">
      <pivotArea field="3" type="button" dataOnly="0" labelOnly="1" outline="0" axis="axisRow" fieldPosition="0"/>
    </format>
    <format dxfId="112">
      <pivotArea field="5" type="button" dataOnly="0" labelOnly="1" outline="0" axis="axisRow" fieldPosition="1"/>
    </format>
    <format dxfId="111">
      <pivotArea outline="0" fieldPosition="0"/>
    </format>
    <format dxfId="110">
      <pivotArea field="3" type="button" dataOnly="0" labelOnly="1" outline="0" axis="axisRow" fieldPosition="0"/>
    </format>
    <format dxfId="109">
      <pivotArea field="5" type="button" dataOnly="0" labelOnly="1" outline="0" axis="axisRow" fieldPosition="1"/>
    </format>
    <format dxfId="108">
      <pivotArea outline="0" fieldPosition="0"/>
    </format>
    <format dxfId="107">
      <pivotArea field="3" type="button" dataOnly="0" labelOnly="1" outline="0" axis="axisRow" fieldPosition="0"/>
    </format>
    <format dxfId="106">
      <pivotArea field="5" type="button" dataOnly="0" labelOnly="1" outline="0" axis="axisRow" fieldPosition="1"/>
    </format>
    <format dxfId="105">
      <pivotArea outline="0" fieldPosition="0"/>
    </format>
    <format dxfId="104">
      <pivotArea field="3" type="button" dataOnly="0" labelOnly="1" outline="0" axis="axisRow" fieldPosition="0"/>
    </format>
    <format dxfId="103">
      <pivotArea field="5" type="button" dataOnly="0" labelOnly="1" outline="0" axis="axisRow" fieldPosition="1"/>
    </format>
    <format dxfId="102">
      <pivotArea outline="0" fieldPosition="0"/>
    </format>
    <format dxfId="101">
      <pivotArea field="3" type="button" dataOnly="0" labelOnly="1" outline="0" axis="axisRow" fieldPosition="0"/>
    </format>
    <format dxfId="100">
      <pivotArea field="5" type="button" dataOnly="0" labelOnly="1" outline="0" axis="axisRow" fieldPosition="1"/>
    </format>
    <format dxfId="99">
      <pivotArea outline="0" fieldPosition="0"/>
    </format>
    <format dxfId="98">
      <pivotArea field="3" type="button" dataOnly="0" labelOnly="1" outline="0" axis="axisRow" fieldPosition="0"/>
    </format>
    <format dxfId="97">
      <pivotArea field="5" type="button" dataOnly="0" labelOnly="1" outline="0" axis="axisRow" fieldPosition="1"/>
    </format>
    <format dxfId="96">
      <pivotArea outline="0" fieldPosition="0"/>
    </format>
    <format dxfId="95">
      <pivotArea field="3" type="button" dataOnly="0" labelOnly="1" outline="0" axis="axisRow" fieldPosition="0"/>
    </format>
    <format dxfId="94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2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0">
        <item h="1" x="241"/>
        <item m="1" x="360"/>
        <item m="1" x="367"/>
        <item m="1" x="409"/>
        <item m="1" x="435"/>
        <item m="1" x="333"/>
        <item m="1" x="460"/>
        <item m="1" x="466"/>
        <item m="1" x="481"/>
        <item m="1" x="258"/>
        <item m="1" x="268"/>
        <item m="1" x="271"/>
        <item m="1" x="411"/>
        <item m="1" x="422"/>
        <item m="1" x="428"/>
        <item m="1" x="310"/>
        <item m="1" x="447"/>
        <item m="1" x="455"/>
        <item m="1" x="465"/>
        <item m="1" x="474"/>
        <item m="1" x="477"/>
        <item m="1" x="350"/>
        <item m="1" x="480"/>
        <item m="1" x="356"/>
        <item m="1" x="490"/>
        <item m="1" x="359"/>
        <item m="1" x="494"/>
        <item m="1" x="381"/>
        <item m="1" x="253"/>
        <item m="1" x="276"/>
        <item m="1" x="319"/>
        <item m="1" x="415"/>
        <item m="1" x="327"/>
        <item m="1" x="247"/>
        <item m="1" x="354"/>
        <item m="1" x="414"/>
        <item m="1" x="349"/>
        <item m="1" x="365"/>
        <item m="1" x="464"/>
        <item m="1" x="507"/>
        <item m="1" x="403"/>
        <item m="1" x="284"/>
        <item m="1" x="288"/>
        <item m="1" x="446"/>
        <item m="1" x="499"/>
        <item m="1" x="245"/>
        <item m="1" x="384"/>
        <item m="1" x="274"/>
        <item m="1" x="287"/>
        <item m="1" x="427"/>
        <item m="1" x="326"/>
        <item m="1" x="463"/>
        <item m="1" x="487"/>
        <item m="1" x="506"/>
        <item m="1" x="377"/>
        <item m="1" x="398"/>
        <item m="1" x="406"/>
        <item m="1" x="309"/>
        <item m="1" x="439"/>
        <item m="1" x="314"/>
        <item m="1" x="444"/>
        <item m="1" x="318"/>
        <item m="1" x="452"/>
        <item m="1" x="322"/>
        <item m="1" x="454"/>
        <item m="1" x="325"/>
        <item m="1" x="376"/>
        <item m="1" x="244"/>
        <item m="1" x="283"/>
        <item m="1" x="413"/>
        <item m="1" x="305"/>
        <item m="1" x="471"/>
        <item m="1" x="344"/>
        <item m="1" x="348"/>
        <item m="1" x="486"/>
        <item m="1" x="364"/>
        <item m="1" x="397"/>
        <item m="1" x="402"/>
        <item m="1" x="317"/>
        <item m="1" x="321"/>
        <item m="1" x="462"/>
        <item m="1" x="353"/>
        <item m="1" x="493"/>
        <item m="1" x="497"/>
        <item m="1" x="505"/>
        <item m="1" x="243"/>
        <item m="1" x="383"/>
        <item m="1" x="267"/>
        <item m="1" x="396"/>
        <item m="1" x="401"/>
        <item m="1" x="273"/>
        <item m="1" x="405"/>
        <item m="1" x="282"/>
        <item m="1" x="412"/>
        <item m="1" x="286"/>
        <item m="1" x="291"/>
        <item m="1" x="438"/>
        <item m="1" x="451"/>
        <item m="1" x="337"/>
        <item m="1" x="470"/>
        <item m="1" x="342"/>
        <item m="1" x="352"/>
        <item m="1" x="485"/>
        <item m="1" x="363"/>
        <item m="1" x="256"/>
        <item m="1" x="387"/>
        <item m="1" x="393"/>
        <item m="1" x="266"/>
        <item m="1" x="395"/>
        <item m="1" x="269"/>
        <item m="1" x="277"/>
        <item m="1" x="281"/>
        <item m="1" x="299"/>
        <item m="1" x="443"/>
        <item m="1" x="504"/>
        <item m="1" x="265"/>
        <item m="1" x="496"/>
        <item m="1" x="375"/>
        <item m="1" x="264"/>
        <item m="1" x="417"/>
        <item m="1" x="295"/>
        <item m="1" x="304"/>
        <item m="1" x="373"/>
        <item m="1" x="442"/>
        <item m="1" x="259"/>
        <item m="1" x="335"/>
        <item m="1" x="416"/>
        <item m="1" x="351"/>
        <item m="1" x="420"/>
        <item m="1" x="483"/>
        <item m="1" x="357"/>
        <item m="1" x="423"/>
        <item m="1" x="491"/>
        <item m="1" x="297"/>
        <item m="1" x="362"/>
        <item m="1" x="495"/>
        <item m="1" x="301"/>
        <item m="1" x="368"/>
        <item m="1" x="431"/>
        <item m="1" x="502"/>
        <item m="1" x="307"/>
        <item m="1" x="371"/>
        <item m="1" x="434"/>
        <item m="1" x="503"/>
        <item m="1" x="374"/>
        <item m="1" x="441"/>
        <item m="1" x="242"/>
        <item m="1" x="380"/>
        <item m="1" x="448"/>
        <item m="1" x="251"/>
        <item m="1" x="320"/>
        <item m="1" x="453"/>
        <item m="1" x="255"/>
        <item m="1" x="323"/>
        <item m="1" x="261"/>
        <item m="1" x="328"/>
        <item m="1" x="392"/>
        <item m="1" x="457"/>
        <item m="1" x="263"/>
        <item m="1" x="459"/>
        <item m="1" x="343"/>
        <item m="1" x="410"/>
        <item m="1" x="475"/>
        <item m="1" x="285"/>
        <item m="1" x="289"/>
        <item m="1" x="294"/>
        <item m="1" x="426"/>
        <item m="1" x="298"/>
        <item m="1" x="366"/>
        <item m="1" x="429"/>
        <item m="1" x="501"/>
        <item m="1" x="262"/>
        <item m="1" x="473"/>
        <item m="1" x="279"/>
        <item m="1" x="303"/>
        <item m="1" x="432"/>
        <item m="1" x="248"/>
        <item m="1" x="389"/>
        <item m="1" x="330"/>
        <item m="1" x="394"/>
        <item m="1" x="399"/>
        <item m="1" x="468"/>
        <item m="1" x="408"/>
        <item m="1" x="469"/>
        <item m="1" x="476"/>
        <item m="1" x="347"/>
        <item m="1" x="418"/>
        <item m="1" x="361"/>
        <item m="1" x="272"/>
        <item m="1" x="339"/>
        <item m="1" x="358"/>
        <item m="1" x="425"/>
        <item m="1" x="500"/>
        <item m="1" x="302"/>
        <item m="1" x="369"/>
        <item m="1" x="437"/>
        <item m="1" x="509"/>
        <item m="1" x="312"/>
        <item m="1" x="316"/>
        <item m="1" x="450"/>
        <item m="1" x="252"/>
        <item m="1" x="324"/>
        <item m="1" x="456"/>
        <item m="1" x="329"/>
        <item m="1" x="458"/>
        <item m="1" x="461"/>
        <item m="1" x="341"/>
        <item m="1" x="382"/>
        <item m="1" x="386"/>
        <item m="1" x="260"/>
        <item m="1" x="345"/>
        <item m="1" x="355"/>
        <item m="1" x="257"/>
        <item m="1" x="479"/>
        <item m="1" x="300"/>
        <item m="1" x="306"/>
        <item m="1" x="250"/>
        <item m="1" x="254"/>
        <item m="1" x="332"/>
        <item m="1" x="489"/>
        <item m="1" x="436"/>
        <item m="1" x="508"/>
        <item m="1" x="311"/>
        <item m="1" x="379"/>
        <item m="1" x="246"/>
        <item m="1" x="315"/>
        <item m="1" x="449"/>
        <item m="1" x="334"/>
        <item m="1" x="270"/>
        <item m="1" x="336"/>
        <item m="1" x="404"/>
        <item m="1" x="467"/>
        <item m="1" x="275"/>
        <item m="1" x="340"/>
        <item m="1" x="346"/>
        <item m="1" x="478"/>
        <item m="1" x="482"/>
        <item m="1" x="293"/>
        <item m="1" x="296"/>
        <item m="1" x="430"/>
        <item m="1" x="370"/>
        <item m="1" x="249"/>
        <item m="1" x="292"/>
        <item m="1" x="445"/>
        <item m="1" x="331"/>
        <item m="1" x="388"/>
        <item m="1" x="313"/>
        <item m="1" x="391"/>
        <item m="1" x="390"/>
        <item m="1" x="484"/>
        <item m="1" x="498"/>
        <item m="1" x="290"/>
        <item m="1" x="472"/>
        <item m="1" x="278"/>
        <item m="1" x="385"/>
        <item m="1" x="424"/>
        <item m="1" x="378"/>
        <item m="1" x="407"/>
        <item m="1" x="372"/>
        <item m="1" x="280"/>
        <item m="1" x="421"/>
        <item m="1" x="419"/>
        <item m="1" x="440"/>
        <item m="1" x="488"/>
        <item m="1" x="433"/>
        <item m="1" x="338"/>
        <item m="1" x="308"/>
        <item m="1" x="492"/>
        <item m="1" x="400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8"/>
        <item x="29"/>
        <item x="30"/>
        <item x="31"/>
        <item x="32"/>
        <item x="33"/>
        <item x="34"/>
        <item x="36"/>
        <item x="37"/>
        <item x="38"/>
        <item x="39"/>
        <item x="40"/>
        <item x="41"/>
        <item x="42"/>
        <item x="43"/>
        <item x="44"/>
        <item x="46"/>
        <item x="47"/>
        <item x="48"/>
        <item x="49"/>
        <item x="50"/>
        <item x="51"/>
        <item x="52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183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175"/>
        <item x="117"/>
        <item x="2"/>
        <item x="71"/>
        <item x="54"/>
        <item x="55"/>
        <item x="130"/>
        <item x="114"/>
        <item x="184"/>
        <item x="35"/>
        <item x="45"/>
        <item x="53"/>
        <item x="87"/>
        <item x="27"/>
        <item x="56"/>
      </items>
    </pivotField>
    <pivotField name="TAO" axis="axisPage" compact="0" outline="0" multipleItemSelectionAllowed="1" showAll="0">
      <items count="26">
        <item x="12"/>
        <item m="1" x="23"/>
        <item x="16"/>
        <item x="19"/>
        <item m="1" x="22"/>
        <item x="8"/>
        <item x="3"/>
        <item x="1"/>
        <item x="17"/>
        <item x="10"/>
        <item x="5"/>
        <item x="9"/>
        <item x="18"/>
        <item x="15"/>
        <item x="11"/>
        <item x="2"/>
        <item m="1" x="21"/>
        <item x="13"/>
        <item x="6"/>
        <item x="14"/>
        <item x="7"/>
        <item h="1" x="20"/>
        <item x="0"/>
        <item x="4"/>
        <item m="1" x="24"/>
        <item t="default"/>
      </items>
    </pivotField>
    <pivotField axis="axisRow" compact="0" outline="0" showAll="0" defaultSubtotal="0">
      <items count="220">
        <item x="133"/>
        <item x="47"/>
        <item m="1" x="200"/>
        <item x="0"/>
        <item x="106"/>
        <item x="79"/>
        <item x="1"/>
        <item x="60"/>
        <item x="149"/>
        <item x="48"/>
        <item x="21"/>
        <item x="163"/>
        <item m="1" x="195"/>
        <item x="146"/>
        <item x="127"/>
        <item x="49"/>
        <item x="150"/>
        <item x="80"/>
        <item x="61"/>
        <item x="100"/>
        <item x="120"/>
        <item x="128"/>
        <item x="107"/>
        <item x="126"/>
        <item x="140"/>
        <item x="59"/>
        <item x="154"/>
        <item x="109"/>
        <item x="87"/>
        <item x="159"/>
        <item x="102"/>
        <item x="29"/>
        <item x="62"/>
        <item x="113"/>
        <item x="147"/>
        <item x="3"/>
        <item x="30"/>
        <item x="81"/>
        <item x="88"/>
        <item m="1" x="217"/>
        <item x="63"/>
        <item x="39"/>
        <item x="129"/>
        <item x="155"/>
        <item x="164"/>
        <item x="123"/>
        <item x="4"/>
        <item x="112"/>
        <item x="165"/>
        <item x="166"/>
        <item x="5"/>
        <item x="24"/>
        <item x="89"/>
        <item x="46"/>
        <item x="25"/>
        <item x="82"/>
        <item x="31"/>
        <item x="20"/>
        <item x="64"/>
        <item x="130"/>
        <item x="6"/>
        <item x="50"/>
        <item x="51"/>
        <item x="158"/>
        <item x="108"/>
        <item x="103"/>
        <item x="132"/>
        <item x="65"/>
        <item x="26"/>
        <item x="139"/>
        <item x="16"/>
        <item x="68"/>
        <item x="7"/>
        <item x="76"/>
        <item x="111"/>
        <item x="91"/>
        <item x="52"/>
        <item x="92"/>
        <item x="160"/>
        <item x="101"/>
        <item x="116"/>
        <item x="118"/>
        <item x="66"/>
        <item x="131"/>
        <item x="54"/>
        <item x="32"/>
        <item x="93"/>
        <item x="121"/>
        <item x="55"/>
        <item x="153"/>
        <item x="167"/>
        <item x="142"/>
        <item x="143"/>
        <item m="1" x="208"/>
        <item x="145"/>
        <item x="144"/>
        <item x="19"/>
        <item x="67"/>
        <item x="170"/>
        <item m="1" x="214"/>
        <item x="168"/>
        <item x="134"/>
        <item x="8"/>
        <item x="33"/>
        <item x="172"/>
        <item x="94"/>
        <item x="84"/>
        <item x="17"/>
        <item x="135"/>
        <item x="117"/>
        <item x="136"/>
        <item x="173"/>
        <item x="69"/>
        <item x="114"/>
        <item x="137"/>
        <item x="104"/>
        <item x="85"/>
        <item m="1" x="191"/>
        <item x="77"/>
        <item x="174"/>
        <item x="95"/>
        <item x="35"/>
        <item m="1" x="184"/>
        <item x="110"/>
        <item x="169"/>
        <item x="124"/>
        <item x="161"/>
        <item x="56"/>
        <item x="36"/>
        <item x="37"/>
        <item x="15"/>
        <item x="119"/>
        <item x="96"/>
        <item m="1" x="209"/>
        <item x="78"/>
        <item x="175"/>
        <item x="176"/>
        <item x="70"/>
        <item x="23"/>
        <item x="71"/>
        <item x="72"/>
        <item x="141"/>
        <item x="12"/>
        <item x="157"/>
        <item x="148"/>
        <item x="57"/>
        <item x="38"/>
        <item x="152"/>
        <item x="151"/>
        <item x="42"/>
        <item x="105"/>
        <item x="14"/>
        <item x="162"/>
        <item x="40"/>
        <item x="13"/>
        <item x="73"/>
        <item x="177"/>
        <item x="98"/>
        <item x="122"/>
        <item x="74"/>
        <item x="28"/>
        <item x="75"/>
        <item x="115"/>
        <item x="58"/>
        <item x="45"/>
        <item m="1" x="180"/>
        <item x="2"/>
        <item x="27"/>
        <item m="1" x="216"/>
        <item m="1" x="199"/>
        <item m="1" x="210"/>
        <item x="9"/>
        <item m="1" x="182"/>
        <item x="97"/>
        <item x="138"/>
        <item x="156"/>
        <item x="178"/>
        <item x="83"/>
        <item m="1" x="219"/>
        <item x="41"/>
        <item x="10"/>
        <item x="18"/>
        <item m="1" x="186"/>
        <item x="34"/>
        <item m="1" x="211"/>
        <item x="53"/>
        <item m="1" x="198"/>
        <item m="1" x="187"/>
        <item m="1" x="213"/>
        <item x="11"/>
        <item x="22"/>
        <item m="1" x="218"/>
        <item m="1" x="202"/>
        <item m="1" x="193"/>
        <item m="1" x="207"/>
        <item x="171"/>
        <item x="86"/>
        <item x="125"/>
        <item m="1" x="204"/>
        <item m="1" x="190"/>
        <item m="1" x="179"/>
        <item m="1" x="212"/>
        <item m="1" x="188"/>
        <item m="1" x="215"/>
        <item x="43"/>
        <item m="1" x="196"/>
        <item m="1" x="189"/>
        <item m="1" x="194"/>
        <item m="1" x="192"/>
        <item m="1" x="203"/>
        <item m="1" x="181"/>
        <item m="1" x="197"/>
        <item m="1" x="201"/>
        <item m="1" x="206"/>
        <item x="90"/>
        <item x="44"/>
        <item x="99"/>
        <item m="1" x="205"/>
        <item m="1" x="183"/>
        <item m="1" x="185"/>
      </items>
    </pivotField>
    <pivotField dataField="1" compact="0" outline="0" showAll="0"/>
  </pivotFields>
  <rowFields count="2">
    <field x="3"/>
    <field x="5"/>
  </rowFields>
  <rowItems count="241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07"/>
    </i>
    <i>
      <x v="297"/>
      <x v="181"/>
    </i>
    <i>
      <x v="298"/>
      <x v="96"/>
    </i>
    <i>
      <x v="299"/>
      <x v="57"/>
    </i>
    <i>
      <x v="300"/>
      <x v="10"/>
    </i>
    <i>
      <x v="301"/>
      <x v="190"/>
    </i>
    <i>
      <x v="302"/>
      <x v="51"/>
    </i>
    <i>
      <x v="303"/>
      <x v="54"/>
    </i>
    <i>
      <x v="304"/>
      <x v="68"/>
    </i>
    <i>
      <x v="305"/>
      <x v="167"/>
    </i>
    <i>
      <x v="306"/>
      <x v="160"/>
    </i>
    <i>
      <x v="307"/>
      <x v="31"/>
    </i>
    <i>
      <x v="308"/>
      <x v="36"/>
    </i>
    <i>
      <x v="309"/>
      <x v="56"/>
    </i>
    <i>
      <x v="310"/>
      <x v="85"/>
    </i>
    <i>
      <x v="311"/>
      <x v="183"/>
    </i>
    <i>
      <x v="312"/>
      <x v="121"/>
    </i>
    <i>
      <x v="313"/>
      <x v="128"/>
    </i>
    <i>
      <x v="314"/>
      <x v="129"/>
    </i>
    <i>
      <x v="315"/>
      <x v="146"/>
    </i>
    <i>
      <x v="316"/>
      <x v="41"/>
    </i>
    <i>
      <x v="317"/>
      <x v="153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53"/>
    </i>
    <i>
      <x v="328"/>
      <x v="53"/>
    </i>
    <i>
      <x v="329"/>
      <x v="1"/>
    </i>
    <i>
      <x v="330"/>
      <x v="9"/>
    </i>
    <i>
      <x v="331"/>
      <x v="15"/>
    </i>
    <i>
      <x v="332"/>
      <x v="62"/>
    </i>
    <i>
      <x v="333"/>
      <x v="76"/>
    </i>
    <i>
      <x v="334"/>
      <x v="185"/>
    </i>
    <i>
      <x v="335"/>
      <x v="84"/>
    </i>
    <i>
      <x v="336"/>
      <x v="88"/>
    </i>
    <i>
      <x v="337"/>
      <x v="127"/>
    </i>
    <i>
      <x v="338"/>
      <x v="145"/>
    </i>
    <i>
      <x v="339"/>
      <x v="163"/>
    </i>
    <i>
      <x v="340"/>
      <x v="25"/>
    </i>
    <i>
      <x v="341"/>
      <x v="7"/>
    </i>
    <i>
      <x v="342"/>
      <x v="18"/>
    </i>
    <i>
      <x v="343"/>
      <x v="32"/>
    </i>
    <i>
      <x v="344"/>
      <x v="40"/>
    </i>
    <i>
      <x v="345"/>
      <x v="58"/>
    </i>
    <i>
      <x v="346"/>
      <x v="58"/>
    </i>
    <i>
      <x v="347"/>
      <x v="67"/>
    </i>
    <i>
      <x v="348"/>
      <x v="67"/>
    </i>
    <i>
      <x v="349"/>
      <x v="67"/>
    </i>
    <i>
      <x v="350"/>
      <x v="82"/>
    </i>
    <i>
      <x v="351"/>
      <x v="97"/>
    </i>
    <i>
      <x v="352"/>
      <x v="71"/>
    </i>
    <i>
      <x v="353"/>
      <x v="71"/>
    </i>
    <i>
      <x v="354"/>
      <x v="71"/>
    </i>
    <i>
      <x v="355"/>
      <x v="71"/>
    </i>
    <i>
      <x v="356"/>
      <x v="112"/>
    </i>
    <i>
      <x v="357"/>
      <x v="137"/>
    </i>
    <i>
      <x v="358"/>
      <x v="139"/>
    </i>
    <i>
      <x v="359"/>
      <x v="140"/>
    </i>
    <i>
      <x v="360"/>
      <x v="155"/>
    </i>
    <i>
      <x v="361"/>
      <x v="159"/>
    </i>
    <i>
      <x v="362"/>
      <x v="161"/>
    </i>
    <i>
      <x v="363"/>
      <x v="73"/>
    </i>
    <i>
      <x v="364"/>
      <x v="73"/>
    </i>
    <i>
      <x v="365"/>
      <x v="73"/>
    </i>
    <i>
      <x v="366"/>
      <x v="73"/>
    </i>
    <i>
      <x v="367"/>
      <x v="118"/>
    </i>
    <i>
      <x v="368"/>
      <x v="134"/>
    </i>
    <i>
      <x v="369"/>
      <x v="5"/>
    </i>
    <i>
      <x v="370"/>
      <x v="17"/>
    </i>
    <i>
      <x v="371"/>
      <x v="37"/>
    </i>
    <i>
      <x v="372"/>
      <x v="55"/>
    </i>
    <i>
      <x v="373"/>
      <x v="106"/>
    </i>
    <i>
      <x v="374"/>
      <x v="116"/>
    </i>
    <i>
      <x v="375"/>
      <x v="28"/>
    </i>
    <i>
      <x v="376"/>
      <x v="38"/>
    </i>
    <i>
      <x v="377"/>
      <x v="52"/>
    </i>
    <i>
      <x v="378"/>
      <x v="214"/>
    </i>
    <i>
      <x v="379"/>
      <x v="75"/>
    </i>
    <i>
      <x v="380"/>
      <x v="77"/>
    </i>
    <i>
      <x v="381"/>
      <x v="86"/>
    </i>
    <i>
      <x v="382"/>
      <x v="105"/>
    </i>
    <i>
      <x v="383"/>
      <x v="120"/>
    </i>
    <i>
      <x v="384"/>
      <x v="132"/>
    </i>
    <i>
      <x v="385"/>
      <x v="173"/>
    </i>
    <i>
      <x v="386"/>
      <x v="157"/>
    </i>
    <i>
      <x v="387"/>
      <x v="19"/>
    </i>
    <i>
      <x v="388"/>
      <x v="19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79"/>
    </i>
    <i>
      <x v="399"/>
      <x v="19"/>
    </i>
    <i>
      <x v="400"/>
      <x v="19"/>
    </i>
    <i>
      <x v="401"/>
      <x v="30"/>
    </i>
    <i>
      <x v="402"/>
      <x v="65"/>
    </i>
    <i>
      <x v="403"/>
      <x v="115"/>
    </i>
    <i>
      <x v="404"/>
      <x v="150"/>
    </i>
    <i>
      <x v="405"/>
      <x v="4"/>
    </i>
    <i>
      <x v="406"/>
      <x v="22"/>
    </i>
    <i>
      <x v="407"/>
      <x v="64"/>
    </i>
    <i>
      <x v="408"/>
      <x v="27"/>
    </i>
    <i>
      <x v="409"/>
      <x v="27"/>
    </i>
    <i>
      <x v="410"/>
      <x v="27"/>
    </i>
    <i>
      <x v="411"/>
      <x v="27"/>
    </i>
    <i>
      <x v="412"/>
      <x v="123"/>
    </i>
    <i>
      <x v="413"/>
      <x v="123"/>
    </i>
    <i>
      <x v="414"/>
      <x v="123"/>
    </i>
    <i>
      <x v="415"/>
      <x v="74"/>
    </i>
    <i>
      <x v="416"/>
      <x v="47"/>
    </i>
    <i>
      <x v="417"/>
      <x v="33"/>
    </i>
    <i>
      <x v="418"/>
      <x v="113"/>
    </i>
    <i>
      <x v="419"/>
      <x v="162"/>
    </i>
    <i>
      <x v="420"/>
      <x v="80"/>
    </i>
    <i>
      <x v="421"/>
      <x v="109"/>
    </i>
    <i>
      <x v="422"/>
      <x v="109"/>
    </i>
    <i>
      <x v="423"/>
      <x v="109"/>
    </i>
    <i>
      <x v="424"/>
      <x v="81"/>
    </i>
    <i>
      <x v="425"/>
      <x v="131"/>
    </i>
    <i>
      <x v="426"/>
      <x v="20"/>
    </i>
    <i>
      <x v="427"/>
      <x v="87"/>
    </i>
    <i>
      <x v="428"/>
      <x v="158"/>
    </i>
    <i>
      <x v="429"/>
      <x v="45"/>
    </i>
    <i>
      <x v="430"/>
      <x v="125"/>
    </i>
    <i>
      <x v="431"/>
      <x v="19"/>
    </i>
    <i>
      <x v="432"/>
      <x v="23"/>
    </i>
    <i>
      <x v="433"/>
      <x v="23"/>
    </i>
    <i>
      <x v="434"/>
      <x v="14"/>
    </i>
    <i>
      <x v="435"/>
      <x v="21"/>
    </i>
    <i>
      <x v="436"/>
      <x v="42"/>
    </i>
    <i>
      <x v="437"/>
      <x v="59"/>
    </i>
    <i>
      <x v="438"/>
      <x v="83"/>
    </i>
    <i>
      <x v="439"/>
      <x/>
    </i>
    <i>
      <x v="440"/>
      <x v="101"/>
    </i>
    <i>
      <x v="441"/>
      <x v="108"/>
    </i>
    <i>
      <x v="442"/>
      <x v="110"/>
    </i>
    <i>
      <x v="443"/>
      <x v="114"/>
    </i>
    <i>
      <x v="444"/>
      <x v="174"/>
    </i>
    <i>
      <x v="445"/>
      <x v="69"/>
    </i>
    <i>
      <x v="446"/>
      <x v="69"/>
    </i>
    <i>
      <x v="447"/>
      <x v="24"/>
    </i>
    <i>
      <x v="448"/>
      <x v="24"/>
    </i>
    <i>
      <x v="449"/>
      <x v="141"/>
    </i>
    <i>
      <x v="450"/>
      <x v="141"/>
    </i>
    <i>
      <x v="451"/>
      <x v="141"/>
    </i>
    <i>
      <x v="452"/>
      <x v="91"/>
    </i>
    <i>
      <x v="453"/>
      <x v="92"/>
    </i>
    <i>
      <x v="454"/>
      <x v="95"/>
    </i>
    <i>
      <x v="455"/>
      <x v="94"/>
    </i>
    <i>
      <x v="456"/>
      <x v="13"/>
    </i>
    <i>
      <x v="457"/>
      <x v="34"/>
    </i>
    <i>
      <x v="458"/>
      <x v="144"/>
    </i>
    <i>
      <x v="459"/>
      <x v="8"/>
    </i>
    <i>
      <x v="460"/>
      <x v="8"/>
    </i>
    <i>
      <x v="461"/>
      <x v="16"/>
    </i>
    <i>
      <x v="462"/>
      <x v="148"/>
    </i>
    <i>
      <x v="463"/>
      <x v="147"/>
    </i>
    <i>
      <x v="464"/>
      <x v="89"/>
    </i>
    <i>
      <x v="465"/>
      <x v="26"/>
    </i>
    <i>
      <x v="466"/>
      <x v="43"/>
    </i>
    <i>
      <x v="467"/>
      <x v="175"/>
    </i>
    <i>
      <x v="468"/>
      <x v="143"/>
    </i>
    <i>
      <x v="469"/>
      <x v="63"/>
    </i>
    <i>
      <x v="470"/>
      <x v="29"/>
    </i>
    <i>
      <x v="471"/>
      <x v="78"/>
    </i>
    <i>
      <x v="472"/>
      <x v="126"/>
    </i>
    <i>
      <x v="473"/>
      <x v="152"/>
    </i>
    <i>
      <x v="474"/>
      <x v="11"/>
    </i>
    <i>
      <x v="475"/>
      <x v="44"/>
    </i>
    <i>
      <x v="476"/>
      <x v="48"/>
    </i>
    <i>
      <x v="477"/>
      <x v="49"/>
    </i>
    <i>
      <x v="478"/>
      <x v="49"/>
    </i>
    <i>
      <x v="479"/>
      <x v="49"/>
    </i>
    <i>
      <x v="480"/>
      <x v="49"/>
    </i>
    <i>
      <x v="481"/>
      <x v="90"/>
    </i>
    <i>
      <x v="482"/>
      <x v="90"/>
    </i>
    <i>
      <x v="483"/>
      <x v="90"/>
    </i>
    <i>
      <x v="484"/>
      <x v="90"/>
    </i>
    <i>
      <x v="485"/>
      <x v="100"/>
    </i>
    <i>
      <x v="486"/>
      <x v="124"/>
    </i>
    <i>
      <x v="487"/>
      <x v="98"/>
    </i>
    <i>
      <x v="488"/>
      <x v="195"/>
    </i>
    <i>
      <x v="489"/>
      <x v="104"/>
    </i>
    <i>
      <x v="490"/>
      <x v="111"/>
    </i>
    <i>
      <x v="491"/>
      <x v="119"/>
    </i>
    <i>
      <x v="492"/>
      <x v="135"/>
    </i>
    <i>
      <x v="493"/>
      <x v="136"/>
    </i>
    <i>
      <x v="494"/>
      <x v="156"/>
    </i>
    <i>
      <x v="495"/>
      <x v="197"/>
    </i>
    <i>
      <x v="496"/>
      <x v="196"/>
    </i>
    <i>
      <x v="497"/>
      <x v="166"/>
    </i>
    <i>
      <x v="498"/>
      <x v="61"/>
    </i>
    <i>
      <x v="499"/>
      <x v="149"/>
    </i>
    <i>
      <x v="500"/>
      <x v="204"/>
    </i>
    <i>
      <x v="501"/>
      <x v="216"/>
    </i>
    <i>
      <x v="502"/>
      <x v="177"/>
    </i>
    <i>
      <x v="503"/>
      <x v="66"/>
    </i>
    <i>
      <x v="504"/>
      <x v="138"/>
    </i>
    <i>
      <x v="505"/>
      <x v="103"/>
    </i>
    <i>
      <x v="506"/>
      <x v="179"/>
    </i>
    <i>
      <x v="507"/>
      <x v="58"/>
    </i>
    <i>
      <x v="508"/>
      <x v="130"/>
    </i>
    <i>
      <x v="509"/>
      <x v="215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93">
      <pivotArea field="3" type="button" dataOnly="0" labelOnly="1" outline="0" axis="axisRow" fieldPosition="0"/>
    </format>
    <format dxfId="92">
      <pivotArea field="5" type="button" dataOnly="0" labelOnly="1" outline="0" axis="axisRow" fieldPosition="1"/>
    </format>
    <format dxfId="91">
      <pivotArea field="3" type="button" dataOnly="0" labelOnly="1" outline="0" axis="axisRow" fieldPosition="0"/>
    </format>
    <format dxfId="90">
      <pivotArea field="5" type="button" dataOnly="0" labelOnly="1" outline="0" axis="axisRow" fieldPosition="1"/>
    </format>
    <format dxfId="89">
      <pivotArea field="3" type="button" dataOnly="0" labelOnly="1" outline="0" axis="axisRow" fieldPosition="0"/>
    </format>
    <format dxfId="88">
      <pivotArea field="5" type="button" dataOnly="0" labelOnly="1" outline="0" axis="axisRow" fieldPosition="1"/>
    </format>
    <format dxfId="87">
      <pivotArea field="1" type="button" dataOnly="0" labelOnly="1" outline="0"/>
    </format>
    <format dxfId="86">
      <pivotArea field="1" type="button" dataOnly="0" labelOnly="1" outline="0"/>
    </format>
    <format dxfId="85">
      <pivotArea field="1" type="button" dataOnly="0" labelOnly="1" outline="0"/>
    </format>
    <format dxfId="84">
      <pivotArea field="4" type="button" dataOnly="0" labelOnly="1" outline="0" axis="axisPage" fieldPosition="0"/>
    </format>
    <format dxfId="83">
      <pivotArea dataOnly="0" labelOnly="1" outline="0" fieldPosition="0">
        <references count="1">
          <reference field="4" count="0"/>
        </references>
      </pivotArea>
    </format>
    <format dxfId="82">
      <pivotArea field="4" type="button" dataOnly="0" labelOnly="1" outline="0" axis="axisPage" fieldPosition="0"/>
    </format>
    <format dxfId="81">
      <pivotArea dataOnly="0" labelOnly="1" outline="0" fieldPosition="0">
        <references count="1">
          <reference field="4" count="0"/>
        </references>
      </pivotArea>
    </format>
    <format dxfId="80">
      <pivotArea field="4" type="button" dataOnly="0" labelOnly="1" outline="0" axis="axisPage" fieldPosition="0"/>
    </format>
    <format dxfId="79">
      <pivotArea dataOnly="0" labelOnly="1" outline="0" fieldPosition="0">
        <references count="1">
          <reference field="4" count="0"/>
        </references>
      </pivotArea>
    </format>
    <format dxfId="78">
      <pivotArea field="3" type="button" dataOnly="0" labelOnly="1" outline="0" axis="axisRow" fieldPosition="0"/>
    </format>
    <format dxfId="77">
      <pivotArea field="5" type="button" dataOnly="0" labelOnly="1" outline="0" axis="axisRow" fieldPosition="1"/>
    </format>
    <format dxfId="76">
      <pivotArea field="5" type="button" dataOnly="0" labelOnly="1" outline="0" axis="axisRow" fieldPosition="1"/>
    </format>
    <format dxfId="75">
      <pivotArea field="4" type="button" dataOnly="0" labelOnly="1" outline="0" axis="axisPage" fieldPosition="0"/>
    </format>
    <format dxfId="74">
      <pivotArea dataOnly="0" labelOnly="1" outline="0" fieldPosition="0">
        <references count="1">
          <reference field="4" count="0"/>
        </references>
      </pivotArea>
    </format>
    <format dxfId="73">
      <pivotArea outline="0" fieldPosition="0"/>
    </format>
    <format dxfId="72">
      <pivotArea dataOnly="0" labelOnly="1" grandRow="1" outline="0" fieldPosition="0"/>
    </format>
    <format dxfId="71">
      <pivotArea field="4" type="button" dataOnly="0" labelOnly="1" outline="0" axis="axisPage" fieldPosition="0"/>
    </format>
    <format dxfId="70">
      <pivotArea dataOnly="0" labelOnly="1" outline="0" fieldPosition="0">
        <references count="1">
          <reference field="4" count="0"/>
        </references>
      </pivotArea>
    </format>
    <format dxfId="69">
      <pivotArea type="topRight" dataOnly="0" labelOnly="1" outline="0" fieldPosition="0"/>
    </format>
    <format dxfId="68">
      <pivotArea dataOnly="0" labelOnly="1" outline="0" fieldPosition="0">
        <references count="1">
          <reference field="5" count="0"/>
        </references>
      </pivotArea>
    </format>
    <format dxfId="67">
      <pivotArea dataOnly="0" labelOnly="1" outline="0" fieldPosition="0">
        <references count="1">
          <reference field="3" count="0"/>
        </references>
      </pivotArea>
    </format>
    <format dxfId="66">
      <pivotArea outline="0" fieldPosition="0"/>
    </format>
    <format dxfId="65">
      <pivotArea field="3" type="button" dataOnly="0" labelOnly="1" outline="0" axis="axisRow" fieldPosition="0"/>
    </format>
    <format dxfId="64">
      <pivotArea field="5" type="button" dataOnly="0" labelOnly="1" outline="0" axis="axisRow" fieldPosition="1"/>
    </format>
    <format dxfId="63">
      <pivotArea outline="0" fieldPosition="0"/>
    </format>
    <format dxfId="62">
      <pivotArea field="3" type="button" dataOnly="0" labelOnly="1" outline="0" axis="axisRow" fieldPosition="0"/>
    </format>
    <format dxfId="61">
      <pivotArea field="5" type="button" dataOnly="0" labelOnly="1" outline="0" axis="axisRow" fieldPosition="1"/>
    </format>
    <format dxfId="60">
      <pivotArea outline="0" fieldPosition="0"/>
    </format>
    <format dxfId="59">
      <pivotArea field="3" type="button" dataOnly="0" labelOnly="1" outline="0" axis="axisRow" fieldPosition="0"/>
    </format>
    <format dxfId="58">
      <pivotArea field="5" type="button" dataOnly="0" labelOnly="1" outline="0" axis="axisRow" fieldPosition="1"/>
    </format>
    <format dxfId="57">
      <pivotArea type="all" dataOnly="0" outline="0" fieldPosition="0"/>
    </format>
    <format dxfId="56">
      <pivotArea type="all" dataOnly="0" outline="0" fieldPosition="0"/>
    </format>
    <format dxfId="55">
      <pivotArea outline="0" fieldPosition="0"/>
    </format>
    <format dxfId="54">
      <pivotArea field="3" type="button" dataOnly="0" labelOnly="1" outline="0" axis="axisRow" fieldPosition="0"/>
    </format>
    <format dxfId="53">
      <pivotArea field="5" type="button" dataOnly="0" labelOnly="1" outline="0" axis="axisRow" fieldPosition="1"/>
    </format>
    <format dxfId="52">
      <pivotArea outline="0" fieldPosition="0"/>
    </format>
    <format dxfId="51">
      <pivotArea field="3" type="button" dataOnly="0" labelOnly="1" outline="0" axis="axisRow" fieldPosition="0"/>
    </format>
    <format dxfId="50">
      <pivotArea field="5" type="button" dataOnly="0" labelOnly="1" outline="0" axis="axisRow" fieldPosition="1"/>
    </format>
    <format dxfId="49">
      <pivotArea outline="0" fieldPosition="0"/>
    </format>
    <format dxfId="48">
      <pivotArea field="3" type="button" dataOnly="0" labelOnly="1" outline="0" axis="axisRow" fieldPosition="0"/>
    </format>
    <format dxfId="47">
      <pivotArea field="5" type="button" dataOnly="0" labelOnly="1" outline="0" axis="axisRow" fieldPosition="1"/>
    </format>
    <format dxfId="46">
      <pivotArea outline="0" fieldPosition="0"/>
    </format>
    <format dxfId="45">
      <pivotArea field="3" type="button" dataOnly="0" labelOnly="1" outline="0" axis="axisRow" fieldPosition="0"/>
    </format>
    <format dxfId="44">
      <pivotArea field="5" type="button" dataOnly="0" labelOnly="1" outline="0" axis="axisRow" fieldPosition="1"/>
    </format>
    <format>
      <pivotArea outline="0" fieldPosition="0"/>
    </format>
    <format dxfId="43">
      <pivotArea outline="0" fieldPosition="0"/>
    </format>
    <format dxfId="42">
      <pivotArea outline="0" fieldPosition="0"/>
    </format>
    <format dxfId="41">
      <pivotArea field="3" type="button" dataOnly="0" labelOnly="1" outline="0" axis="axisRow" fieldPosition="0"/>
    </format>
    <format dxfId="40">
      <pivotArea field="5" type="button" dataOnly="0" labelOnly="1" outline="0" axis="axisRow" fieldPosition="1"/>
    </format>
    <format dxfId="39">
      <pivotArea outline="0" fieldPosition="0"/>
    </format>
    <format dxfId="38">
      <pivotArea field="3" type="button" dataOnly="0" labelOnly="1" outline="0" axis="axisRow" fieldPosition="0"/>
    </format>
    <format dxfId="37">
      <pivotArea field="5" type="button" dataOnly="0" labelOnly="1" outline="0" axis="axisRow" fieldPosition="1"/>
    </format>
    <format dxfId="36">
      <pivotArea outline="0" fieldPosition="0"/>
    </format>
    <format dxfId="35">
      <pivotArea field="3" type="button" dataOnly="0" labelOnly="1" outline="0" axis="axisRow" fieldPosition="0"/>
    </format>
    <format dxfId="34">
      <pivotArea field="5" type="button" dataOnly="0" labelOnly="1" outline="0" axis="axisRow" fieldPosition="1"/>
    </format>
    <format dxfId="33">
      <pivotArea outline="0" fieldPosition="0"/>
    </format>
    <format dxfId="32">
      <pivotArea field="3" type="button" dataOnly="0" labelOnly="1" outline="0" axis="axisRow" fieldPosition="0"/>
    </format>
    <format dxfId="31">
      <pivotArea field="5" type="button" dataOnly="0" labelOnly="1" outline="0" axis="axisRow" fieldPosition="1"/>
    </format>
    <format dxfId="30">
      <pivotArea outline="0" fieldPosition="0"/>
    </format>
    <format dxfId="29">
      <pivotArea field="3" type="button" dataOnly="0" labelOnly="1" outline="0" axis="axisRow" fieldPosition="0"/>
    </format>
    <format dxfId="28">
      <pivotArea field="5" type="button" dataOnly="0" labelOnly="1" outline="0" axis="axisRow" fieldPosition="1"/>
    </format>
    <format dxfId="27">
      <pivotArea outline="0" fieldPosition="0"/>
    </format>
    <format dxfId="26">
      <pivotArea field="3" type="button" dataOnly="0" labelOnly="1" outline="0" axis="axisRow" fieldPosition="0"/>
    </format>
    <format dxfId="25">
      <pivotArea field="5" type="button" dataOnly="0" labelOnly="1" outline="0" axis="axisRow" fieldPosition="1"/>
    </format>
    <format dxfId="24">
      <pivotArea outline="0" fieldPosition="0"/>
    </format>
    <format dxfId="23">
      <pivotArea field="3" type="button" dataOnly="0" labelOnly="1" outline="0" axis="axisRow" fieldPosition="0"/>
    </format>
    <format dxfId="22">
      <pivotArea field="5" type="button" dataOnly="0" labelOnly="1" outline="0" axis="axisRow" fieldPosition="1"/>
    </format>
    <format dxfId="21">
      <pivotArea outline="0" fieldPosition="0"/>
    </format>
    <format dxfId="20">
      <pivotArea field="3" type="button" dataOnly="0" labelOnly="1" outline="0" axis="axisRow" fieldPosition="0"/>
    </format>
    <format dxfId="19">
      <pivotArea field="5" type="button" dataOnly="0" labelOnly="1" outline="0" axis="axisRow" fieldPosition="1"/>
    </format>
    <format dxfId="18">
      <pivotArea outline="0" fieldPosition="0"/>
    </format>
    <format dxfId="17">
      <pivotArea field="3" type="button" dataOnly="0" labelOnly="1" outline="0" axis="axisRow" fieldPosition="0"/>
    </format>
    <format dxfId="16">
      <pivotArea field="5" type="button" dataOnly="0" labelOnly="1" outline="0" axis="axisRow" fieldPosition="1"/>
    </format>
    <format dxfId="15">
      <pivotArea outline="0" fieldPosition="0"/>
    </format>
    <format dxfId="14">
      <pivotArea field="3" type="button" dataOnly="0" labelOnly="1" outline="0" axis="axisRow" fieldPosition="0"/>
    </format>
    <format dxfId="13">
      <pivotArea field="5" type="button" dataOnly="0" labelOnly="1" outline="0" axis="axisRow" fieldPosition="1"/>
    </format>
    <format dxfId="12">
      <pivotArea outline="0" fieldPosition="0"/>
    </format>
    <format dxfId="11">
      <pivotArea field="3" type="button" dataOnly="0" labelOnly="1" outline="0" axis="axisRow" fieldPosition="0"/>
    </format>
    <format dxfId="10">
      <pivotArea field="5" type="button" dataOnly="0" labelOnly="1" outline="0" axis="axisRow" fieldPosition="1"/>
    </format>
    <format dxfId="9">
      <pivotArea outline="0" fieldPosition="0"/>
    </format>
    <format dxfId="8">
      <pivotArea field="3" type="button" dataOnly="0" labelOnly="1" outline="0" axis="axisRow" fieldPosition="0"/>
    </format>
    <format dxfId="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7B40B2-7DA4-430B-B2E4-22623D242E2B}" name="PivotTable1" cacheId="21" applyNumberFormats="0" applyBorderFormats="0" applyFontFormats="0" applyPatternFormats="0" applyAlignmentFormats="0" applyWidthHeightFormats="1" dataCaption="Values" updatedVersion="6" minRefreshableVersion="3" showDrill="0" useAutoFormatting="1" rowGrandTotals="0" colGrandTotals="0" itemPrintTitles="1" createdVersion="6" indent="0" outline="1" outlineData="1" multipleFieldFilters="0" rowHeaderCaption="County" colHeaderCaption="Program Code">
  <location ref="A6:G23" firstHeaderRow="1" firstDataRow="3" firstDataCol="1"/>
  <pivotFields count="5">
    <pivotField numFmtId="165" showAll="0" defaultSubtotal="0"/>
    <pivotField axis="axisCol" showAll="0" defaultSubtotal="0">
      <items count="3">
        <item x="0"/>
        <item n="2. Clients" x="1"/>
        <item h="1" x="2"/>
      </items>
    </pivotField>
    <pivotField axis="axisCol" showAll="0" defaultSubtotal="0">
      <items count="4">
        <item x="0"/>
        <item x="1"/>
        <item x="2"/>
        <item h="1" x="3"/>
      </items>
    </pivotField>
    <pivotField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1"/>
        <item x="15"/>
      </items>
    </pivotField>
    <pivotField dataField="1" showAll="0" defaultSubtota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rowItems>
  <colFields count="2">
    <field x="1"/>
    <field x="2"/>
  </colFields>
  <colItems count="6">
    <i>
      <x/>
      <x/>
    </i>
    <i r="1">
      <x v="1"/>
    </i>
    <i r="1">
      <x v="2"/>
    </i>
    <i>
      <x v="1"/>
      <x/>
    </i>
    <i r="1">
      <x v="1"/>
    </i>
    <i r="1">
      <x v="2"/>
    </i>
  </colItems>
  <dataFields count="1">
    <dataField name="Totals" fld="4" baseField="0" baseItem="0" numFmtId="166"/>
  </dataFields>
  <formats count="2">
    <format dxfId="6">
      <pivotArea outline="0" collapsedLevelsAreSubtotals="1" fieldPosition="0"/>
    </format>
    <format dxfId="5">
      <pivotArea dataOnly="0" labelOnly="1" offset="B256" fieldPosition="0">
        <references count="1">
          <reference field="1" count="1">
            <x v="0"/>
          </reference>
        </references>
      </pivotArea>
    </format>
  </formats>
  <pivotTableStyleInfo name="PivotStyleLight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DDB757-C3B2-4B3A-A5E7-4343A0EFC0E1}" name="Table1" displayName="Table1" ref="A2:C8" totalsRowShown="0" headerRowDxfId="4" dataDxfId="3">
  <autoFilter ref="A2:C8" xr:uid="{98B753BB-E1B9-498D-AC61-BFE4C3D98071}"/>
  <tableColumns count="3">
    <tableColumn id="1" xr3:uid="{193F25E3-DA98-469C-8600-DACCED87CF75}" name="Field Name" dataDxfId="2"/>
    <tableColumn id="2" xr3:uid="{8D1B7D20-692A-42AB-BE01-2BC1CFF21C20}" name="Field Description" dataDxfId="1"/>
    <tableColumn id="3" xr3:uid="{5D2E5DBB-5F2C-400C-A1BD-DEF27AD15CF3}" name="Data Typ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10BD-2D70-40B4-BFCC-C28B0BC62BA1}">
  <dimension ref="C1:M33"/>
  <sheetViews>
    <sheetView tabSelected="1" workbookViewId="0">
      <selection activeCell="F3" sqref="F3"/>
    </sheetView>
  </sheetViews>
  <sheetFormatPr defaultRowHeight="12.75" x14ac:dyDescent="0.2"/>
  <sheetData>
    <row r="1" spans="3:13" ht="13.5" thickBot="1" x14ac:dyDescent="0.25"/>
    <row r="2" spans="3:13" x14ac:dyDescent="0.2">
      <c r="C2" s="61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3:13" x14ac:dyDescent="0.2">
      <c r="C3" s="64"/>
      <c r="D3" s="65"/>
      <c r="E3" s="65"/>
      <c r="F3" s="66" t="s">
        <v>1061</v>
      </c>
      <c r="G3" s="65"/>
      <c r="H3" s="65"/>
      <c r="I3" s="65"/>
      <c r="J3" s="65"/>
      <c r="K3" s="65"/>
      <c r="L3" s="65"/>
      <c r="M3" s="67"/>
    </row>
    <row r="4" spans="3:13" x14ac:dyDescent="0.2">
      <c r="C4" s="64"/>
      <c r="D4" s="65"/>
      <c r="E4" s="65"/>
      <c r="F4" s="77" t="s">
        <v>1062</v>
      </c>
      <c r="G4" s="77"/>
      <c r="H4" s="77"/>
      <c r="I4" s="77"/>
      <c r="J4" s="65"/>
      <c r="K4" s="65"/>
      <c r="L4" s="65"/>
      <c r="M4" s="67"/>
    </row>
    <row r="5" spans="3:13" x14ac:dyDescent="0.2">
      <c r="C5" s="64"/>
      <c r="D5" s="65"/>
      <c r="E5" s="65"/>
      <c r="F5" s="77" t="s">
        <v>1063</v>
      </c>
      <c r="G5" s="77"/>
      <c r="H5" s="77"/>
      <c r="I5" s="77"/>
      <c r="J5" s="65"/>
      <c r="K5" s="65"/>
      <c r="L5" s="65"/>
      <c r="M5" s="67"/>
    </row>
    <row r="6" spans="3:13" x14ac:dyDescent="0.2">
      <c r="C6" s="64"/>
      <c r="D6" s="65"/>
      <c r="E6" s="65"/>
      <c r="F6" s="65"/>
      <c r="G6" s="65"/>
      <c r="H6" s="65"/>
      <c r="I6" s="65"/>
      <c r="J6" s="65"/>
      <c r="K6" s="65"/>
      <c r="L6" s="65"/>
      <c r="M6" s="67"/>
    </row>
    <row r="7" spans="3:13" x14ac:dyDescent="0.2">
      <c r="C7" s="64"/>
      <c r="D7" s="65"/>
      <c r="E7" s="65"/>
      <c r="F7" s="68" t="s">
        <v>1064</v>
      </c>
      <c r="G7" s="68"/>
      <c r="H7" s="68"/>
      <c r="I7" s="68"/>
      <c r="J7" s="65"/>
      <c r="K7" s="65"/>
      <c r="L7" s="65"/>
      <c r="M7" s="67"/>
    </row>
    <row r="8" spans="3:13" x14ac:dyDescent="0.2">
      <c r="C8" s="64"/>
      <c r="D8" s="65"/>
      <c r="E8" s="65"/>
      <c r="F8" s="65"/>
      <c r="G8" s="65"/>
      <c r="H8" s="65"/>
      <c r="I8" s="65"/>
      <c r="J8" s="65"/>
      <c r="K8" s="65"/>
      <c r="L8" s="65"/>
      <c r="M8" s="67"/>
    </row>
    <row r="9" spans="3:13" x14ac:dyDescent="0.2">
      <c r="C9" s="64"/>
      <c r="D9" s="65"/>
      <c r="E9" s="65"/>
      <c r="F9" s="65"/>
      <c r="G9" s="65"/>
      <c r="H9" s="65"/>
      <c r="I9" s="65"/>
      <c r="J9" s="65"/>
      <c r="K9" s="65"/>
      <c r="L9" s="65"/>
      <c r="M9" s="67"/>
    </row>
    <row r="10" spans="3:13" x14ac:dyDescent="0.2">
      <c r="C10" s="64" t="s">
        <v>1065</v>
      </c>
      <c r="D10" s="65"/>
      <c r="E10" s="69">
        <f>'SNAP_AU''s'!C2</f>
        <v>44409</v>
      </c>
      <c r="F10" s="65"/>
      <c r="G10" s="65"/>
      <c r="H10" s="65"/>
      <c r="I10" s="65"/>
      <c r="J10" s="65"/>
      <c r="K10" s="65"/>
      <c r="L10" s="65"/>
      <c r="M10" s="67"/>
    </row>
    <row r="11" spans="3:13" x14ac:dyDescent="0.2">
      <c r="C11" s="64"/>
      <c r="D11" s="65"/>
      <c r="E11" s="65"/>
      <c r="F11" s="65"/>
      <c r="G11" s="65"/>
      <c r="H11" s="65"/>
      <c r="I11" s="65"/>
      <c r="J11" s="65"/>
      <c r="K11" s="65"/>
      <c r="L11" s="65"/>
      <c r="M11" s="67"/>
    </row>
    <row r="12" spans="3:13" ht="15" x14ac:dyDescent="0.2">
      <c r="C12" s="70" t="s">
        <v>436</v>
      </c>
      <c r="D12" s="65"/>
      <c r="E12" s="65"/>
      <c r="F12" s="65"/>
      <c r="G12" s="65"/>
      <c r="H12" s="65"/>
      <c r="I12" s="69">
        <f>E10-28</f>
        <v>44381</v>
      </c>
      <c r="J12" s="65"/>
      <c r="K12" s="65"/>
      <c r="L12" s="65"/>
      <c r="M12" s="67"/>
    </row>
    <row r="13" spans="3:13" x14ac:dyDescent="0.2">
      <c r="C13" s="64"/>
      <c r="D13" s="65"/>
      <c r="E13" s="65"/>
      <c r="F13" s="65"/>
      <c r="G13" s="65"/>
      <c r="H13" s="65"/>
      <c r="I13" s="65"/>
      <c r="J13" s="65"/>
      <c r="K13" s="65"/>
      <c r="L13" s="65"/>
      <c r="M13" s="67"/>
    </row>
    <row r="14" spans="3:13" ht="18" x14ac:dyDescent="0.25">
      <c r="C14" s="71" t="s">
        <v>1066</v>
      </c>
      <c r="D14" s="65"/>
      <c r="E14" s="65"/>
      <c r="F14" s="65"/>
      <c r="G14" s="65"/>
      <c r="H14" s="65"/>
      <c r="I14" s="65" t="s">
        <v>1067</v>
      </c>
      <c r="J14" s="65"/>
      <c r="K14" s="65"/>
      <c r="L14" s="65"/>
      <c r="M14" s="67"/>
    </row>
    <row r="15" spans="3:13" x14ac:dyDescent="0.2">
      <c r="C15" s="64"/>
      <c r="D15" s="65"/>
      <c r="E15" s="65"/>
      <c r="F15" s="65"/>
      <c r="G15" s="65"/>
      <c r="H15" s="65"/>
      <c r="I15" s="65"/>
      <c r="J15" s="65"/>
      <c r="K15" s="65"/>
      <c r="L15" s="65"/>
      <c r="M15" s="67"/>
    </row>
    <row r="16" spans="3:13" x14ac:dyDescent="0.2">
      <c r="C16" s="64"/>
      <c r="D16" s="65"/>
      <c r="E16" s="65"/>
      <c r="F16" s="65"/>
      <c r="G16" s="65"/>
      <c r="H16" s="65"/>
      <c r="I16" s="65"/>
      <c r="J16" s="65"/>
      <c r="K16" s="65"/>
      <c r="L16" s="65"/>
      <c r="M16" s="67"/>
    </row>
    <row r="17" spans="3:13" ht="18" x14ac:dyDescent="0.25">
      <c r="C17" s="72" t="s">
        <v>1068</v>
      </c>
      <c r="D17" s="65"/>
      <c r="E17" s="65"/>
      <c r="F17" s="65" t="s">
        <v>1069</v>
      </c>
      <c r="G17" s="65"/>
      <c r="H17" s="65"/>
      <c r="I17" s="65"/>
      <c r="J17" s="65"/>
      <c r="K17" s="65"/>
      <c r="L17" s="65"/>
      <c r="M17" s="67"/>
    </row>
    <row r="18" spans="3:13" x14ac:dyDescent="0.2">
      <c r="C18" s="64"/>
      <c r="D18" s="65"/>
      <c r="E18" s="65"/>
      <c r="F18" s="65"/>
      <c r="G18" s="65"/>
      <c r="H18" s="65"/>
      <c r="I18" s="65"/>
      <c r="J18" s="65"/>
      <c r="K18" s="65"/>
      <c r="L18" s="65"/>
      <c r="M18" s="67"/>
    </row>
    <row r="19" spans="3:13" x14ac:dyDescent="0.2">
      <c r="C19" s="64"/>
      <c r="D19" s="65"/>
      <c r="E19" s="65"/>
      <c r="F19" s="65"/>
      <c r="G19" s="65"/>
      <c r="H19" s="65"/>
      <c r="I19" s="65"/>
      <c r="J19" s="65"/>
      <c r="K19" s="65"/>
      <c r="L19" s="65"/>
      <c r="M19" s="67"/>
    </row>
    <row r="20" spans="3:13" x14ac:dyDescent="0.2">
      <c r="C20" s="64"/>
      <c r="D20" s="65"/>
      <c r="E20" s="65"/>
      <c r="F20" s="65"/>
      <c r="G20" s="65"/>
      <c r="H20" s="65"/>
      <c r="I20" s="65"/>
      <c r="J20" s="65"/>
      <c r="K20" s="65"/>
      <c r="L20" s="65"/>
      <c r="M20" s="67"/>
    </row>
    <row r="21" spans="3:13" x14ac:dyDescent="0.2">
      <c r="C21" s="64"/>
      <c r="D21" s="65"/>
      <c r="E21" s="65"/>
      <c r="F21" s="65"/>
      <c r="G21" s="65"/>
      <c r="H21" s="65"/>
      <c r="I21" s="65"/>
      <c r="J21" s="65"/>
      <c r="K21" s="65"/>
      <c r="L21" s="65"/>
      <c r="M21" s="67"/>
    </row>
    <row r="22" spans="3:13" x14ac:dyDescent="0.2">
      <c r="C22" s="64"/>
      <c r="D22" s="65"/>
      <c r="E22" s="65"/>
      <c r="F22" s="65"/>
      <c r="G22" s="65"/>
      <c r="H22" s="65"/>
      <c r="I22" s="65"/>
      <c r="J22" s="65"/>
      <c r="K22" s="65"/>
      <c r="L22" s="65"/>
      <c r="M22" s="67"/>
    </row>
    <row r="23" spans="3:13" x14ac:dyDescent="0.2">
      <c r="C23" s="64" t="s">
        <v>1070</v>
      </c>
      <c r="D23" s="65"/>
      <c r="E23" s="73">
        <v>44410</v>
      </c>
      <c r="F23" s="65"/>
      <c r="G23" s="65"/>
      <c r="H23" s="65"/>
      <c r="I23" s="65"/>
      <c r="J23" s="65"/>
      <c r="K23" s="65"/>
      <c r="L23" s="65"/>
      <c r="M23" s="67"/>
    </row>
    <row r="24" spans="3:13" x14ac:dyDescent="0.2">
      <c r="C24" s="64"/>
      <c r="D24" s="65"/>
      <c r="E24" s="65"/>
      <c r="F24" s="65"/>
      <c r="G24" s="65"/>
      <c r="H24" s="65"/>
      <c r="I24" s="65"/>
      <c r="J24" s="65"/>
      <c r="K24" s="65"/>
      <c r="L24" s="65"/>
      <c r="M24" s="67"/>
    </row>
    <row r="25" spans="3:13" x14ac:dyDescent="0.2">
      <c r="C25" s="64"/>
      <c r="D25" s="65"/>
      <c r="E25" s="65"/>
      <c r="F25" s="65"/>
      <c r="G25" s="65"/>
      <c r="H25" s="65"/>
      <c r="I25" s="65"/>
      <c r="J25" s="65"/>
      <c r="K25" s="65"/>
      <c r="L25" s="65"/>
      <c r="M25" s="67"/>
    </row>
    <row r="26" spans="3:13" x14ac:dyDescent="0.2">
      <c r="C26" s="64"/>
      <c r="D26" s="65"/>
      <c r="E26" s="65"/>
      <c r="F26" s="65"/>
      <c r="G26" s="65"/>
      <c r="H26" s="65"/>
      <c r="I26" s="65"/>
      <c r="J26" s="65"/>
      <c r="K26" s="65"/>
      <c r="L26" s="65"/>
      <c r="M26" s="67"/>
    </row>
    <row r="27" spans="3:13" ht="18" x14ac:dyDescent="0.25">
      <c r="C27" s="64"/>
      <c r="D27" s="65"/>
      <c r="E27" s="65"/>
      <c r="F27" s="74" t="s">
        <v>1071</v>
      </c>
      <c r="G27" s="65"/>
      <c r="H27" s="65"/>
      <c r="I27" s="65"/>
      <c r="J27" s="65"/>
      <c r="K27" s="65"/>
      <c r="L27" s="65"/>
      <c r="M27" s="67"/>
    </row>
    <row r="28" spans="3:13" x14ac:dyDescent="0.2"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7"/>
    </row>
    <row r="29" spans="3:13" x14ac:dyDescent="0.2">
      <c r="C29" s="78" t="s">
        <v>1072</v>
      </c>
      <c r="D29" s="79"/>
      <c r="E29" s="79"/>
      <c r="F29" s="79"/>
      <c r="G29" s="79"/>
      <c r="H29" s="79"/>
      <c r="I29" s="79"/>
      <c r="J29" s="79"/>
      <c r="K29" s="79"/>
      <c r="L29" s="79"/>
      <c r="M29" s="67"/>
    </row>
    <row r="30" spans="3:13" x14ac:dyDescent="0.2">
      <c r="C30" s="78"/>
      <c r="D30" s="79"/>
      <c r="E30" s="79"/>
      <c r="F30" s="79"/>
      <c r="G30" s="79"/>
      <c r="H30" s="79"/>
      <c r="I30" s="79"/>
      <c r="J30" s="79"/>
      <c r="K30" s="79"/>
      <c r="L30" s="79"/>
      <c r="M30" s="67"/>
    </row>
    <row r="31" spans="3:13" x14ac:dyDescent="0.2"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67"/>
    </row>
    <row r="32" spans="3:13" x14ac:dyDescent="0.2">
      <c r="C32" s="78"/>
      <c r="D32" s="79"/>
      <c r="E32" s="79"/>
      <c r="F32" s="79"/>
      <c r="G32" s="79"/>
      <c r="H32" s="79"/>
      <c r="I32" s="79"/>
      <c r="J32" s="79"/>
      <c r="K32" s="79"/>
      <c r="L32" s="79"/>
      <c r="M32" s="67"/>
    </row>
    <row r="33" spans="3:13" ht="13.5" thickBot="1" x14ac:dyDescent="0.25"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75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topLeftCell="A801" zoomScaleNormal="100" workbookViewId="0">
      <selection activeCell="A743" sqref="A743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44378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1308</v>
      </c>
    </row>
    <row r="3" spans="1:7" x14ac:dyDescent="0.2">
      <c r="A3" s="54">
        <v>44378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1350</v>
      </c>
    </row>
    <row r="4" spans="1:7" x14ac:dyDescent="0.2">
      <c r="A4" s="54">
        <v>44378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268</v>
      </c>
    </row>
    <row r="5" spans="1:7" x14ac:dyDescent="0.2">
      <c r="A5" s="54">
        <v>44378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798</v>
      </c>
    </row>
    <row r="6" spans="1:7" x14ac:dyDescent="0.2">
      <c r="A6" s="54">
        <v>44378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43</v>
      </c>
    </row>
    <row r="7" spans="1:7" x14ac:dyDescent="0.2">
      <c r="A7" s="54">
        <v>44378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121</v>
      </c>
    </row>
    <row r="8" spans="1:7" x14ac:dyDescent="0.2">
      <c r="A8" s="54">
        <v>44378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213</v>
      </c>
    </row>
    <row r="9" spans="1:7" x14ac:dyDescent="0.2">
      <c r="A9" s="54">
        <v>44378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94</v>
      </c>
    </row>
    <row r="10" spans="1:7" x14ac:dyDescent="0.2">
      <c r="A10" s="54">
        <v>44378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34</v>
      </c>
    </row>
    <row r="11" spans="1:7" x14ac:dyDescent="0.2">
      <c r="A11" s="54">
        <v>44378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4530</v>
      </c>
    </row>
    <row r="12" spans="1:7" x14ac:dyDescent="0.2">
      <c r="A12" s="54">
        <v>44378</v>
      </c>
      <c r="B12" t="s">
        <v>424</v>
      </c>
      <c r="C12" t="s">
        <v>459</v>
      </c>
      <c r="D12" t="s">
        <v>1003</v>
      </c>
      <c r="E12" t="s">
        <v>461</v>
      </c>
      <c r="F12" t="s">
        <v>89</v>
      </c>
      <c r="G12">
        <v>15</v>
      </c>
    </row>
    <row r="13" spans="1:7" x14ac:dyDescent="0.2">
      <c r="A13" s="54">
        <v>44378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3931</v>
      </c>
    </row>
    <row r="14" spans="1:7" x14ac:dyDescent="0.2">
      <c r="A14" s="54">
        <v>44378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25</v>
      </c>
    </row>
    <row r="15" spans="1:7" x14ac:dyDescent="0.2">
      <c r="A15" s="54">
        <v>44378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141</v>
      </c>
    </row>
    <row r="16" spans="1:7" x14ac:dyDescent="0.2">
      <c r="A16" s="54">
        <v>44378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54</v>
      </c>
    </row>
    <row r="17" spans="1:7" x14ac:dyDescent="0.2">
      <c r="A17" s="54">
        <v>44378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1346</v>
      </c>
    </row>
    <row r="18" spans="1:7" x14ac:dyDescent="0.2">
      <c r="A18" s="54">
        <v>44378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749</v>
      </c>
    </row>
    <row r="19" spans="1:7" x14ac:dyDescent="0.2">
      <c r="A19" s="54">
        <v>44378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24</v>
      </c>
    </row>
    <row r="20" spans="1:7" x14ac:dyDescent="0.2">
      <c r="A20" s="54">
        <v>44378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861</v>
      </c>
    </row>
    <row r="21" spans="1:7" x14ac:dyDescent="0.2">
      <c r="A21" s="54">
        <v>44378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162</v>
      </c>
    </row>
    <row r="22" spans="1:7" x14ac:dyDescent="0.2">
      <c r="A22" s="54">
        <v>44378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31</v>
      </c>
    </row>
    <row r="23" spans="1:7" x14ac:dyDescent="0.2">
      <c r="A23" s="54">
        <v>44378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289</v>
      </c>
    </row>
    <row r="24" spans="1:7" x14ac:dyDescent="0.2">
      <c r="A24" s="54">
        <v>44378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68</v>
      </c>
    </row>
    <row r="25" spans="1:7" x14ac:dyDescent="0.2">
      <c r="A25" s="54">
        <v>44378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323</v>
      </c>
    </row>
    <row r="26" spans="1:7" x14ac:dyDescent="0.2">
      <c r="A26" s="54">
        <v>44378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211</v>
      </c>
    </row>
    <row r="27" spans="1:7" x14ac:dyDescent="0.2">
      <c r="A27" s="54">
        <v>44378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21</v>
      </c>
    </row>
    <row r="28" spans="1:7" x14ac:dyDescent="0.2">
      <c r="A28" s="54">
        <v>44378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94</v>
      </c>
    </row>
    <row r="29" spans="1:7" x14ac:dyDescent="0.2">
      <c r="A29" s="54">
        <v>44378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72</v>
      </c>
    </row>
    <row r="30" spans="1:7" x14ac:dyDescent="0.2">
      <c r="A30" s="54">
        <v>44378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8727</v>
      </c>
    </row>
    <row r="31" spans="1:7" x14ac:dyDescent="0.2">
      <c r="A31" s="54">
        <v>44378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41</v>
      </c>
    </row>
    <row r="32" spans="1:7" x14ac:dyDescent="0.2">
      <c r="A32" s="54">
        <v>44378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177</v>
      </c>
    </row>
    <row r="33" spans="1:7" x14ac:dyDescent="0.2">
      <c r="A33" s="54">
        <v>44378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135</v>
      </c>
    </row>
    <row r="34" spans="1:7" x14ac:dyDescent="0.2">
      <c r="A34" s="54">
        <v>44378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56</v>
      </c>
    </row>
    <row r="35" spans="1:7" x14ac:dyDescent="0.2">
      <c r="A35" s="54">
        <v>44378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1542</v>
      </c>
    </row>
    <row r="36" spans="1:7" x14ac:dyDescent="0.2">
      <c r="A36" s="54">
        <v>44378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463</v>
      </c>
    </row>
    <row r="37" spans="1:7" x14ac:dyDescent="0.2">
      <c r="A37" s="54">
        <v>44378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1482</v>
      </c>
    </row>
    <row r="38" spans="1:7" x14ac:dyDescent="0.2">
      <c r="A38" s="54">
        <v>44378</v>
      </c>
      <c r="B38" t="s">
        <v>424</v>
      </c>
      <c r="C38" t="s">
        <v>459</v>
      </c>
      <c r="D38" t="s">
        <v>519</v>
      </c>
      <c r="E38" t="s">
        <v>461</v>
      </c>
      <c r="F38" t="s">
        <v>273</v>
      </c>
      <c r="G38">
        <v>769</v>
      </c>
    </row>
    <row r="39" spans="1:7" x14ac:dyDescent="0.2">
      <c r="A39" s="54">
        <v>44378</v>
      </c>
      <c r="B39" t="s">
        <v>424</v>
      </c>
      <c r="C39" t="s">
        <v>459</v>
      </c>
      <c r="D39" t="s">
        <v>1004</v>
      </c>
      <c r="E39" t="s">
        <v>461</v>
      </c>
      <c r="F39" t="s">
        <v>456</v>
      </c>
      <c r="G39">
        <v>19</v>
      </c>
    </row>
    <row r="40" spans="1:7" x14ac:dyDescent="0.2">
      <c r="A40" s="54">
        <v>44378</v>
      </c>
      <c r="B40" t="s">
        <v>424</v>
      </c>
      <c r="C40" t="s">
        <v>459</v>
      </c>
      <c r="D40" t="s">
        <v>520</v>
      </c>
      <c r="E40" t="s">
        <v>466</v>
      </c>
      <c r="F40" t="s">
        <v>67</v>
      </c>
      <c r="G40">
        <v>89</v>
      </c>
    </row>
    <row r="41" spans="1:7" x14ac:dyDescent="0.2">
      <c r="A41" s="54">
        <v>44378</v>
      </c>
      <c r="B41" t="s">
        <v>424</v>
      </c>
      <c r="C41" t="s">
        <v>459</v>
      </c>
      <c r="D41" t="s">
        <v>521</v>
      </c>
      <c r="E41" t="s">
        <v>460</v>
      </c>
      <c r="F41" t="s">
        <v>361</v>
      </c>
      <c r="G41">
        <v>927</v>
      </c>
    </row>
    <row r="42" spans="1:7" x14ac:dyDescent="0.2">
      <c r="A42" s="54">
        <v>44378</v>
      </c>
      <c r="B42" t="s">
        <v>424</v>
      </c>
      <c r="C42" t="s">
        <v>459</v>
      </c>
      <c r="D42" t="s">
        <v>522</v>
      </c>
      <c r="E42" t="s">
        <v>462</v>
      </c>
      <c r="F42" t="s">
        <v>368</v>
      </c>
      <c r="G42">
        <v>35</v>
      </c>
    </row>
    <row r="43" spans="1:7" x14ac:dyDescent="0.2">
      <c r="A43" s="54">
        <v>44378</v>
      </c>
      <c r="B43" t="s">
        <v>424</v>
      </c>
      <c r="C43" t="s">
        <v>459</v>
      </c>
      <c r="D43" t="s">
        <v>523</v>
      </c>
      <c r="E43" t="s">
        <v>461</v>
      </c>
      <c r="F43" t="s">
        <v>237</v>
      </c>
      <c r="G43">
        <v>100</v>
      </c>
    </row>
    <row r="44" spans="1:7" x14ac:dyDescent="0.2">
      <c r="A44" s="54">
        <v>44378</v>
      </c>
      <c r="B44" t="s">
        <v>424</v>
      </c>
      <c r="C44" t="s">
        <v>459</v>
      </c>
      <c r="D44" t="s">
        <v>524</v>
      </c>
      <c r="E44" t="s">
        <v>463</v>
      </c>
      <c r="F44" t="s">
        <v>182</v>
      </c>
      <c r="G44">
        <v>81</v>
      </c>
    </row>
    <row r="45" spans="1:7" x14ac:dyDescent="0.2">
      <c r="A45" s="54">
        <v>44378</v>
      </c>
      <c r="B45" t="s">
        <v>424</v>
      </c>
      <c r="C45" t="s">
        <v>459</v>
      </c>
      <c r="D45" t="s">
        <v>525</v>
      </c>
      <c r="E45" t="s">
        <v>461</v>
      </c>
      <c r="F45" t="s">
        <v>264</v>
      </c>
      <c r="G45">
        <v>218</v>
      </c>
    </row>
    <row r="46" spans="1:7" x14ac:dyDescent="0.2">
      <c r="A46" s="54">
        <v>44378</v>
      </c>
      <c r="B46" t="s">
        <v>424</v>
      </c>
      <c r="C46" t="s">
        <v>459</v>
      </c>
      <c r="D46" t="s">
        <v>526</v>
      </c>
      <c r="E46" t="s">
        <v>464</v>
      </c>
      <c r="F46" t="s">
        <v>116</v>
      </c>
      <c r="G46">
        <v>87</v>
      </c>
    </row>
    <row r="47" spans="1:7" x14ac:dyDescent="0.2">
      <c r="A47" s="54">
        <v>44378</v>
      </c>
      <c r="B47" t="s">
        <v>424</v>
      </c>
      <c r="C47" t="s">
        <v>459</v>
      </c>
      <c r="D47" t="s">
        <v>527</v>
      </c>
      <c r="E47" t="s">
        <v>461</v>
      </c>
      <c r="F47" t="s">
        <v>348</v>
      </c>
      <c r="G47">
        <v>999</v>
      </c>
    </row>
    <row r="48" spans="1:7" x14ac:dyDescent="0.2">
      <c r="A48" s="54">
        <v>44378</v>
      </c>
      <c r="B48" t="s">
        <v>424</v>
      </c>
      <c r="C48" t="s">
        <v>459</v>
      </c>
      <c r="D48" t="s">
        <v>528</v>
      </c>
      <c r="E48" t="s">
        <v>460</v>
      </c>
      <c r="F48" t="s">
        <v>115</v>
      </c>
      <c r="G48">
        <v>486</v>
      </c>
    </row>
    <row r="49" spans="1:7" x14ac:dyDescent="0.2">
      <c r="A49" s="54">
        <v>44378</v>
      </c>
      <c r="B49" t="s">
        <v>424</v>
      </c>
      <c r="C49" t="s">
        <v>459</v>
      </c>
      <c r="D49" t="s">
        <v>529</v>
      </c>
      <c r="E49" t="s">
        <v>460</v>
      </c>
      <c r="F49" t="s">
        <v>315</v>
      </c>
      <c r="G49">
        <v>86</v>
      </c>
    </row>
    <row r="50" spans="1:7" x14ac:dyDescent="0.2">
      <c r="A50" s="54">
        <v>44378</v>
      </c>
      <c r="B50" t="s">
        <v>424</v>
      </c>
      <c r="C50" t="s">
        <v>459</v>
      </c>
      <c r="D50" t="s">
        <v>530</v>
      </c>
      <c r="E50" t="s">
        <v>460</v>
      </c>
      <c r="F50" t="s">
        <v>161</v>
      </c>
      <c r="G50">
        <v>286</v>
      </c>
    </row>
    <row r="51" spans="1:7" x14ac:dyDescent="0.2">
      <c r="A51" s="54">
        <v>44378</v>
      </c>
      <c r="B51" t="s">
        <v>424</v>
      </c>
      <c r="C51" t="s">
        <v>459</v>
      </c>
      <c r="D51" t="s">
        <v>531</v>
      </c>
      <c r="E51" t="s">
        <v>467</v>
      </c>
      <c r="F51" t="s">
        <v>338</v>
      </c>
      <c r="G51">
        <v>155</v>
      </c>
    </row>
    <row r="52" spans="1:7" x14ac:dyDescent="0.2">
      <c r="A52" s="54">
        <v>44378</v>
      </c>
      <c r="B52" t="s">
        <v>424</v>
      </c>
      <c r="C52" t="s">
        <v>459</v>
      </c>
      <c r="D52" t="s">
        <v>532</v>
      </c>
      <c r="E52" t="s">
        <v>460</v>
      </c>
      <c r="F52" t="s">
        <v>324</v>
      </c>
      <c r="G52">
        <v>1319</v>
      </c>
    </row>
    <row r="53" spans="1:7" x14ac:dyDescent="0.2">
      <c r="A53" s="54">
        <v>44378</v>
      </c>
      <c r="B53" t="s">
        <v>424</v>
      </c>
      <c r="C53" t="s">
        <v>459</v>
      </c>
      <c r="D53" t="s">
        <v>533</v>
      </c>
      <c r="E53" t="s">
        <v>467</v>
      </c>
      <c r="F53" t="s">
        <v>337</v>
      </c>
      <c r="G53">
        <v>317</v>
      </c>
    </row>
    <row r="54" spans="1:7" x14ac:dyDescent="0.2">
      <c r="A54" s="54">
        <v>44378</v>
      </c>
      <c r="B54" t="s">
        <v>424</v>
      </c>
      <c r="C54" t="s">
        <v>459</v>
      </c>
      <c r="D54" t="s">
        <v>534</v>
      </c>
      <c r="E54" t="s">
        <v>460</v>
      </c>
      <c r="F54" t="s">
        <v>132</v>
      </c>
      <c r="G54">
        <v>3709</v>
      </c>
    </row>
    <row r="55" spans="1:7" x14ac:dyDescent="0.2">
      <c r="A55" s="54">
        <v>44378</v>
      </c>
      <c r="B55" t="s">
        <v>424</v>
      </c>
      <c r="C55" t="s">
        <v>459</v>
      </c>
      <c r="D55" t="s">
        <v>535</v>
      </c>
      <c r="E55" t="s">
        <v>460</v>
      </c>
      <c r="F55" t="s">
        <v>132</v>
      </c>
      <c r="G55">
        <v>12</v>
      </c>
    </row>
    <row r="56" spans="1:7" x14ac:dyDescent="0.2">
      <c r="A56" s="54">
        <v>44378</v>
      </c>
      <c r="B56" t="s">
        <v>424</v>
      </c>
      <c r="C56" t="s">
        <v>459</v>
      </c>
      <c r="D56" t="s">
        <v>536</v>
      </c>
      <c r="E56" t="s">
        <v>461</v>
      </c>
      <c r="F56" t="s">
        <v>205</v>
      </c>
      <c r="G56">
        <v>43</v>
      </c>
    </row>
    <row r="57" spans="1:7" x14ac:dyDescent="0.2">
      <c r="A57" s="54">
        <v>44378</v>
      </c>
      <c r="B57" t="s">
        <v>424</v>
      </c>
      <c r="C57" t="s">
        <v>459</v>
      </c>
      <c r="D57" t="s">
        <v>537</v>
      </c>
      <c r="E57" t="s">
        <v>460</v>
      </c>
      <c r="F57" t="s">
        <v>103</v>
      </c>
      <c r="G57">
        <v>3714</v>
      </c>
    </row>
    <row r="58" spans="1:7" x14ac:dyDescent="0.2">
      <c r="A58" s="54">
        <v>44378</v>
      </c>
      <c r="B58" t="s">
        <v>424</v>
      </c>
      <c r="C58" t="s">
        <v>459</v>
      </c>
      <c r="D58" t="s">
        <v>538</v>
      </c>
      <c r="E58" t="s">
        <v>467</v>
      </c>
      <c r="F58" t="s">
        <v>354</v>
      </c>
      <c r="G58">
        <v>152</v>
      </c>
    </row>
    <row r="59" spans="1:7" x14ac:dyDescent="0.2">
      <c r="A59" s="54">
        <v>44378</v>
      </c>
      <c r="B59" t="s">
        <v>424</v>
      </c>
      <c r="C59" t="s">
        <v>459</v>
      </c>
      <c r="D59" t="s">
        <v>539</v>
      </c>
      <c r="E59" t="s">
        <v>463</v>
      </c>
      <c r="F59" t="s">
        <v>329</v>
      </c>
      <c r="G59">
        <v>20</v>
      </c>
    </row>
    <row r="60" spans="1:7" x14ac:dyDescent="0.2">
      <c r="A60" s="54">
        <v>44378</v>
      </c>
      <c r="B60" t="s">
        <v>424</v>
      </c>
      <c r="C60" t="s">
        <v>459</v>
      </c>
      <c r="D60" t="s">
        <v>540</v>
      </c>
      <c r="E60" t="s">
        <v>466</v>
      </c>
      <c r="F60" t="s">
        <v>428</v>
      </c>
      <c r="G60">
        <v>34</v>
      </c>
    </row>
    <row r="61" spans="1:7" x14ac:dyDescent="0.2">
      <c r="A61" s="54">
        <v>44378</v>
      </c>
      <c r="B61" t="s">
        <v>424</v>
      </c>
      <c r="C61" t="s">
        <v>459</v>
      </c>
      <c r="D61" t="s">
        <v>541</v>
      </c>
      <c r="E61" t="s">
        <v>460</v>
      </c>
      <c r="F61" t="s">
        <v>258</v>
      </c>
      <c r="G61">
        <v>599</v>
      </c>
    </row>
    <row r="62" spans="1:7" x14ac:dyDescent="0.2">
      <c r="A62" s="54">
        <v>44378</v>
      </c>
      <c r="B62" t="s">
        <v>424</v>
      </c>
      <c r="C62" t="s">
        <v>459</v>
      </c>
      <c r="D62" t="s">
        <v>542</v>
      </c>
      <c r="E62" t="s">
        <v>461</v>
      </c>
      <c r="F62" t="s">
        <v>389</v>
      </c>
      <c r="G62">
        <v>112</v>
      </c>
    </row>
    <row r="63" spans="1:7" x14ac:dyDescent="0.2">
      <c r="A63" s="54">
        <v>44378</v>
      </c>
      <c r="B63" t="s">
        <v>424</v>
      </c>
      <c r="C63" t="s">
        <v>459</v>
      </c>
      <c r="D63" t="s">
        <v>543</v>
      </c>
      <c r="E63" t="s">
        <v>461</v>
      </c>
      <c r="F63" t="s">
        <v>450</v>
      </c>
      <c r="G63">
        <v>19</v>
      </c>
    </row>
    <row r="64" spans="1:7" x14ac:dyDescent="0.2">
      <c r="A64" s="54">
        <v>44378</v>
      </c>
      <c r="B64" t="s">
        <v>424</v>
      </c>
      <c r="C64" t="s">
        <v>459</v>
      </c>
      <c r="D64" t="s">
        <v>544</v>
      </c>
      <c r="E64" t="s">
        <v>462</v>
      </c>
      <c r="F64" t="s">
        <v>431</v>
      </c>
      <c r="G64">
        <v>67</v>
      </c>
    </row>
    <row r="65" spans="1:7" x14ac:dyDescent="0.2">
      <c r="A65" s="54">
        <v>44378</v>
      </c>
      <c r="B65" t="s">
        <v>424</v>
      </c>
      <c r="C65" t="s">
        <v>459</v>
      </c>
      <c r="D65" t="s">
        <v>545</v>
      </c>
      <c r="E65" t="s">
        <v>460</v>
      </c>
      <c r="F65" t="s">
        <v>109</v>
      </c>
      <c r="G65">
        <v>190</v>
      </c>
    </row>
    <row r="66" spans="1:7" x14ac:dyDescent="0.2">
      <c r="A66" s="54">
        <v>44378</v>
      </c>
      <c r="B66" t="s">
        <v>424</v>
      </c>
      <c r="C66" t="s">
        <v>459</v>
      </c>
      <c r="D66" t="s">
        <v>546</v>
      </c>
      <c r="E66" t="s">
        <v>460</v>
      </c>
      <c r="F66" t="s">
        <v>109</v>
      </c>
      <c r="G66">
        <v>932</v>
      </c>
    </row>
    <row r="67" spans="1:7" x14ac:dyDescent="0.2">
      <c r="A67" s="54">
        <v>44378</v>
      </c>
      <c r="B67" t="s">
        <v>424</v>
      </c>
      <c r="C67" t="s">
        <v>459</v>
      </c>
      <c r="D67" t="s">
        <v>547</v>
      </c>
      <c r="E67" t="s">
        <v>460</v>
      </c>
      <c r="F67" t="s">
        <v>109</v>
      </c>
      <c r="G67">
        <v>6609</v>
      </c>
    </row>
    <row r="68" spans="1:7" x14ac:dyDescent="0.2">
      <c r="A68" s="54">
        <v>44378</v>
      </c>
      <c r="B68" t="s">
        <v>424</v>
      </c>
      <c r="C68" t="s">
        <v>459</v>
      </c>
      <c r="D68" t="s">
        <v>548</v>
      </c>
      <c r="E68" t="s">
        <v>460</v>
      </c>
      <c r="F68" t="s">
        <v>109</v>
      </c>
      <c r="G68">
        <v>5129</v>
      </c>
    </row>
    <row r="69" spans="1:7" x14ac:dyDescent="0.2">
      <c r="A69" s="54">
        <v>44378</v>
      </c>
      <c r="B69" t="s">
        <v>424</v>
      </c>
      <c r="C69" t="s">
        <v>459</v>
      </c>
      <c r="D69" t="s">
        <v>549</v>
      </c>
      <c r="E69" t="s">
        <v>460</v>
      </c>
      <c r="F69" t="s">
        <v>17</v>
      </c>
      <c r="G69">
        <v>386</v>
      </c>
    </row>
    <row r="70" spans="1:7" x14ac:dyDescent="0.2">
      <c r="A70" s="54">
        <v>44378</v>
      </c>
      <c r="B70" t="s">
        <v>424</v>
      </c>
      <c r="C70" t="s">
        <v>459</v>
      </c>
      <c r="D70" t="s">
        <v>550</v>
      </c>
      <c r="E70" t="s">
        <v>460</v>
      </c>
      <c r="F70" t="s">
        <v>109</v>
      </c>
      <c r="G70">
        <v>3609</v>
      </c>
    </row>
    <row r="71" spans="1:7" x14ac:dyDescent="0.2">
      <c r="A71" s="54">
        <v>44378</v>
      </c>
      <c r="B71" t="s">
        <v>424</v>
      </c>
      <c r="C71" t="s">
        <v>459</v>
      </c>
      <c r="D71" t="s">
        <v>551</v>
      </c>
      <c r="E71" t="s">
        <v>460</v>
      </c>
      <c r="F71" t="s">
        <v>109</v>
      </c>
      <c r="G71">
        <v>7168</v>
      </c>
    </row>
    <row r="72" spans="1:7" x14ac:dyDescent="0.2">
      <c r="A72" s="54">
        <v>44378</v>
      </c>
      <c r="B72" t="s">
        <v>424</v>
      </c>
      <c r="C72" t="s">
        <v>459</v>
      </c>
      <c r="D72" t="s">
        <v>552</v>
      </c>
      <c r="E72" t="s">
        <v>460</v>
      </c>
      <c r="F72" t="s">
        <v>109</v>
      </c>
      <c r="G72">
        <v>7910</v>
      </c>
    </row>
    <row r="73" spans="1:7" x14ac:dyDescent="0.2">
      <c r="A73" s="54">
        <v>44378</v>
      </c>
      <c r="B73" t="s">
        <v>424</v>
      </c>
      <c r="C73" t="s">
        <v>459</v>
      </c>
      <c r="D73" t="s">
        <v>553</v>
      </c>
      <c r="E73" t="s">
        <v>460</v>
      </c>
      <c r="F73" t="s">
        <v>109</v>
      </c>
      <c r="G73">
        <v>1886</v>
      </c>
    </row>
    <row r="74" spans="1:7" x14ac:dyDescent="0.2">
      <c r="A74" s="54">
        <v>44378</v>
      </c>
      <c r="B74" t="s">
        <v>424</v>
      </c>
      <c r="C74" t="s">
        <v>459</v>
      </c>
      <c r="D74" t="s">
        <v>554</v>
      </c>
      <c r="E74" t="s">
        <v>460</v>
      </c>
      <c r="F74" t="s">
        <v>109</v>
      </c>
      <c r="G74">
        <v>2285</v>
      </c>
    </row>
    <row r="75" spans="1:7" x14ac:dyDescent="0.2">
      <c r="A75" s="54">
        <v>44378</v>
      </c>
      <c r="B75" t="s">
        <v>424</v>
      </c>
      <c r="C75" t="s">
        <v>459</v>
      </c>
      <c r="D75" t="s">
        <v>555</v>
      </c>
      <c r="E75" t="s">
        <v>460</v>
      </c>
      <c r="F75" t="s">
        <v>109</v>
      </c>
      <c r="G75">
        <v>219</v>
      </c>
    </row>
    <row r="76" spans="1:7" x14ac:dyDescent="0.2">
      <c r="A76" s="54">
        <v>44378</v>
      </c>
      <c r="B76" t="s">
        <v>424</v>
      </c>
      <c r="C76" t="s">
        <v>459</v>
      </c>
      <c r="D76" t="s">
        <v>556</v>
      </c>
      <c r="E76" t="s">
        <v>460</v>
      </c>
      <c r="F76" t="s">
        <v>109</v>
      </c>
      <c r="G76">
        <v>916</v>
      </c>
    </row>
    <row r="77" spans="1:7" x14ac:dyDescent="0.2">
      <c r="A77" s="54">
        <v>44378</v>
      </c>
      <c r="B77" t="s">
        <v>424</v>
      </c>
      <c r="C77" t="s">
        <v>459</v>
      </c>
      <c r="D77" t="s">
        <v>557</v>
      </c>
      <c r="E77" t="s">
        <v>460</v>
      </c>
      <c r="F77" t="s">
        <v>109</v>
      </c>
      <c r="G77">
        <v>16</v>
      </c>
    </row>
    <row r="78" spans="1:7" x14ac:dyDescent="0.2">
      <c r="A78" s="54">
        <v>44378</v>
      </c>
      <c r="B78" t="s">
        <v>424</v>
      </c>
      <c r="C78" t="s">
        <v>459</v>
      </c>
      <c r="D78" t="s">
        <v>558</v>
      </c>
      <c r="E78" t="s">
        <v>460</v>
      </c>
      <c r="F78" t="s">
        <v>109</v>
      </c>
      <c r="G78">
        <v>20</v>
      </c>
    </row>
    <row r="79" spans="1:7" x14ac:dyDescent="0.2">
      <c r="A79" s="54">
        <v>44378</v>
      </c>
      <c r="B79" t="s">
        <v>424</v>
      </c>
      <c r="C79" t="s">
        <v>459</v>
      </c>
      <c r="D79" t="s">
        <v>559</v>
      </c>
      <c r="E79" t="s">
        <v>460</v>
      </c>
      <c r="F79" t="s">
        <v>109</v>
      </c>
      <c r="G79">
        <v>2211</v>
      </c>
    </row>
    <row r="80" spans="1:7" x14ac:dyDescent="0.2">
      <c r="A80" s="54">
        <v>44378</v>
      </c>
      <c r="B80" t="s">
        <v>424</v>
      </c>
      <c r="C80" t="s">
        <v>459</v>
      </c>
      <c r="D80" t="s">
        <v>560</v>
      </c>
      <c r="E80" t="s">
        <v>462</v>
      </c>
      <c r="F80" t="s">
        <v>277</v>
      </c>
      <c r="G80">
        <v>6039</v>
      </c>
    </row>
    <row r="81" spans="1:7" x14ac:dyDescent="0.2">
      <c r="A81" s="54">
        <v>44378</v>
      </c>
      <c r="B81" t="s">
        <v>424</v>
      </c>
      <c r="C81" t="s">
        <v>459</v>
      </c>
      <c r="D81" t="s">
        <v>1034</v>
      </c>
      <c r="E81" t="s">
        <v>462</v>
      </c>
      <c r="F81" t="s">
        <v>277</v>
      </c>
      <c r="G81">
        <v>18</v>
      </c>
    </row>
    <row r="82" spans="1:7" x14ac:dyDescent="0.2">
      <c r="A82" s="54">
        <v>44378</v>
      </c>
      <c r="B82" t="s">
        <v>424</v>
      </c>
      <c r="C82" t="s">
        <v>459</v>
      </c>
      <c r="D82" t="s">
        <v>561</v>
      </c>
      <c r="E82" t="s">
        <v>462</v>
      </c>
      <c r="F82" t="s">
        <v>203</v>
      </c>
      <c r="G82">
        <v>1085</v>
      </c>
    </row>
    <row r="83" spans="1:7" x14ac:dyDescent="0.2">
      <c r="A83" s="54">
        <v>44378</v>
      </c>
      <c r="B83" t="s">
        <v>424</v>
      </c>
      <c r="C83" t="s">
        <v>459</v>
      </c>
      <c r="D83" t="s">
        <v>562</v>
      </c>
      <c r="E83" t="s">
        <v>462</v>
      </c>
      <c r="F83" t="s">
        <v>421</v>
      </c>
      <c r="G83">
        <v>62</v>
      </c>
    </row>
    <row r="84" spans="1:7" x14ac:dyDescent="0.2">
      <c r="A84" s="54">
        <v>44378</v>
      </c>
      <c r="B84" t="s">
        <v>424</v>
      </c>
      <c r="C84" t="s">
        <v>459</v>
      </c>
      <c r="D84" t="s">
        <v>563</v>
      </c>
      <c r="E84" t="s">
        <v>462</v>
      </c>
      <c r="F84" t="s">
        <v>139</v>
      </c>
      <c r="G84">
        <v>148</v>
      </c>
    </row>
    <row r="85" spans="1:7" x14ac:dyDescent="0.2">
      <c r="A85" s="54">
        <v>44378</v>
      </c>
      <c r="B85" t="s">
        <v>424</v>
      </c>
      <c r="C85" t="s">
        <v>459</v>
      </c>
      <c r="D85" t="s">
        <v>564</v>
      </c>
      <c r="E85" t="s">
        <v>462</v>
      </c>
      <c r="F85" t="s">
        <v>430</v>
      </c>
      <c r="G85">
        <v>17</v>
      </c>
    </row>
    <row r="86" spans="1:7" x14ac:dyDescent="0.2">
      <c r="A86" s="54">
        <v>44378</v>
      </c>
      <c r="B86" t="s">
        <v>424</v>
      </c>
      <c r="C86" t="s">
        <v>459</v>
      </c>
      <c r="D86" t="s">
        <v>565</v>
      </c>
      <c r="E86" t="s">
        <v>462</v>
      </c>
      <c r="F86" t="s">
        <v>30</v>
      </c>
      <c r="G86">
        <v>227</v>
      </c>
    </row>
    <row r="87" spans="1:7" x14ac:dyDescent="0.2">
      <c r="A87" s="54">
        <v>44378</v>
      </c>
      <c r="B87" t="s">
        <v>424</v>
      </c>
      <c r="C87" t="s">
        <v>459</v>
      </c>
      <c r="D87" t="s">
        <v>566</v>
      </c>
      <c r="E87" t="s">
        <v>462</v>
      </c>
      <c r="F87" t="s">
        <v>168</v>
      </c>
      <c r="G87">
        <v>393</v>
      </c>
    </row>
    <row r="88" spans="1:7" x14ac:dyDescent="0.2">
      <c r="A88" s="54">
        <v>44378</v>
      </c>
      <c r="B88" t="s">
        <v>424</v>
      </c>
      <c r="C88" t="s">
        <v>459</v>
      </c>
      <c r="D88" t="s">
        <v>567</v>
      </c>
      <c r="E88" t="s">
        <v>462</v>
      </c>
      <c r="F88" t="s">
        <v>124</v>
      </c>
      <c r="G88">
        <v>398</v>
      </c>
    </row>
    <row r="89" spans="1:7" x14ac:dyDescent="0.2">
      <c r="A89" s="54">
        <v>44378</v>
      </c>
      <c r="B89" t="s">
        <v>424</v>
      </c>
      <c r="C89" t="s">
        <v>459</v>
      </c>
      <c r="D89" t="s">
        <v>568</v>
      </c>
      <c r="E89" t="s">
        <v>462</v>
      </c>
      <c r="F89" t="s">
        <v>378</v>
      </c>
      <c r="G89">
        <v>142</v>
      </c>
    </row>
    <row r="90" spans="1:7" x14ac:dyDescent="0.2">
      <c r="A90" s="54">
        <v>44378</v>
      </c>
      <c r="B90" t="s">
        <v>424</v>
      </c>
      <c r="C90" t="s">
        <v>459</v>
      </c>
      <c r="D90" t="s">
        <v>569</v>
      </c>
      <c r="E90" t="s">
        <v>462</v>
      </c>
      <c r="F90" t="s">
        <v>418</v>
      </c>
      <c r="G90">
        <v>68</v>
      </c>
    </row>
    <row r="91" spans="1:7" x14ac:dyDescent="0.2">
      <c r="A91" s="54">
        <v>44378</v>
      </c>
      <c r="B91" t="s">
        <v>424</v>
      </c>
      <c r="C91" t="s">
        <v>459</v>
      </c>
      <c r="D91" t="s">
        <v>570</v>
      </c>
      <c r="E91" t="s">
        <v>462</v>
      </c>
      <c r="F91" t="s">
        <v>108</v>
      </c>
      <c r="G91">
        <v>157</v>
      </c>
    </row>
    <row r="92" spans="1:7" x14ac:dyDescent="0.2">
      <c r="A92" s="54">
        <v>44378</v>
      </c>
      <c r="B92" t="s">
        <v>424</v>
      </c>
      <c r="C92" t="s">
        <v>459</v>
      </c>
      <c r="D92" t="s">
        <v>571</v>
      </c>
      <c r="E92" t="s">
        <v>462</v>
      </c>
      <c r="F92" t="s">
        <v>29</v>
      </c>
      <c r="G92">
        <v>339</v>
      </c>
    </row>
    <row r="93" spans="1:7" x14ac:dyDescent="0.2">
      <c r="A93" s="54">
        <v>44378</v>
      </c>
      <c r="B93" t="s">
        <v>424</v>
      </c>
      <c r="C93" t="s">
        <v>459</v>
      </c>
      <c r="D93" t="s">
        <v>572</v>
      </c>
      <c r="E93" t="s">
        <v>462</v>
      </c>
      <c r="F93" t="s">
        <v>150</v>
      </c>
      <c r="G93">
        <v>191</v>
      </c>
    </row>
    <row r="94" spans="1:7" x14ac:dyDescent="0.2">
      <c r="A94" s="54">
        <v>44378</v>
      </c>
      <c r="B94" t="s">
        <v>424</v>
      </c>
      <c r="C94" t="s">
        <v>459</v>
      </c>
      <c r="D94" t="s">
        <v>573</v>
      </c>
      <c r="E94" t="s">
        <v>462</v>
      </c>
      <c r="F94" t="s">
        <v>427</v>
      </c>
      <c r="G94">
        <v>26</v>
      </c>
    </row>
    <row r="95" spans="1:7" x14ac:dyDescent="0.2">
      <c r="A95" s="54">
        <v>44378</v>
      </c>
      <c r="B95" t="s">
        <v>424</v>
      </c>
      <c r="C95" t="s">
        <v>459</v>
      </c>
      <c r="D95" t="s">
        <v>1005</v>
      </c>
      <c r="E95" t="s">
        <v>462</v>
      </c>
      <c r="F95" t="s">
        <v>452</v>
      </c>
      <c r="G95">
        <v>13</v>
      </c>
    </row>
    <row r="96" spans="1:7" x14ac:dyDescent="0.2">
      <c r="A96" s="54">
        <v>44378</v>
      </c>
      <c r="B96" t="s">
        <v>424</v>
      </c>
      <c r="C96" t="s">
        <v>459</v>
      </c>
      <c r="D96" t="s">
        <v>574</v>
      </c>
      <c r="E96" t="s">
        <v>462</v>
      </c>
      <c r="F96" t="s">
        <v>433</v>
      </c>
      <c r="G96">
        <v>23</v>
      </c>
    </row>
    <row r="97" spans="1:7" x14ac:dyDescent="0.2">
      <c r="A97" s="54">
        <v>44378</v>
      </c>
      <c r="B97" t="s">
        <v>424</v>
      </c>
      <c r="C97" t="s">
        <v>459</v>
      </c>
      <c r="D97" t="s">
        <v>575</v>
      </c>
      <c r="E97" t="s">
        <v>462</v>
      </c>
      <c r="F97" t="s">
        <v>120</v>
      </c>
      <c r="G97">
        <v>2461</v>
      </c>
    </row>
    <row r="98" spans="1:7" x14ac:dyDescent="0.2">
      <c r="A98" s="54">
        <v>44378</v>
      </c>
      <c r="B98" t="s">
        <v>424</v>
      </c>
      <c r="C98" t="s">
        <v>459</v>
      </c>
      <c r="D98" t="s">
        <v>576</v>
      </c>
      <c r="E98" t="s">
        <v>462</v>
      </c>
      <c r="F98" t="s">
        <v>376</v>
      </c>
      <c r="G98">
        <v>47</v>
      </c>
    </row>
    <row r="99" spans="1:7" x14ac:dyDescent="0.2">
      <c r="A99" s="54">
        <v>44378</v>
      </c>
      <c r="B99" t="s">
        <v>424</v>
      </c>
      <c r="C99" t="s">
        <v>459</v>
      </c>
      <c r="D99" t="s">
        <v>577</v>
      </c>
      <c r="E99" t="s">
        <v>462</v>
      </c>
      <c r="F99" t="s">
        <v>350</v>
      </c>
      <c r="G99">
        <v>26</v>
      </c>
    </row>
    <row r="100" spans="1:7" x14ac:dyDescent="0.2">
      <c r="A100" s="54">
        <v>44378</v>
      </c>
      <c r="B100" t="s">
        <v>424</v>
      </c>
      <c r="C100" t="s">
        <v>459</v>
      </c>
      <c r="D100" t="s">
        <v>578</v>
      </c>
      <c r="E100" t="s">
        <v>462</v>
      </c>
      <c r="F100" t="s">
        <v>62</v>
      </c>
      <c r="G100">
        <v>43</v>
      </c>
    </row>
    <row r="101" spans="1:7" x14ac:dyDescent="0.2">
      <c r="A101" s="54">
        <v>44378</v>
      </c>
      <c r="B101" t="s">
        <v>424</v>
      </c>
      <c r="C101" t="s">
        <v>459</v>
      </c>
      <c r="D101" t="s">
        <v>579</v>
      </c>
      <c r="E101" t="s">
        <v>462</v>
      </c>
      <c r="F101" t="s">
        <v>81</v>
      </c>
      <c r="G101">
        <v>40</v>
      </c>
    </row>
    <row r="102" spans="1:7" x14ac:dyDescent="0.2">
      <c r="A102" s="54">
        <v>44378</v>
      </c>
      <c r="B102" t="s">
        <v>424</v>
      </c>
      <c r="C102" t="s">
        <v>459</v>
      </c>
      <c r="D102" t="s">
        <v>580</v>
      </c>
      <c r="E102" t="s">
        <v>462</v>
      </c>
      <c r="F102" t="s">
        <v>366</v>
      </c>
      <c r="G102">
        <v>101</v>
      </c>
    </row>
    <row r="103" spans="1:7" x14ac:dyDescent="0.2">
      <c r="A103" s="54">
        <v>44378</v>
      </c>
      <c r="B103" t="s">
        <v>424</v>
      </c>
      <c r="C103" t="s">
        <v>459</v>
      </c>
      <c r="D103" t="s">
        <v>581</v>
      </c>
      <c r="E103" t="s">
        <v>462</v>
      </c>
      <c r="F103" t="s">
        <v>171</v>
      </c>
      <c r="G103">
        <v>23</v>
      </c>
    </row>
    <row r="104" spans="1:7" x14ac:dyDescent="0.2">
      <c r="A104" s="54">
        <v>44378</v>
      </c>
      <c r="B104" t="s">
        <v>424</v>
      </c>
      <c r="C104" t="s">
        <v>459</v>
      </c>
      <c r="D104" t="s">
        <v>582</v>
      </c>
      <c r="E104" t="s">
        <v>462</v>
      </c>
      <c r="F104" t="s">
        <v>423</v>
      </c>
      <c r="G104">
        <v>24</v>
      </c>
    </row>
    <row r="105" spans="1:7" x14ac:dyDescent="0.2">
      <c r="A105" s="54">
        <v>44378</v>
      </c>
      <c r="B105" t="s">
        <v>424</v>
      </c>
      <c r="C105" t="s">
        <v>459</v>
      </c>
      <c r="D105" t="s">
        <v>1015</v>
      </c>
      <c r="E105" t="s">
        <v>462</v>
      </c>
      <c r="F105" t="s">
        <v>1016</v>
      </c>
      <c r="G105">
        <v>12</v>
      </c>
    </row>
    <row r="106" spans="1:7" x14ac:dyDescent="0.2">
      <c r="A106" s="54">
        <v>44378</v>
      </c>
      <c r="B106" t="s">
        <v>424</v>
      </c>
      <c r="C106" t="s">
        <v>459</v>
      </c>
      <c r="D106" t="s">
        <v>583</v>
      </c>
      <c r="E106" t="s">
        <v>462</v>
      </c>
      <c r="F106" t="s">
        <v>372</v>
      </c>
      <c r="G106">
        <v>125</v>
      </c>
    </row>
    <row r="107" spans="1:7" x14ac:dyDescent="0.2">
      <c r="A107" s="54">
        <v>44378</v>
      </c>
      <c r="B107" t="s">
        <v>424</v>
      </c>
      <c r="C107" t="s">
        <v>459</v>
      </c>
      <c r="D107" t="s">
        <v>584</v>
      </c>
      <c r="E107" t="s">
        <v>462</v>
      </c>
      <c r="F107" t="s">
        <v>367</v>
      </c>
      <c r="G107">
        <v>46</v>
      </c>
    </row>
    <row r="108" spans="1:7" x14ac:dyDescent="0.2">
      <c r="A108" s="54">
        <v>44378</v>
      </c>
      <c r="B108" t="s">
        <v>424</v>
      </c>
      <c r="C108" t="s">
        <v>459</v>
      </c>
      <c r="D108" t="s">
        <v>585</v>
      </c>
      <c r="E108" t="s">
        <v>462</v>
      </c>
      <c r="F108" t="s">
        <v>382</v>
      </c>
      <c r="G108">
        <v>253</v>
      </c>
    </row>
    <row r="109" spans="1:7" x14ac:dyDescent="0.2">
      <c r="A109" s="54">
        <v>44378</v>
      </c>
      <c r="B109" t="s">
        <v>424</v>
      </c>
      <c r="C109" t="s">
        <v>459</v>
      </c>
      <c r="D109" t="s">
        <v>586</v>
      </c>
      <c r="E109" t="s">
        <v>462</v>
      </c>
      <c r="F109" t="s">
        <v>425</v>
      </c>
      <c r="G109">
        <v>30</v>
      </c>
    </row>
    <row r="110" spans="1:7" x14ac:dyDescent="0.2">
      <c r="A110" s="54">
        <v>44378</v>
      </c>
      <c r="B110" t="s">
        <v>424</v>
      </c>
      <c r="C110" t="s">
        <v>459</v>
      </c>
      <c r="D110" t="s">
        <v>587</v>
      </c>
      <c r="E110" t="s">
        <v>463</v>
      </c>
      <c r="F110" t="s">
        <v>42</v>
      </c>
      <c r="G110">
        <v>2499</v>
      </c>
    </row>
    <row r="111" spans="1:7" x14ac:dyDescent="0.2">
      <c r="A111" s="54">
        <v>44378</v>
      </c>
      <c r="B111" t="s">
        <v>424</v>
      </c>
      <c r="C111" t="s">
        <v>459</v>
      </c>
      <c r="D111" t="s">
        <v>588</v>
      </c>
      <c r="E111" t="s">
        <v>463</v>
      </c>
      <c r="F111" t="s">
        <v>83</v>
      </c>
      <c r="G111">
        <v>87</v>
      </c>
    </row>
    <row r="112" spans="1:7" x14ac:dyDescent="0.2">
      <c r="A112" s="54">
        <v>44378</v>
      </c>
      <c r="B112" t="s">
        <v>424</v>
      </c>
      <c r="C112" t="s">
        <v>459</v>
      </c>
      <c r="D112" t="s">
        <v>589</v>
      </c>
      <c r="E112" t="s">
        <v>463</v>
      </c>
      <c r="F112" t="s">
        <v>377</v>
      </c>
      <c r="G112">
        <v>1712</v>
      </c>
    </row>
    <row r="113" spans="1:7" x14ac:dyDescent="0.2">
      <c r="A113" s="54">
        <v>44378</v>
      </c>
      <c r="B113" t="s">
        <v>424</v>
      </c>
      <c r="C113" t="s">
        <v>459</v>
      </c>
      <c r="D113" t="s">
        <v>590</v>
      </c>
      <c r="E113" t="s">
        <v>463</v>
      </c>
      <c r="F113" t="s">
        <v>69</v>
      </c>
      <c r="G113">
        <v>129</v>
      </c>
    </row>
    <row r="114" spans="1:7" x14ac:dyDescent="0.2">
      <c r="A114" s="54">
        <v>44378</v>
      </c>
      <c r="B114" t="s">
        <v>424</v>
      </c>
      <c r="C114" t="s">
        <v>459</v>
      </c>
      <c r="D114" t="s">
        <v>591</v>
      </c>
      <c r="E114" t="s">
        <v>463</v>
      </c>
      <c r="F114" t="s">
        <v>426</v>
      </c>
      <c r="G114">
        <v>15</v>
      </c>
    </row>
    <row r="115" spans="1:7" x14ac:dyDescent="0.2">
      <c r="A115" s="54">
        <v>44378</v>
      </c>
      <c r="B115" t="s">
        <v>424</v>
      </c>
      <c r="C115" t="s">
        <v>459</v>
      </c>
      <c r="D115" t="s">
        <v>592</v>
      </c>
      <c r="E115" t="s">
        <v>463</v>
      </c>
      <c r="F115" t="s">
        <v>223</v>
      </c>
      <c r="G115">
        <v>107</v>
      </c>
    </row>
    <row r="116" spans="1:7" x14ac:dyDescent="0.2">
      <c r="A116" s="54">
        <v>44378</v>
      </c>
      <c r="B116" t="s">
        <v>424</v>
      </c>
      <c r="C116" t="s">
        <v>459</v>
      </c>
      <c r="D116" t="s">
        <v>593</v>
      </c>
      <c r="E116" t="s">
        <v>463</v>
      </c>
      <c r="F116" t="s">
        <v>229</v>
      </c>
      <c r="G116">
        <v>120</v>
      </c>
    </row>
    <row r="117" spans="1:7" x14ac:dyDescent="0.2">
      <c r="A117" s="54">
        <v>44378</v>
      </c>
      <c r="B117" t="s">
        <v>424</v>
      </c>
      <c r="C117" t="s">
        <v>459</v>
      </c>
      <c r="D117" t="s">
        <v>594</v>
      </c>
      <c r="E117" t="s">
        <v>463</v>
      </c>
      <c r="F117" t="s">
        <v>57</v>
      </c>
      <c r="G117">
        <v>57</v>
      </c>
    </row>
    <row r="118" spans="1:7" x14ac:dyDescent="0.2">
      <c r="A118" s="54">
        <v>44378</v>
      </c>
      <c r="B118" t="s">
        <v>424</v>
      </c>
      <c r="C118" t="s">
        <v>459</v>
      </c>
      <c r="D118" t="s">
        <v>595</v>
      </c>
      <c r="E118" t="s">
        <v>463</v>
      </c>
      <c r="F118" t="s">
        <v>8</v>
      </c>
      <c r="G118">
        <v>55</v>
      </c>
    </row>
    <row r="119" spans="1:7" x14ac:dyDescent="0.2">
      <c r="A119" s="54">
        <v>44378</v>
      </c>
      <c r="B119" t="s">
        <v>424</v>
      </c>
      <c r="C119" t="s">
        <v>459</v>
      </c>
      <c r="D119" t="s">
        <v>596</v>
      </c>
      <c r="E119" t="s">
        <v>463</v>
      </c>
      <c r="F119" t="s">
        <v>262</v>
      </c>
      <c r="G119">
        <v>134</v>
      </c>
    </row>
    <row r="120" spans="1:7" x14ac:dyDescent="0.2">
      <c r="A120" s="54">
        <v>44378</v>
      </c>
      <c r="B120" t="s">
        <v>424</v>
      </c>
      <c r="C120" t="s">
        <v>459</v>
      </c>
      <c r="D120" t="s">
        <v>597</v>
      </c>
      <c r="E120" t="s">
        <v>463</v>
      </c>
      <c r="F120" t="s">
        <v>146</v>
      </c>
      <c r="G120">
        <v>30</v>
      </c>
    </row>
    <row r="121" spans="1:7" x14ac:dyDescent="0.2">
      <c r="A121" s="54">
        <v>44378</v>
      </c>
      <c r="B121" t="s">
        <v>424</v>
      </c>
      <c r="C121" t="s">
        <v>459</v>
      </c>
      <c r="D121" t="s">
        <v>598</v>
      </c>
      <c r="E121" t="s">
        <v>463</v>
      </c>
      <c r="F121" t="s">
        <v>174</v>
      </c>
      <c r="G121">
        <v>32</v>
      </c>
    </row>
    <row r="122" spans="1:7" x14ac:dyDescent="0.2">
      <c r="A122" s="54">
        <v>44378</v>
      </c>
      <c r="B122" t="s">
        <v>424</v>
      </c>
      <c r="C122" t="s">
        <v>459</v>
      </c>
      <c r="D122" t="s">
        <v>599</v>
      </c>
      <c r="E122" t="s">
        <v>463</v>
      </c>
      <c r="F122" t="s">
        <v>180</v>
      </c>
      <c r="G122">
        <v>104</v>
      </c>
    </row>
    <row r="123" spans="1:7" x14ac:dyDescent="0.2">
      <c r="A123" s="54">
        <v>44378</v>
      </c>
      <c r="B123" t="s">
        <v>424</v>
      </c>
      <c r="C123" t="s">
        <v>459</v>
      </c>
      <c r="D123" t="s">
        <v>600</v>
      </c>
      <c r="E123" t="s">
        <v>463</v>
      </c>
      <c r="F123" t="s">
        <v>86</v>
      </c>
      <c r="G123">
        <v>130</v>
      </c>
    </row>
    <row r="124" spans="1:7" x14ac:dyDescent="0.2">
      <c r="A124" s="54">
        <v>44378</v>
      </c>
      <c r="B124" t="s">
        <v>424</v>
      </c>
      <c r="C124" t="s">
        <v>459</v>
      </c>
      <c r="D124" t="s">
        <v>601</v>
      </c>
      <c r="E124" t="s">
        <v>463</v>
      </c>
      <c r="F124" t="s">
        <v>249</v>
      </c>
      <c r="G124">
        <v>79</v>
      </c>
    </row>
    <row r="125" spans="1:7" x14ac:dyDescent="0.2">
      <c r="A125" s="54">
        <v>44378</v>
      </c>
      <c r="B125" t="s">
        <v>424</v>
      </c>
      <c r="C125" t="s">
        <v>459</v>
      </c>
      <c r="D125" t="s">
        <v>602</v>
      </c>
      <c r="E125" t="s">
        <v>463</v>
      </c>
      <c r="F125" t="s">
        <v>332</v>
      </c>
      <c r="G125">
        <v>44</v>
      </c>
    </row>
    <row r="126" spans="1:7" x14ac:dyDescent="0.2">
      <c r="A126" s="54">
        <v>44378</v>
      </c>
      <c r="B126" t="s">
        <v>424</v>
      </c>
      <c r="C126" t="s">
        <v>459</v>
      </c>
      <c r="D126" t="s">
        <v>603</v>
      </c>
      <c r="E126" t="s">
        <v>463</v>
      </c>
      <c r="F126" t="s">
        <v>272</v>
      </c>
      <c r="G126">
        <v>145</v>
      </c>
    </row>
    <row r="127" spans="1:7" x14ac:dyDescent="0.2">
      <c r="A127" s="54">
        <v>44378</v>
      </c>
      <c r="B127" t="s">
        <v>424</v>
      </c>
      <c r="C127" t="s">
        <v>459</v>
      </c>
      <c r="D127" t="s">
        <v>604</v>
      </c>
      <c r="E127" t="s">
        <v>463</v>
      </c>
      <c r="F127" t="s">
        <v>1</v>
      </c>
      <c r="G127">
        <v>1106</v>
      </c>
    </row>
    <row r="128" spans="1:7" x14ac:dyDescent="0.2">
      <c r="A128" s="54">
        <v>44378</v>
      </c>
      <c r="B128" t="s">
        <v>424</v>
      </c>
      <c r="C128" t="s">
        <v>459</v>
      </c>
      <c r="D128" t="s">
        <v>605</v>
      </c>
      <c r="E128" t="s">
        <v>463</v>
      </c>
      <c r="F128" t="s">
        <v>50</v>
      </c>
      <c r="G128">
        <v>40</v>
      </c>
    </row>
    <row r="129" spans="1:7" x14ac:dyDescent="0.2">
      <c r="A129" s="54">
        <v>44378</v>
      </c>
      <c r="B129" t="s">
        <v>424</v>
      </c>
      <c r="C129" t="s">
        <v>459</v>
      </c>
      <c r="D129" t="s">
        <v>606</v>
      </c>
      <c r="E129" t="s">
        <v>463</v>
      </c>
      <c r="F129" t="s">
        <v>304</v>
      </c>
      <c r="G129">
        <v>52</v>
      </c>
    </row>
    <row r="130" spans="1:7" x14ac:dyDescent="0.2">
      <c r="A130" s="54">
        <v>44378</v>
      </c>
      <c r="B130" t="s">
        <v>424</v>
      </c>
      <c r="C130" t="s">
        <v>459</v>
      </c>
      <c r="D130" t="s">
        <v>607</v>
      </c>
      <c r="E130" t="s">
        <v>463</v>
      </c>
      <c r="F130" t="s">
        <v>187</v>
      </c>
      <c r="G130">
        <v>72</v>
      </c>
    </row>
    <row r="131" spans="1:7" x14ac:dyDescent="0.2">
      <c r="A131" s="54">
        <v>44378</v>
      </c>
      <c r="B131" t="s">
        <v>424</v>
      </c>
      <c r="C131" t="s">
        <v>459</v>
      </c>
      <c r="D131" t="s">
        <v>608</v>
      </c>
      <c r="E131" t="s">
        <v>463</v>
      </c>
      <c r="F131" t="s">
        <v>381</v>
      </c>
      <c r="G131">
        <v>247</v>
      </c>
    </row>
    <row r="132" spans="1:7" x14ac:dyDescent="0.2">
      <c r="A132" s="54">
        <v>44378</v>
      </c>
      <c r="B132" t="s">
        <v>424</v>
      </c>
      <c r="C132" t="s">
        <v>459</v>
      </c>
      <c r="D132" t="s">
        <v>609</v>
      </c>
      <c r="E132" t="s">
        <v>463</v>
      </c>
      <c r="F132" t="s">
        <v>166</v>
      </c>
      <c r="G132">
        <v>176</v>
      </c>
    </row>
    <row r="133" spans="1:7" x14ac:dyDescent="0.2">
      <c r="A133" s="54">
        <v>44378</v>
      </c>
      <c r="B133" t="s">
        <v>424</v>
      </c>
      <c r="C133" t="s">
        <v>459</v>
      </c>
      <c r="D133" t="s">
        <v>610</v>
      </c>
      <c r="E133" t="s">
        <v>463</v>
      </c>
      <c r="F133" t="s">
        <v>102</v>
      </c>
      <c r="G133">
        <v>210</v>
      </c>
    </row>
    <row r="134" spans="1:7" x14ac:dyDescent="0.2">
      <c r="A134" s="54">
        <v>44378</v>
      </c>
      <c r="B134" t="s">
        <v>424</v>
      </c>
      <c r="C134" t="s">
        <v>459</v>
      </c>
      <c r="D134" t="s">
        <v>611</v>
      </c>
      <c r="E134" t="s">
        <v>463</v>
      </c>
      <c r="F134" t="s">
        <v>342</v>
      </c>
      <c r="G134">
        <v>795</v>
      </c>
    </row>
    <row r="135" spans="1:7" x14ac:dyDescent="0.2">
      <c r="A135" s="54">
        <v>44378</v>
      </c>
      <c r="B135" t="s">
        <v>424</v>
      </c>
      <c r="C135" t="s">
        <v>459</v>
      </c>
      <c r="D135" t="s">
        <v>612</v>
      </c>
      <c r="E135" t="s">
        <v>463</v>
      </c>
      <c r="F135" t="s">
        <v>114</v>
      </c>
      <c r="G135">
        <v>57</v>
      </c>
    </row>
    <row r="136" spans="1:7" x14ac:dyDescent="0.2">
      <c r="A136" s="54">
        <v>44378</v>
      </c>
      <c r="B136" t="s">
        <v>424</v>
      </c>
      <c r="C136" t="s">
        <v>459</v>
      </c>
      <c r="D136" t="s">
        <v>613</v>
      </c>
      <c r="E136" t="s">
        <v>463</v>
      </c>
      <c r="F136" t="s">
        <v>307</v>
      </c>
      <c r="G136">
        <v>90</v>
      </c>
    </row>
    <row r="137" spans="1:7" x14ac:dyDescent="0.2">
      <c r="A137" s="54">
        <v>44378</v>
      </c>
      <c r="B137" t="s">
        <v>424</v>
      </c>
      <c r="C137" t="s">
        <v>459</v>
      </c>
      <c r="D137" t="s">
        <v>614</v>
      </c>
      <c r="E137" t="s">
        <v>464</v>
      </c>
      <c r="F137" t="s">
        <v>413</v>
      </c>
      <c r="G137">
        <v>6307</v>
      </c>
    </row>
    <row r="138" spans="1:7" x14ac:dyDescent="0.2">
      <c r="A138" s="54">
        <v>44378</v>
      </c>
      <c r="B138" t="s">
        <v>424</v>
      </c>
      <c r="C138" t="s">
        <v>459</v>
      </c>
      <c r="D138" t="s">
        <v>615</v>
      </c>
      <c r="E138" t="s">
        <v>464</v>
      </c>
      <c r="F138" t="s">
        <v>138</v>
      </c>
      <c r="G138">
        <v>228</v>
      </c>
    </row>
    <row r="139" spans="1:7" x14ac:dyDescent="0.2">
      <c r="A139" s="54">
        <v>44378</v>
      </c>
      <c r="B139" t="s">
        <v>424</v>
      </c>
      <c r="C139" t="s">
        <v>459</v>
      </c>
      <c r="D139" t="s">
        <v>616</v>
      </c>
      <c r="E139" t="s">
        <v>464</v>
      </c>
      <c r="F139" t="s">
        <v>406</v>
      </c>
      <c r="G139">
        <v>107</v>
      </c>
    </row>
    <row r="140" spans="1:7" x14ac:dyDescent="0.2">
      <c r="A140" s="54">
        <v>44378</v>
      </c>
      <c r="B140" t="s">
        <v>424</v>
      </c>
      <c r="C140" t="s">
        <v>459</v>
      </c>
      <c r="D140" t="s">
        <v>617</v>
      </c>
      <c r="E140" t="s">
        <v>464</v>
      </c>
      <c r="F140" t="s">
        <v>39</v>
      </c>
      <c r="G140">
        <v>418</v>
      </c>
    </row>
    <row r="141" spans="1:7" x14ac:dyDescent="0.2">
      <c r="A141" s="54">
        <v>44378</v>
      </c>
      <c r="B141" t="s">
        <v>424</v>
      </c>
      <c r="C141" t="s">
        <v>459</v>
      </c>
      <c r="D141" t="s">
        <v>618</v>
      </c>
      <c r="E141" t="s">
        <v>464</v>
      </c>
      <c r="F141" t="s">
        <v>227</v>
      </c>
      <c r="G141">
        <v>36</v>
      </c>
    </row>
    <row r="142" spans="1:7" x14ac:dyDescent="0.2">
      <c r="A142" s="54">
        <v>44378</v>
      </c>
      <c r="B142" t="s">
        <v>424</v>
      </c>
      <c r="C142" t="s">
        <v>459</v>
      </c>
      <c r="D142" t="s">
        <v>619</v>
      </c>
      <c r="E142" t="s">
        <v>464</v>
      </c>
      <c r="F142" t="s">
        <v>393</v>
      </c>
      <c r="G142">
        <v>287</v>
      </c>
    </row>
    <row r="143" spans="1:7" x14ac:dyDescent="0.2">
      <c r="A143" s="54">
        <v>44378</v>
      </c>
      <c r="B143" t="s">
        <v>424</v>
      </c>
      <c r="C143" t="s">
        <v>459</v>
      </c>
      <c r="D143" t="s">
        <v>620</v>
      </c>
      <c r="E143" t="s">
        <v>464</v>
      </c>
      <c r="F143" t="s">
        <v>451</v>
      </c>
      <c r="G143">
        <v>20</v>
      </c>
    </row>
    <row r="144" spans="1:7" x14ac:dyDescent="0.2">
      <c r="A144" s="54">
        <v>44378</v>
      </c>
      <c r="B144" t="s">
        <v>424</v>
      </c>
      <c r="C144" t="s">
        <v>459</v>
      </c>
      <c r="D144" t="s">
        <v>621</v>
      </c>
      <c r="E144" t="s">
        <v>464</v>
      </c>
      <c r="F144" t="s">
        <v>61</v>
      </c>
      <c r="G144">
        <v>2568</v>
      </c>
    </row>
    <row r="145" spans="1:7" x14ac:dyDescent="0.2">
      <c r="A145" s="54">
        <v>44378</v>
      </c>
      <c r="B145" t="s">
        <v>424</v>
      </c>
      <c r="C145" t="s">
        <v>459</v>
      </c>
      <c r="D145" t="s">
        <v>622</v>
      </c>
      <c r="E145" t="s">
        <v>464</v>
      </c>
      <c r="F145" t="s">
        <v>191</v>
      </c>
      <c r="G145">
        <v>177</v>
      </c>
    </row>
    <row r="146" spans="1:7" x14ac:dyDescent="0.2">
      <c r="A146" s="54">
        <v>44378</v>
      </c>
      <c r="B146" t="s">
        <v>424</v>
      </c>
      <c r="C146" t="s">
        <v>459</v>
      </c>
      <c r="D146" t="s">
        <v>623</v>
      </c>
      <c r="E146" t="s">
        <v>464</v>
      </c>
      <c r="F146" t="s">
        <v>58</v>
      </c>
      <c r="G146">
        <v>66</v>
      </c>
    </row>
    <row r="147" spans="1:7" x14ac:dyDescent="0.2">
      <c r="A147" s="54">
        <v>44378</v>
      </c>
      <c r="B147" t="s">
        <v>424</v>
      </c>
      <c r="C147" t="s">
        <v>459</v>
      </c>
      <c r="D147" t="s">
        <v>624</v>
      </c>
      <c r="E147" t="s">
        <v>464</v>
      </c>
      <c r="F147" t="s">
        <v>147</v>
      </c>
      <c r="G147">
        <v>162</v>
      </c>
    </row>
    <row r="148" spans="1:7" x14ac:dyDescent="0.2">
      <c r="A148" s="54">
        <v>44378</v>
      </c>
      <c r="B148" t="s">
        <v>424</v>
      </c>
      <c r="C148" t="s">
        <v>459</v>
      </c>
      <c r="D148" t="s">
        <v>625</v>
      </c>
      <c r="E148" t="s">
        <v>464</v>
      </c>
      <c r="F148" t="s">
        <v>49</v>
      </c>
      <c r="G148">
        <v>3944</v>
      </c>
    </row>
    <row r="149" spans="1:7" x14ac:dyDescent="0.2">
      <c r="A149" s="54">
        <v>44378</v>
      </c>
      <c r="B149" t="s">
        <v>424</v>
      </c>
      <c r="C149" t="s">
        <v>459</v>
      </c>
      <c r="D149" t="s">
        <v>626</v>
      </c>
      <c r="E149" t="s">
        <v>465</v>
      </c>
      <c r="F149" t="s">
        <v>297</v>
      </c>
      <c r="G149">
        <v>294</v>
      </c>
    </row>
    <row r="150" spans="1:7" x14ac:dyDescent="0.2">
      <c r="A150" s="54">
        <v>44378</v>
      </c>
      <c r="B150" t="s">
        <v>424</v>
      </c>
      <c r="C150" t="s">
        <v>459</v>
      </c>
      <c r="D150" t="s">
        <v>627</v>
      </c>
      <c r="E150" t="s">
        <v>464</v>
      </c>
      <c r="F150" t="s">
        <v>82</v>
      </c>
      <c r="G150">
        <v>499</v>
      </c>
    </row>
    <row r="151" spans="1:7" x14ac:dyDescent="0.2">
      <c r="A151" s="54">
        <v>44378</v>
      </c>
      <c r="B151" t="s">
        <v>424</v>
      </c>
      <c r="C151" t="s">
        <v>459</v>
      </c>
      <c r="D151" t="s">
        <v>628</v>
      </c>
      <c r="E151" t="s">
        <v>464</v>
      </c>
      <c r="F151" t="s">
        <v>158</v>
      </c>
      <c r="G151">
        <v>431</v>
      </c>
    </row>
    <row r="152" spans="1:7" x14ac:dyDescent="0.2">
      <c r="A152" s="54">
        <v>44378</v>
      </c>
      <c r="B152" t="s">
        <v>424</v>
      </c>
      <c r="C152" t="s">
        <v>459</v>
      </c>
      <c r="D152" t="s">
        <v>629</v>
      </c>
      <c r="E152" t="s">
        <v>464</v>
      </c>
      <c r="F152" t="s">
        <v>20</v>
      </c>
      <c r="G152">
        <v>332</v>
      </c>
    </row>
    <row r="153" spans="1:7" x14ac:dyDescent="0.2">
      <c r="A153" s="54">
        <v>44378</v>
      </c>
      <c r="B153" t="s">
        <v>424</v>
      </c>
      <c r="C153" t="s">
        <v>459</v>
      </c>
      <c r="D153" t="s">
        <v>630</v>
      </c>
      <c r="E153" t="s">
        <v>464</v>
      </c>
      <c r="F153" t="s">
        <v>248</v>
      </c>
      <c r="G153">
        <v>236</v>
      </c>
    </row>
    <row r="154" spans="1:7" x14ac:dyDescent="0.2">
      <c r="A154" s="54">
        <v>44378</v>
      </c>
      <c r="B154" t="s">
        <v>424</v>
      </c>
      <c r="C154" t="s">
        <v>459</v>
      </c>
      <c r="D154" t="s">
        <v>631</v>
      </c>
      <c r="E154" t="s">
        <v>464</v>
      </c>
      <c r="F154" t="s">
        <v>80</v>
      </c>
      <c r="G154">
        <v>291</v>
      </c>
    </row>
    <row r="155" spans="1:7" x14ac:dyDescent="0.2">
      <c r="A155" s="54">
        <v>44378</v>
      </c>
      <c r="B155" t="s">
        <v>424</v>
      </c>
      <c r="C155" t="s">
        <v>459</v>
      </c>
      <c r="D155" t="s">
        <v>632</v>
      </c>
      <c r="E155" t="s">
        <v>464</v>
      </c>
      <c r="F155" t="s">
        <v>121</v>
      </c>
      <c r="G155">
        <v>259</v>
      </c>
    </row>
    <row r="156" spans="1:7" x14ac:dyDescent="0.2">
      <c r="A156" s="54">
        <v>44378</v>
      </c>
      <c r="B156" t="s">
        <v>424</v>
      </c>
      <c r="C156" t="s">
        <v>459</v>
      </c>
      <c r="D156" t="s">
        <v>633</v>
      </c>
      <c r="E156" t="s">
        <v>464</v>
      </c>
      <c r="F156" t="s">
        <v>281</v>
      </c>
      <c r="G156">
        <v>80</v>
      </c>
    </row>
    <row r="157" spans="1:7" x14ac:dyDescent="0.2">
      <c r="A157" s="54">
        <v>44378</v>
      </c>
      <c r="B157" t="s">
        <v>424</v>
      </c>
      <c r="C157" t="s">
        <v>459</v>
      </c>
      <c r="D157" t="s">
        <v>634</v>
      </c>
      <c r="E157" t="s">
        <v>464</v>
      </c>
      <c r="F157" t="s">
        <v>274</v>
      </c>
      <c r="G157">
        <v>969</v>
      </c>
    </row>
    <row r="158" spans="1:7" x14ac:dyDescent="0.2">
      <c r="A158" s="54">
        <v>44378</v>
      </c>
      <c r="B158" t="s">
        <v>424</v>
      </c>
      <c r="C158" t="s">
        <v>459</v>
      </c>
      <c r="D158" t="s">
        <v>635</v>
      </c>
      <c r="E158" t="s">
        <v>466</v>
      </c>
      <c r="F158" t="s">
        <v>206</v>
      </c>
      <c r="G158">
        <v>798</v>
      </c>
    </row>
    <row r="159" spans="1:7" x14ac:dyDescent="0.2">
      <c r="A159" s="54">
        <v>44378</v>
      </c>
      <c r="B159" t="s">
        <v>424</v>
      </c>
      <c r="C159" t="s">
        <v>459</v>
      </c>
      <c r="D159" t="s">
        <v>636</v>
      </c>
      <c r="E159" t="s">
        <v>464</v>
      </c>
      <c r="F159" t="s">
        <v>123</v>
      </c>
      <c r="G159">
        <v>123</v>
      </c>
    </row>
    <row r="160" spans="1:7" x14ac:dyDescent="0.2">
      <c r="A160" s="54">
        <v>44378</v>
      </c>
      <c r="B160" t="s">
        <v>424</v>
      </c>
      <c r="C160" t="s">
        <v>459</v>
      </c>
      <c r="D160" t="s">
        <v>637</v>
      </c>
      <c r="E160" t="s">
        <v>468</v>
      </c>
      <c r="F160" t="s">
        <v>300</v>
      </c>
      <c r="G160">
        <v>552</v>
      </c>
    </row>
    <row r="161" spans="1:7" x14ac:dyDescent="0.2">
      <c r="A161" s="54">
        <v>44378</v>
      </c>
      <c r="B161" t="s">
        <v>424</v>
      </c>
      <c r="C161" t="s">
        <v>459</v>
      </c>
      <c r="D161" t="s">
        <v>638</v>
      </c>
      <c r="E161" t="s">
        <v>466</v>
      </c>
      <c r="F161" t="s">
        <v>253</v>
      </c>
      <c r="G161">
        <v>110</v>
      </c>
    </row>
    <row r="162" spans="1:7" x14ac:dyDescent="0.2">
      <c r="A162" s="54">
        <v>44378</v>
      </c>
      <c r="B162" t="s">
        <v>424</v>
      </c>
      <c r="C162" t="s">
        <v>459</v>
      </c>
      <c r="D162" t="s">
        <v>639</v>
      </c>
      <c r="E162" t="s">
        <v>467</v>
      </c>
      <c r="F162" t="s">
        <v>175</v>
      </c>
      <c r="G162">
        <v>288</v>
      </c>
    </row>
    <row r="163" spans="1:7" x14ac:dyDescent="0.2">
      <c r="A163" s="54">
        <v>44378</v>
      </c>
      <c r="B163" t="s">
        <v>424</v>
      </c>
      <c r="C163" t="s">
        <v>459</v>
      </c>
      <c r="D163" t="s">
        <v>640</v>
      </c>
      <c r="E163" t="s">
        <v>467</v>
      </c>
      <c r="F163" t="s">
        <v>113</v>
      </c>
      <c r="G163">
        <v>545</v>
      </c>
    </row>
    <row r="164" spans="1:7" x14ac:dyDescent="0.2">
      <c r="A164" s="54">
        <v>44378</v>
      </c>
      <c r="B164" t="s">
        <v>424</v>
      </c>
      <c r="C164" t="s">
        <v>459</v>
      </c>
      <c r="D164" t="s">
        <v>1029</v>
      </c>
      <c r="E164" t="s">
        <v>467</v>
      </c>
      <c r="F164" t="s">
        <v>1030</v>
      </c>
      <c r="G164">
        <v>16</v>
      </c>
    </row>
    <row r="165" spans="1:7" x14ac:dyDescent="0.2">
      <c r="A165" s="54">
        <v>44378</v>
      </c>
      <c r="B165" t="s">
        <v>424</v>
      </c>
      <c r="C165" t="s">
        <v>459</v>
      </c>
      <c r="D165" t="s">
        <v>641</v>
      </c>
      <c r="E165" t="s">
        <v>464</v>
      </c>
      <c r="F165" t="s">
        <v>183</v>
      </c>
      <c r="G165">
        <v>1214</v>
      </c>
    </row>
    <row r="166" spans="1:7" x14ac:dyDescent="0.2">
      <c r="A166" s="54">
        <v>44378</v>
      </c>
      <c r="B166" t="s">
        <v>424</v>
      </c>
      <c r="C166" t="s">
        <v>459</v>
      </c>
      <c r="D166" t="s">
        <v>642</v>
      </c>
      <c r="E166" t="s">
        <v>467</v>
      </c>
      <c r="F166" t="s">
        <v>235</v>
      </c>
      <c r="G166">
        <v>107</v>
      </c>
    </row>
    <row r="167" spans="1:7" x14ac:dyDescent="0.2">
      <c r="A167" s="54">
        <v>44378</v>
      </c>
      <c r="B167" t="s">
        <v>424</v>
      </c>
      <c r="C167" t="s">
        <v>459</v>
      </c>
      <c r="D167" t="s">
        <v>643</v>
      </c>
      <c r="E167" t="s">
        <v>466</v>
      </c>
      <c r="F167" t="s">
        <v>314</v>
      </c>
      <c r="G167">
        <v>297</v>
      </c>
    </row>
    <row r="168" spans="1:7" x14ac:dyDescent="0.2">
      <c r="A168" s="54">
        <v>44378</v>
      </c>
      <c r="B168" t="s">
        <v>424</v>
      </c>
      <c r="C168" t="s">
        <v>459</v>
      </c>
      <c r="D168" t="s">
        <v>644</v>
      </c>
      <c r="E168" t="s">
        <v>467</v>
      </c>
      <c r="F168" t="s">
        <v>360</v>
      </c>
      <c r="G168">
        <v>207</v>
      </c>
    </row>
    <row r="169" spans="1:7" x14ac:dyDescent="0.2">
      <c r="A169" s="54">
        <v>44378</v>
      </c>
      <c r="B169" t="s">
        <v>424</v>
      </c>
      <c r="C169" t="s">
        <v>459</v>
      </c>
      <c r="D169" t="s">
        <v>645</v>
      </c>
      <c r="E169" t="s">
        <v>466</v>
      </c>
      <c r="F169" t="s">
        <v>268</v>
      </c>
      <c r="G169">
        <v>158</v>
      </c>
    </row>
    <row r="170" spans="1:7" x14ac:dyDescent="0.2">
      <c r="A170" s="54">
        <v>44378</v>
      </c>
      <c r="B170" t="s">
        <v>424</v>
      </c>
      <c r="C170" t="s">
        <v>459</v>
      </c>
      <c r="D170" t="s">
        <v>646</v>
      </c>
      <c r="E170" t="s">
        <v>466</v>
      </c>
      <c r="F170" t="s">
        <v>220</v>
      </c>
      <c r="G170">
        <v>365</v>
      </c>
    </row>
    <row r="171" spans="1:7" x14ac:dyDescent="0.2">
      <c r="A171" s="54">
        <v>44378</v>
      </c>
      <c r="B171" t="s">
        <v>424</v>
      </c>
      <c r="C171" t="s">
        <v>459</v>
      </c>
      <c r="D171" t="s">
        <v>647</v>
      </c>
      <c r="E171" t="s">
        <v>467</v>
      </c>
      <c r="F171" t="s">
        <v>41</v>
      </c>
      <c r="G171">
        <v>150</v>
      </c>
    </row>
    <row r="172" spans="1:7" x14ac:dyDescent="0.2">
      <c r="A172" s="54">
        <v>44378</v>
      </c>
      <c r="B172" t="s">
        <v>424</v>
      </c>
      <c r="C172" t="s">
        <v>459</v>
      </c>
      <c r="D172" t="s">
        <v>648</v>
      </c>
      <c r="E172" t="s">
        <v>466</v>
      </c>
      <c r="F172" t="s">
        <v>356</v>
      </c>
      <c r="G172">
        <v>100</v>
      </c>
    </row>
    <row r="173" spans="1:7" x14ac:dyDescent="0.2">
      <c r="A173" s="54">
        <v>44378</v>
      </c>
      <c r="B173" t="s">
        <v>424</v>
      </c>
      <c r="C173" t="s">
        <v>459</v>
      </c>
      <c r="D173" t="s">
        <v>649</v>
      </c>
      <c r="E173" t="s">
        <v>464</v>
      </c>
      <c r="F173" t="s">
        <v>239</v>
      </c>
      <c r="G173">
        <v>221</v>
      </c>
    </row>
    <row r="174" spans="1:7" x14ac:dyDescent="0.2">
      <c r="A174" s="54">
        <v>44378</v>
      </c>
      <c r="B174" t="s">
        <v>424</v>
      </c>
      <c r="C174" t="s">
        <v>459</v>
      </c>
      <c r="D174" t="s">
        <v>650</v>
      </c>
      <c r="E174" t="s">
        <v>466</v>
      </c>
      <c r="F174" t="s">
        <v>48</v>
      </c>
      <c r="G174">
        <v>435</v>
      </c>
    </row>
    <row r="175" spans="1:7" x14ac:dyDescent="0.2">
      <c r="A175" s="54">
        <v>44378</v>
      </c>
      <c r="B175" t="s">
        <v>424</v>
      </c>
      <c r="C175" t="s">
        <v>459</v>
      </c>
      <c r="D175" t="s">
        <v>1017</v>
      </c>
      <c r="E175" t="s">
        <v>466</v>
      </c>
      <c r="F175" t="s">
        <v>1018</v>
      </c>
      <c r="G175">
        <v>12</v>
      </c>
    </row>
    <row r="176" spans="1:7" x14ac:dyDescent="0.2">
      <c r="A176" s="54">
        <v>44378</v>
      </c>
      <c r="B176" t="s">
        <v>424</v>
      </c>
      <c r="C176" t="s">
        <v>459</v>
      </c>
      <c r="D176" t="s">
        <v>652</v>
      </c>
      <c r="E176" t="s">
        <v>466</v>
      </c>
      <c r="F176" t="s">
        <v>73</v>
      </c>
      <c r="G176">
        <v>810</v>
      </c>
    </row>
    <row r="177" spans="1:7" x14ac:dyDescent="0.2">
      <c r="A177" s="54">
        <v>44378</v>
      </c>
      <c r="B177" t="s">
        <v>424</v>
      </c>
      <c r="C177" t="s">
        <v>459</v>
      </c>
      <c r="D177" t="s">
        <v>653</v>
      </c>
      <c r="E177" t="s">
        <v>466</v>
      </c>
      <c r="F177" t="s">
        <v>292</v>
      </c>
      <c r="G177">
        <v>125</v>
      </c>
    </row>
    <row r="178" spans="1:7" x14ac:dyDescent="0.2">
      <c r="A178" s="54">
        <v>44378</v>
      </c>
      <c r="B178" t="s">
        <v>424</v>
      </c>
      <c r="C178" t="s">
        <v>459</v>
      </c>
      <c r="D178" t="s">
        <v>654</v>
      </c>
      <c r="E178" t="s">
        <v>466</v>
      </c>
      <c r="F178" t="s">
        <v>415</v>
      </c>
      <c r="G178">
        <v>31</v>
      </c>
    </row>
    <row r="179" spans="1:7" x14ac:dyDescent="0.2">
      <c r="A179" s="54">
        <v>44378</v>
      </c>
      <c r="B179" t="s">
        <v>424</v>
      </c>
      <c r="C179" t="s">
        <v>459</v>
      </c>
      <c r="D179" t="s">
        <v>655</v>
      </c>
      <c r="E179" t="s">
        <v>466</v>
      </c>
      <c r="F179" t="s">
        <v>27</v>
      </c>
      <c r="G179">
        <v>365</v>
      </c>
    </row>
    <row r="180" spans="1:7" x14ac:dyDescent="0.2">
      <c r="A180" s="54">
        <v>44378</v>
      </c>
      <c r="B180" t="s">
        <v>424</v>
      </c>
      <c r="C180" t="s">
        <v>459</v>
      </c>
      <c r="D180" t="s">
        <v>656</v>
      </c>
      <c r="E180" t="s">
        <v>466</v>
      </c>
      <c r="F180" t="s">
        <v>310</v>
      </c>
      <c r="G180">
        <v>362</v>
      </c>
    </row>
    <row r="181" spans="1:7" x14ac:dyDescent="0.2">
      <c r="A181" s="54">
        <v>44378</v>
      </c>
      <c r="B181" t="s">
        <v>424</v>
      </c>
      <c r="C181" t="s">
        <v>459</v>
      </c>
      <c r="D181" t="s">
        <v>657</v>
      </c>
      <c r="E181" t="s">
        <v>467</v>
      </c>
      <c r="F181" t="s">
        <v>397</v>
      </c>
      <c r="G181">
        <v>354</v>
      </c>
    </row>
    <row r="182" spans="1:7" x14ac:dyDescent="0.2">
      <c r="A182" s="54">
        <v>44378</v>
      </c>
      <c r="B182" t="s">
        <v>424</v>
      </c>
      <c r="C182" t="s">
        <v>459</v>
      </c>
      <c r="D182" t="s">
        <v>658</v>
      </c>
      <c r="E182" t="s">
        <v>466</v>
      </c>
      <c r="F182" t="s">
        <v>135</v>
      </c>
      <c r="G182">
        <v>250</v>
      </c>
    </row>
    <row r="183" spans="1:7" x14ac:dyDescent="0.2">
      <c r="A183" s="54">
        <v>44378</v>
      </c>
      <c r="B183" t="s">
        <v>424</v>
      </c>
      <c r="C183" t="s">
        <v>459</v>
      </c>
      <c r="D183" t="s">
        <v>659</v>
      </c>
      <c r="E183" t="s">
        <v>467</v>
      </c>
      <c r="F183" t="s">
        <v>169</v>
      </c>
      <c r="G183">
        <v>111</v>
      </c>
    </row>
    <row r="184" spans="1:7" x14ac:dyDescent="0.2">
      <c r="A184" s="54">
        <v>44378</v>
      </c>
      <c r="B184" t="s">
        <v>424</v>
      </c>
      <c r="C184" t="s">
        <v>459</v>
      </c>
      <c r="D184" t="s">
        <v>1019</v>
      </c>
      <c r="E184" t="s">
        <v>466</v>
      </c>
      <c r="F184" t="s">
        <v>1020</v>
      </c>
      <c r="G184">
        <v>12</v>
      </c>
    </row>
    <row r="185" spans="1:7" x14ac:dyDescent="0.2">
      <c r="A185" s="54">
        <v>44378</v>
      </c>
      <c r="B185" t="s">
        <v>424</v>
      </c>
      <c r="C185" t="s">
        <v>459</v>
      </c>
      <c r="D185" t="s">
        <v>660</v>
      </c>
      <c r="E185" t="s">
        <v>467</v>
      </c>
      <c r="F185" t="s">
        <v>280</v>
      </c>
      <c r="G185">
        <v>795</v>
      </c>
    </row>
    <row r="186" spans="1:7" x14ac:dyDescent="0.2">
      <c r="A186" s="54">
        <v>44378</v>
      </c>
      <c r="B186" t="s">
        <v>424</v>
      </c>
      <c r="C186" t="s">
        <v>459</v>
      </c>
      <c r="D186" t="s">
        <v>661</v>
      </c>
      <c r="E186" t="s">
        <v>464</v>
      </c>
      <c r="F186" t="s">
        <v>222</v>
      </c>
      <c r="G186">
        <v>77</v>
      </c>
    </row>
    <row r="187" spans="1:7" x14ac:dyDescent="0.2">
      <c r="A187" s="54">
        <v>44378</v>
      </c>
      <c r="B187" t="s">
        <v>424</v>
      </c>
      <c r="C187" t="s">
        <v>459</v>
      </c>
      <c r="D187" t="s">
        <v>662</v>
      </c>
      <c r="E187" t="s">
        <v>466</v>
      </c>
      <c r="F187" t="s">
        <v>196</v>
      </c>
      <c r="G187">
        <v>127</v>
      </c>
    </row>
    <row r="188" spans="1:7" x14ac:dyDescent="0.2">
      <c r="A188" s="54">
        <v>44378</v>
      </c>
      <c r="B188" t="s">
        <v>424</v>
      </c>
      <c r="C188" t="s">
        <v>459</v>
      </c>
      <c r="D188" t="s">
        <v>663</v>
      </c>
      <c r="E188" t="s">
        <v>466</v>
      </c>
      <c r="F188" t="s">
        <v>45</v>
      </c>
      <c r="G188">
        <v>307</v>
      </c>
    </row>
    <row r="189" spans="1:7" x14ac:dyDescent="0.2">
      <c r="A189" s="54">
        <v>44378</v>
      </c>
      <c r="B189" t="s">
        <v>424</v>
      </c>
      <c r="C189" t="s">
        <v>459</v>
      </c>
      <c r="D189" t="s">
        <v>664</v>
      </c>
      <c r="E189" t="s">
        <v>466</v>
      </c>
      <c r="F189" t="s">
        <v>218</v>
      </c>
      <c r="G189">
        <v>1060</v>
      </c>
    </row>
    <row r="190" spans="1:7" x14ac:dyDescent="0.2">
      <c r="A190" s="54">
        <v>44378</v>
      </c>
      <c r="B190" t="s">
        <v>424</v>
      </c>
      <c r="C190" t="s">
        <v>459</v>
      </c>
      <c r="D190" t="s">
        <v>665</v>
      </c>
      <c r="E190" t="s">
        <v>467</v>
      </c>
      <c r="F190" t="s">
        <v>302</v>
      </c>
      <c r="G190">
        <v>3171</v>
      </c>
    </row>
    <row r="191" spans="1:7" x14ac:dyDescent="0.2">
      <c r="A191" s="54">
        <v>44378</v>
      </c>
      <c r="B191" t="s">
        <v>424</v>
      </c>
      <c r="C191" t="s">
        <v>459</v>
      </c>
      <c r="D191" t="s">
        <v>666</v>
      </c>
      <c r="E191" t="s">
        <v>466</v>
      </c>
      <c r="F191" t="s">
        <v>195</v>
      </c>
      <c r="G191">
        <v>196</v>
      </c>
    </row>
    <row r="192" spans="1:7" x14ac:dyDescent="0.2">
      <c r="A192" s="54">
        <v>44378</v>
      </c>
      <c r="B192" t="s">
        <v>424</v>
      </c>
      <c r="C192" t="s">
        <v>459</v>
      </c>
      <c r="D192" t="s">
        <v>667</v>
      </c>
      <c r="E192" t="s">
        <v>467</v>
      </c>
      <c r="F192" t="s">
        <v>165</v>
      </c>
      <c r="G192">
        <v>1127</v>
      </c>
    </row>
    <row r="193" spans="1:7" x14ac:dyDescent="0.2">
      <c r="A193" s="54">
        <v>44378</v>
      </c>
      <c r="B193" t="s">
        <v>424</v>
      </c>
      <c r="C193" t="s">
        <v>459</v>
      </c>
      <c r="D193" t="s">
        <v>668</v>
      </c>
      <c r="E193" t="s">
        <v>464</v>
      </c>
      <c r="F193" t="s">
        <v>24</v>
      </c>
      <c r="G193">
        <v>203</v>
      </c>
    </row>
    <row r="194" spans="1:7" x14ac:dyDescent="0.2">
      <c r="A194" s="54">
        <v>44378</v>
      </c>
      <c r="B194" t="s">
        <v>424</v>
      </c>
      <c r="C194" t="s">
        <v>459</v>
      </c>
      <c r="D194" t="s">
        <v>669</v>
      </c>
      <c r="E194" t="s">
        <v>467</v>
      </c>
      <c r="F194" t="s">
        <v>85</v>
      </c>
      <c r="G194">
        <v>275</v>
      </c>
    </row>
    <row r="195" spans="1:7" x14ac:dyDescent="0.2">
      <c r="A195" s="54">
        <v>44378</v>
      </c>
      <c r="B195" t="s">
        <v>424</v>
      </c>
      <c r="C195" t="s">
        <v>459</v>
      </c>
      <c r="D195" t="s">
        <v>670</v>
      </c>
      <c r="E195" t="s">
        <v>466</v>
      </c>
      <c r="F195" t="s">
        <v>336</v>
      </c>
      <c r="G195">
        <v>221</v>
      </c>
    </row>
    <row r="196" spans="1:7" x14ac:dyDescent="0.2">
      <c r="A196" s="54">
        <v>44378</v>
      </c>
      <c r="B196" t="s">
        <v>424</v>
      </c>
      <c r="C196" t="s">
        <v>459</v>
      </c>
      <c r="D196" t="s">
        <v>671</v>
      </c>
      <c r="E196" t="s">
        <v>466</v>
      </c>
      <c r="F196" t="s">
        <v>143</v>
      </c>
      <c r="G196">
        <v>546</v>
      </c>
    </row>
    <row r="197" spans="1:7" x14ac:dyDescent="0.2">
      <c r="A197" s="54">
        <v>44378</v>
      </c>
      <c r="B197" t="s">
        <v>424</v>
      </c>
      <c r="C197" t="s">
        <v>459</v>
      </c>
      <c r="D197" t="s">
        <v>672</v>
      </c>
      <c r="E197" t="s">
        <v>467</v>
      </c>
      <c r="F197" t="s">
        <v>401</v>
      </c>
      <c r="G197">
        <v>2331</v>
      </c>
    </row>
    <row r="198" spans="1:7" x14ac:dyDescent="0.2">
      <c r="A198" s="54">
        <v>44378</v>
      </c>
      <c r="B198" t="s">
        <v>424</v>
      </c>
      <c r="C198" t="s">
        <v>459</v>
      </c>
      <c r="D198" t="s">
        <v>673</v>
      </c>
      <c r="E198" t="s">
        <v>467</v>
      </c>
      <c r="F198" t="s">
        <v>96</v>
      </c>
      <c r="G198">
        <v>713</v>
      </c>
    </row>
    <row r="199" spans="1:7" x14ac:dyDescent="0.2">
      <c r="A199" s="54">
        <v>44378</v>
      </c>
      <c r="B199" t="s">
        <v>424</v>
      </c>
      <c r="C199" t="s">
        <v>459</v>
      </c>
      <c r="D199" t="s">
        <v>674</v>
      </c>
      <c r="E199" t="s">
        <v>466</v>
      </c>
      <c r="F199" t="s">
        <v>341</v>
      </c>
      <c r="G199">
        <v>529</v>
      </c>
    </row>
    <row r="200" spans="1:7" x14ac:dyDescent="0.2">
      <c r="A200" s="54">
        <v>44378</v>
      </c>
      <c r="B200" t="s">
        <v>424</v>
      </c>
      <c r="C200" t="s">
        <v>459</v>
      </c>
      <c r="D200" t="s">
        <v>675</v>
      </c>
      <c r="E200" t="s">
        <v>466</v>
      </c>
      <c r="F200" t="s">
        <v>16</v>
      </c>
      <c r="G200">
        <v>296</v>
      </c>
    </row>
    <row r="201" spans="1:7" x14ac:dyDescent="0.2">
      <c r="A201" s="54">
        <v>44378</v>
      </c>
      <c r="B201" t="s">
        <v>424</v>
      </c>
      <c r="C201" t="s">
        <v>459</v>
      </c>
      <c r="D201" t="s">
        <v>676</v>
      </c>
      <c r="E201" t="s">
        <v>467</v>
      </c>
      <c r="F201" t="s">
        <v>119</v>
      </c>
      <c r="G201">
        <v>286</v>
      </c>
    </row>
    <row r="202" spans="1:7" x14ac:dyDescent="0.2">
      <c r="A202" s="54">
        <v>44378</v>
      </c>
      <c r="B202" t="s">
        <v>424</v>
      </c>
      <c r="C202" t="s">
        <v>459</v>
      </c>
      <c r="D202" t="s">
        <v>677</v>
      </c>
      <c r="E202" t="s">
        <v>466</v>
      </c>
      <c r="F202" t="s">
        <v>194</v>
      </c>
      <c r="G202">
        <v>690</v>
      </c>
    </row>
    <row r="203" spans="1:7" x14ac:dyDescent="0.2">
      <c r="A203" s="54">
        <v>44378</v>
      </c>
      <c r="B203" t="s">
        <v>424</v>
      </c>
      <c r="C203" t="s">
        <v>459</v>
      </c>
      <c r="D203" t="s">
        <v>678</v>
      </c>
      <c r="E203" t="s">
        <v>466</v>
      </c>
      <c r="F203" t="s">
        <v>192</v>
      </c>
      <c r="G203">
        <v>216</v>
      </c>
    </row>
    <row r="204" spans="1:7" x14ac:dyDescent="0.2">
      <c r="A204" s="54">
        <v>44378</v>
      </c>
      <c r="B204" t="s">
        <v>424</v>
      </c>
      <c r="C204" t="s">
        <v>459</v>
      </c>
      <c r="D204" t="s">
        <v>679</v>
      </c>
      <c r="E204" t="s">
        <v>466</v>
      </c>
      <c r="F204" t="s">
        <v>179</v>
      </c>
      <c r="G204">
        <v>28</v>
      </c>
    </row>
    <row r="205" spans="1:7" x14ac:dyDescent="0.2">
      <c r="A205" s="54">
        <v>44378</v>
      </c>
      <c r="B205" t="s">
        <v>424</v>
      </c>
      <c r="C205" t="s">
        <v>459</v>
      </c>
      <c r="D205" t="s">
        <v>680</v>
      </c>
      <c r="E205" t="s">
        <v>466</v>
      </c>
      <c r="F205" t="s">
        <v>179</v>
      </c>
      <c r="G205">
        <v>2182</v>
      </c>
    </row>
    <row r="206" spans="1:7" x14ac:dyDescent="0.2">
      <c r="A206" s="54">
        <v>44378</v>
      </c>
      <c r="B206" t="s">
        <v>424</v>
      </c>
      <c r="C206" t="s">
        <v>459</v>
      </c>
      <c r="D206" t="s">
        <v>681</v>
      </c>
      <c r="E206" t="s">
        <v>466</v>
      </c>
      <c r="F206" t="s">
        <v>179</v>
      </c>
      <c r="G206">
        <v>3383</v>
      </c>
    </row>
    <row r="207" spans="1:7" x14ac:dyDescent="0.2">
      <c r="A207" s="54">
        <v>44378</v>
      </c>
      <c r="B207" t="s">
        <v>424</v>
      </c>
      <c r="C207" t="s">
        <v>459</v>
      </c>
      <c r="D207" t="s">
        <v>682</v>
      </c>
      <c r="E207" t="s">
        <v>466</v>
      </c>
      <c r="F207" t="s">
        <v>179</v>
      </c>
      <c r="G207">
        <v>4905</v>
      </c>
    </row>
    <row r="208" spans="1:7" x14ac:dyDescent="0.2">
      <c r="A208" s="54">
        <v>44378</v>
      </c>
      <c r="B208" t="s">
        <v>424</v>
      </c>
      <c r="C208" t="s">
        <v>459</v>
      </c>
      <c r="D208" t="s">
        <v>683</v>
      </c>
      <c r="E208" t="s">
        <v>466</v>
      </c>
      <c r="F208" t="s">
        <v>179</v>
      </c>
      <c r="G208">
        <v>5137</v>
      </c>
    </row>
    <row r="209" spans="1:7" x14ac:dyDescent="0.2">
      <c r="A209" s="54">
        <v>44378</v>
      </c>
      <c r="B209" t="s">
        <v>424</v>
      </c>
      <c r="C209" t="s">
        <v>459</v>
      </c>
      <c r="D209" t="s">
        <v>684</v>
      </c>
      <c r="E209" t="s">
        <v>466</v>
      </c>
      <c r="F209" t="s">
        <v>179</v>
      </c>
      <c r="G209">
        <v>1624</v>
      </c>
    </row>
    <row r="210" spans="1:7" x14ac:dyDescent="0.2">
      <c r="A210" s="54">
        <v>44378</v>
      </c>
      <c r="B210" t="s">
        <v>424</v>
      </c>
      <c r="C210" t="s">
        <v>459</v>
      </c>
      <c r="D210" t="s">
        <v>685</v>
      </c>
      <c r="E210" t="s">
        <v>466</v>
      </c>
      <c r="F210" t="s">
        <v>179</v>
      </c>
      <c r="G210">
        <v>1516</v>
      </c>
    </row>
    <row r="211" spans="1:7" x14ac:dyDescent="0.2">
      <c r="A211" s="54">
        <v>44378</v>
      </c>
      <c r="B211" t="s">
        <v>424</v>
      </c>
      <c r="C211" t="s">
        <v>459</v>
      </c>
      <c r="D211" t="s">
        <v>686</v>
      </c>
      <c r="E211" t="s">
        <v>466</v>
      </c>
      <c r="F211" t="s">
        <v>179</v>
      </c>
      <c r="G211">
        <v>1022</v>
      </c>
    </row>
    <row r="212" spans="1:7" x14ac:dyDescent="0.2">
      <c r="A212" s="54">
        <v>44378</v>
      </c>
      <c r="B212" t="s">
        <v>424</v>
      </c>
      <c r="C212" t="s">
        <v>459</v>
      </c>
      <c r="D212" t="s">
        <v>687</v>
      </c>
      <c r="E212" t="s">
        <v>466</v>
      </c>
      <c r="F212" t="s">
        <v>179</v>
      </c>
      <c r="G212">
        <v>2749</v>
      </c>
    </row>
    <row r="213" spans="1:7" x14ac:dyDescent="0.2">
      <c r="A213" s="54">
        <v>44378</v>
      </c>
      <c r="B213" t="s">
        <v>424</v>
      </c>
      <c r="C213" t="s">
        <v>459</v>
      </c>
      <c r="D213" t="s">
        <v>688</v>
      </c>
      <c r="E213" t="s">
        <v>466</v>
      </c>
      <c r="F213" t="s">
        <v>179</v>
      </c>
      <c r="G213">
        <v>4836</v>
      </c>
    </row>
    <row r="214" spans="1:7" x14ac:dyDescent="0.2">
      <c r="A214" s="54">
        <v>44378</v>
      </c>
      <c r="B214" t="s">
        <v>424</v>
      </c>
      <c r="C214" t="s">
        <v>459</v>
      </c>
      <c r="D214" t="s">
        <v>689</v>
      </c>
      <c r="E214" t="s">
        <v>466</v>
      </c>
      <c r="F214" t="s">
        <v>170</v>
      </c>
      <c r="G214">
        <v>183</v>
      </c>
    </row>
    <row r="215" spans="1:7" x14ac:dyDescent="0.2">
      <c r="A215" s="54">
        <v>44378</v>
      </c>
      <c r="B215" t="s">
        <v>424</v>
      </c>
      <c r="C215" t="s">
        <v>459</v>
      </c>
      <c r="D215" t="s">
        <v>690</v>
      </c>
      <c r="E215" t="s">
        <v>466</v>
      </c>
      <c r="F215" t="s">
        <v>65</v>
      </c>
      <c r="G215">
        <v>134</v>
      </c>
    </row>
    <row r="216" spans="1:7" x14ac:dyDescent="0.2">
      <c r="A216" s="54">
        <v>44378</v>
      </c>
      <c r="B216" t="s">
        <v>424</v>
      </c>
      <c r="C216" t="s">
        <v>459</v>
      </c>
      <c r="D216" t="s">
        <v>691</v>
      </c>
      <c r="E216" t="s">
        <v>466</v>
      </c>
      <c r="F216" t="s">
        <v>179</v>
      </c>
      <c r="G216">
        <v>31</v>
      </c>
    </row>
    <row r="217" spans="1:7" x14ac:dyDescent="0.2">
      <c r="A217" s="54">
        <v>44378</v>
      </c>
      <c r="B217" t="s">
        <v>424</v>
      </c>
      <c r="C217" t="s">
        <v>459</v>
      </c>
      <c r="D217" t="s">
        <v>692</v>
      </c>
      <c r="E217" t="s">
        <v>468</v>
      </c>
      <c r="F217" t="s">
        <v>110</v>
      </c>
      <c r="G217">
        <v>1045</v>
      </c>
    </row>
    <row r="218" spans="1:7" x14ac:dyDescent="0.2">
      <c r="A218" s="54">
        <v>44378</v>
      </c>
      <c r="B218" t="s">
        <v>424</v>
      </c>
      <c r="C218" t="s">
        <v>459</v>
      </c>
      <c r="D218" t="s">
        <v>693</v>
      </c>
      <c r="E218" t="s">
        <v>468</v>
      </c>
      <c r="F218" t="s">
        <v>110</v>
      </c>
      <c r="G218">
        <v>3313</v>
      </c>
    </row>
    <row r="219" spans="1:7" x14ac:dyDescent="0.2">
      <c r="A219" s="54">
        <v>44378</v>
      </c>
      <c r="B219" t="s">
        <v>424</v>
      </c>
      <c r="C219" t="s">
        <v>459</v>
      </c>
      <c r="D219" t="s">
        <v>694</v>
      </c>
      <c r="E219" t="s">
        <v>468</v>
      </c>
      <c r="F219" t="s">
        <v>267</v>
      </c>
      <c r="G219">
        <v>120</v>
      </c>
    </row>
    <row r="220" spans="1:7" x14ac:dyDescent="0.2">
      <c r="A220" s="54">
        <v>44378</v>
      </c>
      <c r="B220" t="s">
        <v>424</v>
      </c>
      <c r="C220" t="s">
        <v>459</v>
      </c>
      <c r="D220" t="s">
        <v>695</v>
      </c>
      <c r="E220" t="s">
        <v>465</v>
      </c>
      <c r="F220" t="s">
        <v>407</v>
      </c>
      <c r="G220">
        <v>490</v>
      </c>
    </row>
    <row r="221" spans="1:7" x14ac:dyDescent="0.2">
      <c r="A221" s="54">
        <v>44378</v>
      </c>
      <c r="B221" t="s">
        <v>424</v>
      </c>
      <c r="C221" t="s">
        <v>459</v>
      </c>
      <c r="D221" t="s">
        <v>696</v>
      </c>
      <c r="E221" t="s">
        <v>468</v>
      </c>
      <c r="F221" t="s">
        <v>388</v>
      </c>
      <c r="G221">
        <v>597</v>
      </c>
    </row>
    <row r="222" spans="1:7" x14ac:dyDescent="0.2">
      <c r="A222" s="54">
        <v>44378</v>
      </c>
      <c r="B222" t="s">
        <v>424</v>
      </c>
      <c r="C222" t="s">
        <v>459</v>
      </c>
      <c r="D222" t="s">
        <v>697</v>
      </c>
      <c r="E222" t="s">
        <v>465</v>
      </c>
      <c r="F222" t="s">
        <v>318</v>
      </c>
      <c r="G222">
        <v>364</v>
      </c>
    </row>
    <row r="223" spans="1:7" x14ac:dyDescent="0.2">
      <c r="A223" s="54">
        <v>44378</v>
      </c>
      <c r="B223" t="s">
        <v>424</v>
      </c>
      <c r="C223" t="s">
        <v>459</v>
      </c>
      <c r="D223" t="s">
        <v>699</v>
      </c>
      <c r="E223" t="s">
        <v>464</v>
      </c>
      <c r="F223" t="s">
        <v>32</v>
      </c>
      <c r="G223">
        <v>64</v>
      </c>
    </row>
    <row r="224" spans="1:7" x14ac:dyDescent="0.2">
      <c r="A224" s="54">
        <v>44378</v>
      </c>
      <c r="B224" t="s">
        <v>424</v>
      </c>
      <c r="C224" t="s">
        <v>459</v>
      </c>
      <c r="D224" t="s">
        <v>700</v>
      </c>
      <c r="E224" t="s">
        <v>465</v>
      </c>
      <c r="F224" t="s">
        <v>276</v>
      </c>
      <c r="G224">
        <v>43</v>
      </c>
    </row>
    <row r="225" spans="1:7" x14ac:dyDescent="0.2">
      <c r="A225" s="54">
        <v>44378</v>
      </c>
      <c r="B225" t="s">
        <v>424</v>
      </c>
      <c r="C225" t="s">
        <v>459</v>
      </c>
      <c r="D225" t="s">
        <v>701</v>
      </c>
      <c r="E225" t="s">
        <v>465</v>
      </c>
      <c r="F225" t="s">
        <v>209</v>
      </c>
      <c r="G225">
        <v>223</v>
      </c>
    </row>
    <row r="226" spans="1:7" x14ac:dyDescent="0.2">
      <c r="A226" s="54">
        <v>44378</v>
      </c>
      <c r="B226" t="s">
        <v>424</v>
      </c>
      <c r="C226" t="s">
        <v>459</v>
      </c>
      <c r="D226" t="s">
        <v>702</v>
      </c>
      <c r="E226" t="s">
        <v>468</v>
      </c>
      <c r="F226" t="s">
        <v>112</v>
      </c>
      <c r="G226">
        <v>284</v>
      </c>
    </row>
    <row r="227" spans="1:7" x14ac:dyDescent="0.2">
      <c r="A227" s="54">
        <v>44378</v>
      </c>
      <c r="B227" t="s">
        <v>424</v>
      </c>
      <c r="C227" t="s">
        <v>459</v>
      </c>
      <c r="D227" t="s">
        <v>703</v>
      </c>
      <c r="E227" t="s">
        <v>468</v>
      </c>
      <c r="F227" t="s">
        <v>36</v>
      </c>
      <c r="G227">
        <v>210</v>
      </c>
    </row>
    <row r="228" spans="1:7" x14ac:dyDescent="0.2">
      <c r="A228" s="54">
        <v>44378</v>
      </c>
      <c r="B228" t="s">
        <v>424</v>
      </c>
      <c r="C228" t="s">
        <v>459</v>
      </c>
      <c r="D228" t="s">
        <v>704</v>
      </c>
      <c r="E228" t="s">
        <v>468</v>
      </c>
      <c r="F228" t="s">
        <v>22</v>
      </c>
      <c r="G228">
        <v>279</v>
      </c>
    </row>
    <row r="229" spans="1:7" x14ac:dyDescent="0.2">
      <c r="A229" s="54">
        <v>44378</v>
      </c>
      <c r="B229" t="s">
        <v>424</v>
      </c>
      <c r="C229" t="s">
        <v>459</v>
      </c>
      <c r="D229" t="s">
        <v>705</v>
      </c>
      <c r="E229" t="s">
        <v>468</v>
      </c>
      <c r="F229" t="s">
        <v>79</v>
      </c>
      <c r="G229">
        <v>823</v>
      </c>
    </row>
    <row r="230" spans="1:7" x14ac:dyDescent="0.2">
      <c r="A230" s="54">
        <v>44378</v>
      </c>
      <c r="B230" t="s">
        <v>424</v>
      </c>
      <c r="C230" t="s">
        <v>459</v>
      </c>
      <c r="D230" t="s">
        <v>706</v>
      </c>
      <c r="E230" t="s">
        <v>468</v>
      </c>
      <c r="F230" t="s">
        <v>53</v>
      </c>
      <c r="G230">
        <v>2298</v>
      </c>
    </row>
    <row r="231" spans="1:7" x14ac:dyDescent="0.2">
      <c r="A231" s="54">
        <v>44378</v>
      </c>
      <c r="B231" t="s">
        <v>424</v>
      </c>
      <c r="C231" t="s">
        <v>459</v>
      </c>
      <c r="D231" t="s">
        <v>707</v>
      </c>
      <c r="E231" t="s">
        <v>468</v>
      </c>
      <c r="F231" t="s">
        <v>387</v>
      </c>
      <c r="G231">
        <v>422</v>
      </c>
    </row>
    <row r="232" spans="1:7" x14ac:dyDescent="0.2">
      <c r="A232" s="54">
        <v>44378</v>
      </c>
      <c r="B232" t="s">
        <v>424</v>
      </c>
      <c r="C232" t="s">
        <v>459</v>
      </c>
      <c r="D232" t="s">
        <v>708</v>
      </c>
      <c r="E232" t="s">
        <v>468</v>
      </c>
      <c r="F232" t="s">
        <v>246</v>
      </c>
      <c r="G232">
        <v>133</v>
      </c>
    </row>
    <row r="233" spans="1:7" x14ac:dyDescent="0.2">
      <c r="A233" s="54">
        <v>44378</v>
      </c>
      <c r="B233" t="s">
        <v>424</v>
      </c>
      <c r="C233" t="s">
        <v>459</v>
      </c>
      <c r="D233" t="s">
        <v>709</v>
      </c>
      <c r="E233" t="s">
        <v>468</v>
      </c>
      <c r="F233" t="s">
        <v>243</v>
      </c>
      <c r="G233">
        <v>1436</v>
      </c>
    </row>
    <row r="234" spans="1:7" x14ac:dyDescent="0.2">
      <c r="A234" s="54">
        <v>44378</v>
      </c>
      <c r="B234" t="s">
        <v>424</v>
      </c>
      <c r="C234" t="s">
        <v>459</v>
      </c>
      <c r="D234" t="s">
        <v>710</v>
      </c>
      <c r="E234" t="s">
        <v>468</v>
      </c>
      <c r="F234" t="s">
        <v>363</v>
      </c>
      <c r="G234">
        <v>1079</v>
      </c>
    </row>
    <row r="235" spans="1:7" x14ac:dyDescent="0.2">
      <c r="A235" s="54">
        <v>44378</v>
      </c>
      <c r="B235" t="s">
        <v>424</v>
      </c>
      <c r="C235" t="s">
        <v>459</v>
      </c>
      <c r="D235" t="s">
        <v>711</v>
      </c>
      <c r="E235" t="s">
        <v>468</v>
      </c>
      <c r="F235" t="s">
        <v>352</v>
      </c>
      <c r="G235">
        <v>26</v>
      </c>
    </row>
    <row r="236" spans="1:7" x14ac:dyDescent="0.2">
      <c r="A236" s="54">
        <v>44378</v>
      </c>
      <c r="B236" t="s">
        <v>424</v>
      </c>
      <c r="C236" t="s">
        <v>459</v>
      </c>
      <c r="D236" t="s">
        <v>712</v>
      </c>
      <c r="E236" t="s">
        <v>468</v>
      </c>
      <c r="F236" t="s">
        <v>190</v>
      </c>
      <c r="G236">
        <v>138</v>
      </c>
    </row>
    <row r="237" spans="1:7" x14ac:dyDescent="0.2">
      <c r="A237" s="54">
        <v>44378</v>
      </c>
      <c r="B237" t="s">
        <v>424</v>
      </c>
      <c r="C237" t="s">
        <v>459</v>
      </c>
      <c r="D237" t="s">
        <v>713</v>
      </c>
      <c r="E237" t="s">
        <v>476</v>
      </c>
      <c r="F237" t="s">
        <v>285</v>
      </c>
      <c r="G237">
        <v>99</v>
      </c>
    </row>
    <row r="238" spans="1:7" x14ac:dyDescent="0.2">
      <c r="A238" s="54">
        <v>44378</v>
      </c>
      <c r="B238" t="s">
        <v>424</v>
      </c>
      <c r="C238" t="s">
        <v>459</v>
      </c>
      <c r="D238" t="s">
        <v>714</v>
      </c>
      <c r="E238" t="s">
        <v>468</v>
      </c>
      <c r="F238" t="s">
        <v>142</v>
      </c>
      <c r="G238">
        <v>134</v>
      </c>
    </row>
    <row r="239" spans="1:7" x14ac:dyDescent="0.2">
      <c r="A239" s="54">
        <v>44378</v>
      </c>
      <c r="B239" t="s">
        <v>424</v>
      </c>
      <c r="C239" t="s">
        <v>459</v>
      </c>
      <c r="D239" t="s">
        <v>715</v>
      </c>
      <c r="E239" t="s">
        <v>468</v>
      </c>
      <c r="F239" t="s">
        <v>19</v>
      </c>
      <c r="G239">
        <v>268</v>
      </c>
    </row>
    <row r="240" spans="1:7" x14ac:dyDescent="0.2">
      <c r="A240" s="54">
        <v>44378</v>
      </c>
      <c r="B240" t="s">
        <v>424</v>
      </c>
      <c r="C240" t="s">
        <v>459</v>
      </c>
      <c r="D240" t="s">
        <v>716</v>
      </c>
      <c r="E240" t="s">
        <v>468</v>
      </c>
      <c r="F240" t="s">
        <v>303</v>
      </c>
      <c r="G240">
        <v>180</v>
      </c>
    </row>
    <row r="241" spans="1:7" x14ac:dyDescent="0.2">
      <c r="A241" s="54">
        <v>44378</v>
      </c>
      <c r="B241" t="s">
        <v>424</v>
      </c>
      <c r="C241" t="s">
        <v>459</v>
      </c>
      <c r="D241" t="s">
        <v>717</v>
      </c>
      <c r="E241" t="s">
        <v>469</v>
      </c>
      <c r="F241" t="s">
        <v>55</v>
      </c>
      <c r="G241">
        <v>1981</v>
      </c>
    </row>
    <row r="242" spans="1:7" x14ac:dyDescent="0.2">
      <c r="A242" s="54">
        <v>44378</v>
      </c>
      <c r="B242" t="s">
        <v>424</v>
      </c>
      <c r="C242" t="s">
        <v>459</v>
      </c>
      <c r="D242" t="s">
        <v>718</v>
      </c>
      <c r="E242" t="s">
        <v>469</v>
      </c>
      <c r="F242" t="s">
        <v>263</v>
      </c>
      <c r="G242">
        <v>778</v>
      </c>
    </row>
    <row r="243" spans="1:7" x14ac:dyDescent="0.2">
      <c r="A243" s="54">
        <v>44378</v>
      </c>
      <c r="B243" t="s">
        <v>424</v>
      </c>
      <c r="C243" t="s">
        <v>459</v>
      </c>
      <c r="D243" t="s">
        <v>719</v>
      </c>
      <c r="E243" t="s">
        <v>470</v>
      </c>
      <c r="F243" t="s">
        <v>56</v>
      </c>
      <c r="G243">
        <v>963</v>
      </c>
    </row>
    <row r="244" spans="1:7" x14ac:dyDescent="0.2">
      <c r="A244" s="54">
        <v>44378</v>
      </c>
      <c r="B244" t="s">
        <v>424</v>
      </c>
      <c r="C244" t="s">
        <v>459</v>
      </c>
      <c r="D244" t="s">
        <v>720</v>
      </c>
      <c r="E244" t="s">
        <v>465</v>
      </c>
      <c r="F244" t="s">
        <v>234</v>
      </c>
      <c r="G244">
        <v>1026</v>
      </c>
    </row>
    <row r="245" spans="1:7" x14ac:dyDescent="0.2">
      <c r="A245" s="54">
        <v>44378</v>
      </c>
      <c r="B245" t="s">
        <v>424</v>
      </c>
      <c r="C245" t="s">
        <v>459</v>
      </c>
      <c r="D245" t="s">
        <v>721</v>
      </c>
      <c r="E245" t="s">
        <v>465</v>
      </c>
      <c r="F245" t="s">
        <v>134</v>
      </c>
      <c r="G245">
        <v>833</v>
      </c>
    </row>
    <row r="246" spans="1:7" x14ac:dyDescent="0.2">
      <c r="A246" s="54">
        <v>44378</v>
      </c>
      <c r="B246" t="s">
        <v>424</v>
      </c>
      <c r="C246" t="s">
        <v>459</v>
      </c>
      <c r="D246" t="s">
        <v>722</v>
      </c>
      <c r="E246" t="s">
        <v>465</v>
      </c>
      <c r="F246" t="s">
        <v>284</v>
      </c>
      <c r="G246">
        <v>1807</v>
      </c>
    </row>
    <row r="247" spans="1:7" x14ac:dyDescent="0.2">
      <c r="A247" s="54">
        <v>44378</v>
      </c>
      <c r="B247" t="s">
        <v>424</v>
      </c>
      <c r="C247" t="s">
        <v>459</v>
      </c>
      <c r="D247" t="s">
        <v>723</v>
      </c>
      <c r="E247" t="s">
        <v>465</v>
      </c>
      <c r="F247" t="s">
        <v>173</v>
      </c>
      <c r="G247">
        <v>43</v>
      </c>
    </row>
    <row r="248" spans="1:7" x14ac:dyDescent="0.2">
      <c r="A248" s="54">
        <v>44378</v>
      </c>
      <c r="B248" t="s">
        <v>424</v>
      </c>
      <c r="C248" t="s">
        <v>459</v>
      </c>
      <c r="D248" t="s">
        <v>724</v>
      </c>
      <c r="E248" t="s">
        <v>470</v>
      </c>
      <c r="F248" t="s">
        <v>384</v>
      </c>
      <c r="G248">
        <v>3412</v>
      </c>
    </row>
    <row r="249" spans="1:7" x14ac:dyDescent="0.2">
      <c r="A249" s="54">
        <v>44378</v>
      </c>
      <c r="B249" t="s">
        <v>424</v>
      </c>
      <c r="C249" t="s">
        <v>459</v>
      </c>
      <c r="D249" t="s">
        <v>725</v>
      </c>
      <c r="E249" t="s">
        <v>470</v>
      </c>
      <c r="F249" t="s">
        <v>384</v>
      </c>
      <c r="G249">
        <v>17</v>
      </c>
    </row>
    <row r="250" spans="1:7" x14ac:dyDescent="0.2">
      <c r="A250" s="54">
        <v>44378</v>
      </c>
      <c r="B250" t="s">
        <v>424</v>
      </c>
      <c r="C250" t="s">
        <v>459</v>
      </c>
      <c r="D250" t="s">
        <v>726</v>
      </c>
      <c r="E250" t="s">
        <v>470</v>
      </c>
      <c r="F250" t="s">
        <v>384</v>
      </c>
      <c r="G250">
        <v>3127</v>
      </c>
    </row>
    <row r="251" spans="1:7" x14ac:dyDescent="0.2">
      <c r="A251" s="54">
        <v>44378</v>
      </c>
      <c r="B251" t="s">
        <v>424</v>
      </c>
      <c r="C251" t="s">
        <v>459</v>
      </c>
      <c r="D251" t="s">
        <v>727</v>
      </c>
      <c r="E251" t="s">
        <v>470</v>
      </c>
      <c r="F251" t="s">
        <v>54</v>
      </c>
      <c r="G251">
        <v>243</v>
      </c>
    </row>
    <row r="252" spans="1:7" x14ac:dyDescent="0.2">
      <c r="A252" s="54">
        <v>44378</v>
      </c>
      <c r="B252" t="s">
        <v>424</v>
      </c>
      <c r="C252" t="s">
        <v>459</v>
      </c>
      <c r="D252" t="s">
        <v>728</v>
      </c>
      <c r="E252" t="s">
        <v>470</v>
      </c>
      <c r="F252" t="s">
        <v>31</v>
      </c>
      <c r="G252">
        <v>180</v>
      </c>
    </row>
    <row r="253" spans="1:7" x14ac:dyDescent="0.2">
      <c r="A253" s="54">
        <v>44378</v>
      </c>
      <c r="B253" t="s">
        <v>424</v>
      </c>
      <c r="C253" t="s">
        <v>459</v>
      </c>
      <c r="D253" t="s">
        <v>729</v>
      </c>
      <c r="E253" t="s">
        <v>470</v>
      </c>
      <c r="F253" t="s">
        <v>384</v>
      </c>
      <c r="G253">
        <v>947</v>
      </c>
    </row>
    <row r="254" spans="1:7" x14ac:dyDescent="0.2">
      <c r="A254" s="54">
        <v>44378</v>
      </c>
      <c r="B254" t="s">
        <v>424</v>
      </c>
      <c r="C254" t="s">
        <v>459</v>
      </c>
      <c r="D254" t="s">
        <v>730</v>
      </c>
      <c r="E254" t="s">
        <v>470</v>
      </c>
      <c r="F254" t="s">
        <v>0</v>
      </c>
      <c r="G254">
        <v>2265</v>
      </c>
    </row>
    <row r="255" spans="1:7" x14ac:dyDescent="0.2">
      <c r="A255" s="54">
        <v>44378</v>
      </c>
      <c r="B255" t="s">
        <v>424</v>
      </c>
      <c r="C255" t="s">
        <v>459</v>
      </c>
      <c r="D255" t="s">
        <v>731</v>
      </c>
      <c r="E255" t="s">
        <v>470</v>
      </c>
      <c r="F255" t="s">
        <v>0</v>
      </c>
      <c r="G255">
        <v>11703</v>
      </c>
    </row>
    <row r="256" spans="1:7" x14ac:dyDescent="0.2">
      <c r="A256" s="54">
        <v>44378</v>
      </c>
      <c r="B256" t="s">
        <v>424</v>
      </c>
      <c r="C256" t="s">
        <v>459</v>
      </c>
      <c r="D256" t="s">
        <v>732</v>
      </c>
      <c r="E256" t="s">
        <v>470</v>
      </c>
      <c r="F256" t="s">
        <v>0</v>
      </c>
      <c r="G256">
        <v>16</v>
      </c>
    </row>
    <row r="257" spans="1:7" x14ac:dyDescent="0.2">
      <c r="A257" s="54">
        <v>44378</v>
      </c>
      <c r="B257" t="s">
        <v>424</v>
      </c>
      <c r="C257" t="s">
        <v>459</v>
      </c>
      <c r="D257" t="s">
        <v>733</v>
      </c>
      <c r="E257" t="s">
        <v>470</v>
      </c>
      <c r="F257" t="s">
        <v>0</v>
      </c>
      <c r="G257">
        <v>5418</v>
      </c>
    </row>
    <row r="258" spans="1:7" x14ac:dyDescent="0.2">
      <c r="A258" s="54">
        <v>44378</v>
      </c>
      <c r="B258" t="s">
        <v>424</v>
      </c>
      <c r="C258" t="s">
        <v>459</v>
      </c>
      <c r="D258" t="s">
        <v>734</v>
      </c>
      <c r="E258" t="s">
        <v>470</v>
      </c>
      <c r="F258" t="s">
        <v>289</v>
      </c>
      <c r="G258">
        <v>4628</v>
      </c>
    </row>
    <row r="259" spans="1:7" x14ac:dyDescent="0.2">
      <c r="A259" s="54">
        <v>44378</v>
      </c>
      <c r="B259" t="s">
        <v>424</v>
      </c>
      <c r="C259" t="s">
        <v>459</v>
      </c>
      <c r="D259" t="s">
        <v>735</v>
      </c>
      <c r="E259" t="s">
        <v>470</v>
      </c>
      <c r="F259" t="s">
        <v>345</v>
      </c>
      <c r="G259">
        <v>1117</v>
      </c>
    </row>
    <row r="260" spans="1:7" x14ac:dyDescent="0.2">
      <c r="A260" s="54">
        <v>44378</v>
      </c>
      <c r="B260" t="s">
        <v>424</v>
      </c>
      <c r="C260" t="s">
        <v>459</v>
      </c>
      <c r="D260" t="s">
        <v>736</v>
      </c>
      <c r="E260" t="s">
        <v>465</v>
      </c>
      <c r="F260" t="s">
        <v>118</v>
      </c>
      <c r="G260">
        <v>2560</v>
      </c>
    </row>
    <row r="261" spans="1:7" x14ac:dyDescent="0.2">
      <c r="A261" s="54">
        <v>44378</v>
      </c>
      <c r="B261" t="s">
        <v>424</v>
      </c>
      <c r="C261" t="s">
        <v>459</v>
      </c>
      <c r="D261" t="s">
        <v>737</v>
      </c>
      <c r="E261" t="s">
        <v>465</v>
      </c>
      <c r="F261" t="s">
        <v>118</v>
      </c>
      <c r="G261">
        <v>4541</v>
      </c>
    </row>
    <row r="262" spans="1:7" x14ac:dyDescent="0.2">
      <c r="A262" s="54">
        <v>44378</v>
      </c>
      <c r="B262" t="s">
        <v>424</v>
      </c>
      <c r="C262" t="s">
        <v>459</v>
      </c>
      <c r="D262" t="s">
        <v>738</v>
      </c>
      <c r="E262" t="s">
        <v>465</v>
      </c>
      <c r="F262" t="s">
        <v>118</v>
      </c>
      <c r="G262">
        <v>5544</v>
      </c>
    </row>
    <row r="263" spans="1:7" x14ac:dyDescent="0.2">
      <c r="A263" s="54">
        <v>44378</v>
      </c>
      <c r="B263" t="s">
        <v>424</v>
      </c>
      <c r="C263" t="s">
        <v>459</v>
      </c>
      <c r="D263" t="s">
        <v>739</v>
      </c>
      <c r="E263" t="s">
        <v>465</v>
      </c>
      <c r="F263" t="s">
        <v>118</v>
      </c>
      <c r="G263">
        <v>39</v>
      </c>
    </row>
    <row r="264" spans="1:7" x14ac:dyDescent="0.2">
      <c r="A264" s="54">
        <v>44378</v>
      </c>
      <c r="B264" t="s">
        <v>424</v>
      </c>
      <c r="C264" t="s">
        <v>459</v>
      </c>
      <c r="D264" t="s">
        <v>740</v>
      </c>
      <c r="E264" t="s">
        <v>465</v>
      </c>
      <c r="F264" t="s">
        <v>118</v>
      </c>
      <c r="G264">
        <v>4218</v>
      </c>
    </row>
    <row r="265" spans="1:7" x14ac:dyDescent="0.2">
      <c r="A265" s="54">
        <v>44378</v>
      </c>
      <c r="B265" t="s">
        <v>424</v>
      </c>
      <c r="C265" t="s">
        <v>459</v>
      </c>
      <c r="D265" t="s">
        <v>741</v>
      </c>
      <c r="E265" t="s">
        <v>470</v>
      </c>
      <c r="F265" t="s">
        <v>163</v>
      </c>
      <c r="G265">
        <v>254</v>
      </c>
    </row>
    <row r="266" spans="1:7" x14ac:dyDescent="0.2">
      <c r="A266" s="54">
        <v>44378</v>
      </c>
      <c r="B266" t="s">
        <v>424</v>
      </c>
      <c r="C266" t="s">
        <v>459</v>
      </c>
      <c r="D266" t="s">
        <v>742</v>
      </c>
      <c r="E266" t="s">
        <v>465</v>
      </c>
      <c r="F266" t="s">
        <v>375</v>
      </c>
      <c r="G266">
        <v>406</v>
      </c>
    </row>
    <row r="267" spans="1:7" x14ac:dyDescent="0.2">
      <c r="A267" s="54">
        <v>44378</v>
      </c>
      <c r="B267" t="s">
        <v>424</v>
      </c>
      <c r="C267" t="s">
        <v>459</v>
      </c>
      <c r="D267" t="s">
        <v>743</v>
      </c>
      <c r="E267" t="s">
        <v>465</v>
      </c>
      <c r="F267" t="s">
        <v>328</v>
      </c>
      <c r="G267">
        <v>372</v>
      </c>
    </row>
    <row r="268" spans="1:7" x14ac:dyDescent="0.2">
      <c r="A268" s="54">
        <v>44378</v>
      </c>
      <c r="B268" t="s">
        <v>424</v>
      </c>
      <c r="C268" t="s">
        <v>459</v>
      </c>
      <c r="D268" t="s">
        <v>744</v>
      </c>
      <c r="E268" t="s">
        <v>469</v>
      </c>
      <c r="F268" t="s">
        <v>137</v>
      </c>
      <c r="G268">
        <v>347</v>
      </c>
    </row>
    <row r="269" spans="1:7" x14ac:dyDescent="0.2">
      <c r="A269" s="54">
        <v>44378</v>
      </c>
      <c r="B269" t="s">
        <v>424</v>
      </c>
      <c r="C269" t="s">
        <v>459</v>
      </c>
      <c r="D269" t="s">
        <v>745</v>
      </c>
      <c r="E269" t="s">
        <v>469</v>
      </c>
      <c r="F269" t="s">
        <v>270</v>
      </c>
      <c r="G269">
        <v>542</v>
      </c>
    </row>
    <row r="270" spans="1:7" x14ac:dyDescent="0.2">
      <c r="A270" s="54">
        <v>44378</v>
      </c>
      <c r="B270" t="s">
        <v>424</v>
      </c>
      <c r="C270" t="s">
        <v>459</v>
      </c>
      <c r="D270" t="s">
        <v>746</v>
      </c>
      <c r="E270" t="s">
        <v>465</v>
      </c>
      <c r="F270" t="s">
        <v>98</v>
      </c>
      <c r="G270">
        <v>1166</v>
      </c>
    </row>
    <row r="271" spans="1:7" x14ac:dyDescent="0.2">
      <c r="A271" s="54">
        <v>44378</v>
      </c>
      <c r="B271" t="s">
        <v>424</v>
      </c>
      <c r="C271" t="s">
        <v>459</v>
      </c>
      <c r="D271" t="s">
        <v>747</v>
      </c>
      <c r="E271" t="s">
        <v>465</v>
      </c>
      <c r="F271" t="s">
        <v>286</v>
      </c>
      <c r="G271">
        <v>497</v>
      </c>
    </row>
    <row r="272" spans="1:7" x14ac:dyDescent="0.2">
      <c r="A272" s="54">
        <v>44378</v>
      </c>
      <c r="B272" t="s">
        <v>424</v>
      </c>
      <c r="C272" t="s">
        <v>459</v>
      </c>
      <c r="D272" t="s">
        <v>748</v>
      </c>
      <c r="E272" t="s">
        <v>469</v>
      </c>
      <c r="F272" t="s">
        <v>72</v>
      </c>
      <c r="G272">
        <v>1012</v>
      </c>
    </row>
    <row r="273" spans="1:7" x14ac:dyDescent="0.2">
      <c r="A273" s="54">
        <v>44378</v>
      </c>
      <c r="B273" t="s">
        <v>424</v>
      </c>
      <c r="C273" t="s">
        <v>459</v>
      </c>
      <c r="D273" t="s">
        <v>749</v>
      </c>
      <c r="E273" t="s">
        <v>465</v>
      </c>
      <c r="F273" t="s">
        <v>212</v>
      </c>
      <c r="G273">
        <v>465</v>
      </c>
    </row>
    <row r="274" spans="1:7" x14ac:dyDescent="0.2">
      <c r="A274" s="54">
        <v>44378</v>
      </c>
      <c r="B274" t="s">
        <v>424</v>
      </c>
      <c r="C274" t="s">
        <v>459</v>
      </c>
      <c r="D274" t="s">
        <v>750</v>
      </c>
      <c r="E274" t="s">
        <v>469</v>
      </c>
      <c r="F274" t="s">
        <v>323</v>
      </c>
      <c r="G274">
        <v>551</v>
      </c>
    </row>
    <row r="275" spans="1:7" x14ac:dyDescent="0.2">
      <c r="A275" s="54">
        <v>44378</v>
      </c>
      <c r="B275" t="s">
        <v>424</v>
      </c>
      <c r="C275" t="s">
        <v>459</v>
      </c>
      <c r="D275" t="s">
        <v>751</v>
      </c>
      <c r="E275" t="s">
        <v>469</v>
      </c>
      <c r="F275" t="s">
        <v>144</v>
      </c>
      <c r="G275">
        <v>286</v>
      </c>
    </row>
    <row r="276" spans="1:7" x14ac:dyDescent="0.2">
      <c r="A276" s="54">
        <v>44378</v>
      </c>
      <c r="B276" t="s">
        <v>424</v>
      </c>
      <c r="C276" t="s">
        <v>459</v>
      </c>
      <c r="D276" t="s">
        <v>752</v>
      </c>
      <c r="E276" t="s">
        <v>471</v>
      </c>
      <c r="F276" t="s">
        <v>99</v>
      </c>
      <c r="G276">
        <v>1085</v>
      </c>
    </row>
    <row r="277" spans="1:7" x14ac:dyDescent="0.2">
      <c r="A277" s="54">
        <v>44378</v>
      </c>
      <c r="B277" t="s">
        <v>424</v>
      </c>
      <c r="C277" t="s">
        <v>459</v>
      </c>
      <c r="D277" t="s">
        <v>753</v>
      </c>
      <c r="E277" t="s">
        <v>471</v>
      </c>
      <c r="F277" t="s">
        <v>99</v>
      </c>
      <c r="G277">
        <v>8666</v>
      </c>
    </row>
    <row r="278" spans="1:7" x14ac:dyDescent="0.2">
      <c r="A278" s="54">
        <v>44378</v>
      </c>
      <c r="B278" t="s">
        <v>424</v>
      </c>
      <c r="C278" t="s">
        <v>459</v>
      </c>
      <c r="D278" t="s">
        <v>754</v>
      </c>
      <c r="E278" t="s">
        <v>471</v>
      </c>
      <c r="F278" t="s">
        <v>99</v>
      </c>
      <c r="G278">
        <v>40</v>
      </c>
    </row>
    <row r="279" spans="1:7" x14ac:dyDescent="0.2">
      <c r="A279" s="54">
        <v>44378</v>
      </c>
      <c r="B279" t="s">
        <v>424</v>
      </c>
      <c r="C279" t="s">
        <v>459</v>
      </c>
      <c r="D279" t="s">
        <v>755</v>
      </c>
      <c r="E279" t="s">
        <v>471</v>
      </c>
      <c r="F279" t="s">
        <v>99</v>
      </c>
      <c r="G279">
        <v>1663</v>
      </c>
    </row>
    <row r="280" spans="1:7" x14ac:dyDescent="0.2">
      <c r="A280" s="54">
        <v>44378</v>
      </c>
      <c r="B280" t="s">
        <v>424</v>
      </c>
      <c r="C280" t="s">
        <v>459</v>
      </c>
      <c r="D280" t="s">
        <v>756</v>
      </c>
      <c r="E280" t="s">
        <v>471</v>
      </c>
      <c r="F280" t="s">
        <v>99</v>
      </c>
      <c r="G280">
        <v>4000</v>
      </c>
    </row>
    <row r="281" spans="1:7" x14ac:dyDescent="0.2">
      <c r="A281" s="54">
        <v>44378</v>
      </c>
      <c r="B281" t="s">
        <v>424</v>
      </c>
      <c r="C281" t="s">
        <v>459</v>
      </c>
      <c r="D281" t="s">
        <v>757</v>
      </c>
      <c r="E281" t="s">
        <v>471</v>
      </c>
      <c r="F281" t="s">
        <v>185</v>
      </c>
      <c r="G281">
        <v>1888</v>
      </c>
    </row>
    <row r="282" spans="1:7" x14ac:dyDescent="0.2">
      <c r="A282" s="54">
        <v>44378</v>
      </c>
      <c r="B282" t="s">
        <v>424</v>
      </c>
      <c r="C282" t="s">
        <v>459</v>
      </c>
      <c r="D282" t="s">
        <v>758</v>
      </c>
      <c r="E282" t="s">
        <v>471</v>
      </c>
      <c r="F282" t="s">
        <v>331</v>
      </c>
      <c r="G282">
        <v>522</v>
      </c>
    </row>
    <row r="283" spans="1:7" x14ac:dyDescent="0.2">
      <c r="A283" s="54">
        <v>44378</v>
      </c>
      <c r="B283" t="s">
        <v>424</v>
      </c>
      <c r="C283" t="s">
        <v>459</v>
      </c>
      <c r="D283" t="s">
        <v>759</v>
      </c>
      <c r="E283" t="s">
        <v>471</v>
      </c>
      <c r="F283" t="s">
        <v>409</v>
      </c>
      <c r="G283">
        <v>127</v>
      </c>
    </row>
    <row r="284" spans="1:7" x14ac:dyDescent="0.2">
      <c r="A284" s="54">
        <v>44378</v>
      </c>
      <c r="B284" t="s">
        <v>424</v>
      </c>
      <c r="C284" t="s">
        <v>459</v>
      </c>
      <c r="D284" t="s">
        <v>760</v>
      </c>
      <c r="E284" t="s">
        <v>470</v>
      </c>
      <c r="F284" t="s">
        <v>396</v>
      </c>
      <c r="G284">
        <v>1071</v>
      </c>
    </row>
    <row r="285" spans="1:7" x14ac:dyDescent="0.2">
      <c r="A285" s="54">
        <v>44378</v>
      </c>
      <c r="B285" t="s">
        <v>424</v>
      </c>
      <c r="C285" t="s">
        <v>459</v>
      </c>
      <c r="D285" t="s">
        <v>761</v>
      </c>
      <c r="E285" t="s">
        <v>471</v>
      </c>
      <c r="F285" t="s">
        <v>386</v>
      </c>
      <c r="G285">
        <v>2562</v>
      </c>
    </row>
    <row r="286" spans="1:7" x14ac:dyDescent="0.2">
      <c r="A286" s="54">
        <v>44378</v>
      </c>
      <c r="B286" t="s">
        <v>424</v>
      </c>
      <c r="C286" t="s">
        <v>459</v>
      </c>
      <c r="D286" t="s">
        <v>762</v>
      </c>
      <c r="E286" t="s">
        <v>470</v>
      </c>
      <c r="F286" t="s">
        <v>46</v>
      </c>
      <c r="G286">
        <v>90</v>
      </c>
    </row>
    <row r="287" spans="1:7" x14ac:dyDescent="0.2">
      <c r="A287" s="54">
        <v>44378</v>
      </c>
      <c r="B287" t="s">
        <v>424</v>
      </c>
      <c r="C287" t="s">
        <v>459</v>
      </c>
      <c r="D287" t="s">
        <v>763</v>
      </c>
      <c r="E287" t="s">
        <v>470</v>
      </c>
      <c r="F287" t="s">
        <v>35</v>
      </c>
      <c r="G287">
        <v>70</v>
      </c>
    </row>
    <row r="288" spans="1:7" x14ac:dyDescent="0.2">
      <c r="A288" s="54">
        <v>44378</v>
      </c>
      <c r="B288" t="s">
        <v>424</v>
      </c>
      <c r="C288" t="s">
        <v>459</v>
      </c>
      <c r="D288" t="s">
        <v>764</v>
      </c>
      <c r="E288" t="s">
        <v>471</v>
      </c>
      <c r="F288" t="s">
        <v>327</v>
      </c>
      <c r="G288">
        <v>1218</v>
      </c>
    </row>
    <row r="289" spans="1:7" x14ac:dyDescent="0.2">
      <c r="A289" s="54">
        <v>44378</v>
      </c>
      <c r="B289" t="s">
        <v>424</v>
      </c>
      <c r="C289" t="s">
        <v>459</v>
      </c>
      <c r="D289" t="s">
        <v>765</v>
      </c>
      <c r="E289" t="s">
        <v>471</v>
      </c>
      <c r="F289" t="s">
        <v>405</v>
      </c>
      <c r="G289">
        <v>101</v>
      </c>
    </row>
    <row r="290" spans="1:7" x14ac:dyDescent="0.2">
      <c r="A290" s="54">
        <v>44378</v>
      </c>
      <c r="B290" t="s">
        <v>424</v>
      </c>
      <c r="C290" t="s">
        <v>459</v>
      </c>
      <c r="D290" t="s">
        <v>766</v>
      </c>
      <c r="E290" t="s">
        <v>471</v>
      </c>
      <c r="F290" t="s">
        <v>117</v>
      </c>
      <c r="G290">
        <v>2201</v>
      </c>
    </row>
    <row r="291" spans="1:7" x14ac:dyDescent="0.2">
      <c r="A291" s="54">
        <v>44378</v>
      </c>
      <c r="B291" t="s">
        <v>424</v>
      </c>
      <c r="C291" t="s">
        <v>459</v>
      </c>
      <c r="D291" t="s">
        <v>1021</v>
      </c>
      <c r="E291" t="s">
        <v>471</v>
      </c>
      <c r="F291" t="s">
        <v>117</v>
      </c>
      <c r="G291">
        <v>16</v>
      </c>
    </row>
    <row r="292" spans="1:7" x14ac:dyDescent="0.2">
      <c r="A292" s="54">
        <v>44378</v>
      </c>
      <c r="B292" t="s">
        <v>424</v>
      </c>
      <c r="C292" t="s">
        <v>459</v>
      </c>
      <c r="D292" t="s">
        <v>767</v>
      </c>
      <c r="E292" t="s">
        <v>471</v>
      </c>
      <c r="F292" t="s">
        <v>402</v>
      </c>
      <c r="G292">
        <v>515</v>
      </c>
    </row>
    <row r="293" spans="1:7" x14ac:dyDescent="0.2">
      <c r="A293" s="54">
        <v>44378</v>
      </c>
      <c r="B293" t="s">
        <v>424</v>
      </c>
      <c r="C293" t="s">
        <v>459</v>
      </c>
      <c r="D293" t="s">
        <v>768</v>
      </c>
      <c r="E293" t="s">
        <v>471</v>
      </c>
      <c r="F293" t="s">
        <v>149</v>
      </c>
      <c r="G293">
        <v>267</v>
      </c>
    </row>
    <row r="294" spans="1:7" x14ac:dyDescent="0.2">
      <c r="A294" s="54">
        <v>44378</v>
      </c>
      <c r="B294" t="s">
        <v>424</v>
      </c>
      <c r="C294" t="s">
        <v>459</v>
      </c>
      <c r="D294" t="s">
        <v>769</v>
      </c>
      <c r="E294" t="s">
        <v>471</v>
      </c>
      <c r="F294" t="s">
        <v>155</v>
      </c>
      <c r="G294">
        <v>95</v>
      </c>
    </row>
    <row r="295" spans="1:7" x14ac:dyDescent="0.2">
      <c r="A295" s="54">
        <v>44378</v>
      </c>
      <c r="B295" t="s">
        <v>424</v>
      </c>
      <c r="C295" t="s">
        <v>459</v>
      </c>
      <c r="D295" t="s">
        <v>770</v>
      </c>
      <c r="E295" t="s">
        <v>471</v>
      </c>
      <c r="F295" t="s">
        <v>60</v>
      </c>
      <c r="G295">
        <v>502</v>
      </c>
    </row>
    <row r="296" spans="1:7" x14ac:dyDescent="0.2">
      <c r="A296" s="54">
        <v>44378</v>
      </c>
      <c r="B296" t="s">
        <v>424</v>
      </c>
      <c r="C296" t="s">
        <v>459</v>
      </c>
      <c r="D296" t="s">
        <v>771</v>
      </c>
      <c r="E296" t="s">
        <v>471</v>
      </c>
      <c r="F296" t="s">
        <v>261</v>
      </c>
      <c r="G296">
        <v>184</v>
      </c>
    </row>
    <row r="297" spans="1:7" x14ac:dyDescent="0.2">
      <c r="A297" s="54">
        <v>44378</v>
      </c>
      <c r="B297" t="s">
        <v>424</v>
      </c>
      <c r="C297" t="s">
        <v>459</v>
      </c>
      <c r="D297" t="s">
        <v>772</v>
      </c>
      <c r="E297" t="s">
        <v>470</v>
      </c>
      <c r="F297" t="s">
        <v>6</v>
      </c>
      <c r="G297">
        <v>554</v>
      </c>
    </row>
    <row r="298" spans="1:7" x14ac:dyDescent="0.2">
      <c r="A298" s="54">
        <v>44378</v>
      </c>
      <c r="B298" t="s">
        <v>424</v>
      </c>
      <c r="C298" t="s">
        <v>459</v>
      </c>
      <c r="D298" t="s">
        <v>773</v>
      </c>
      <c r="E298" t="s">
        <v>470</v>
      </c>
      <c r="F298" t="s">
        <v>335</v>
      </c>
      <c r="G298">
        <v>73</v>
      </c>
    </row>
    <row r="299" spans="1:7" x14ac:dyDescent="0.2">
      <c r="A299" s="54">
        <v>44378</v>
      </c>
      <c r="B299" t="s">
        <v>424</v>
      </c>
      <c r="C299" t="s">
        <v>459</v>
      </c>
      <c r="D299" t="s">
        <v>774</v>
      </c>
      <c r="E299" t="s">
        <v>470</v>
      </c>
      <c r="F299" t="s">
        <v>100</v>
      </c>
      <c r="G299">
        <v>802</v>
      </c>
    </row>
    <row r="300" spans="1:7" x14ac:dyDescent="0.2">
      <c r="A300" s="54">
        <v>44378</v>
      </c>
      <c r="B300" t="s">
        <v>424</v>
      </c>
      <c r="C300" t="s">
        <v>459</v>
      </c>
      <c r="D300" t="s">
        <v>775</v>
      </c>
      <c r="E300" t="s">
        <v>471</v>
      </c>
      <c r="F300" t="s">
        <v>15</v>
      </c>
      <c r="G300">
        <v>3806</v>
      </c>
    </row>
    <row r="301" spans="1:7" x14ac:dyDescent="0.2">
      <c r="A301" s="54">
        <v>44378</v>
      </c>
      <c r="B301" t="s">
        <v>424</v>
      </c>
      <c r="C301" t="s">
        <v>459</v>
      </c>
      <c r="D301" t="s">
        <v>776</v>
      </c>
      <c r="E301" t="s">
        <v>471</v>
      </c>
      <c r="F301" t="s">
        <v>95</v>
      </c>
      <c r="G301">
        <v>300</v>
      </c>
    </row>
    <row r="302" spans="1:7" x14ac:dyDescent="0.2">
      <c r="A302" s="54">
        <v>44378</v>
      </c>
      <c r="B302" t="s">
        <v>424</v>
      </c>
      <c r="C302" t="s">
        <v>459</v>
      </c>
      <c r="D302" t="s">
        <v>777</v>
      </c>
      <c r="E302" t="s">
        <v>470</v>
      </c>
      <c r="F302" t="s">
        <v>242</v>
      </c>
      <c r="G302">
        <v>196</v>
      </c>
    </row>
    <row r="303" spans="1:7" x14ac:dyDescent="0.2">
      <c r="A303" s="54">
        <v>44378</v>
      </c>
      <c r="B303" t="s">
        <v>424</v>
      </c>
      <c r="C303" t="s">
        <v>459</v>
      </c>
      <c r="D303" t="s">
        <v>778</v>
      </c>
      <c r="E303" t="s">
        <v>471</v>
      </c>
      <c r="F303" t="s">
        <v>160</v>
      </c>
      <c r="G303">
        <v>4670</v>
      </c>
    </row>
    <row r="304" spans="1:7" x14ac:dyDescent="0.2">
      <c r="A304" s="54">
        <v>44378</v>
      </c>
      <c r="B304" t="s">
        <v>424</v>
      </c>
      <c r="C304" t="s">
        <v>459</v>
      </c>
      <c r="D304" t="s">
        <v>779</v>
      </c>
      <c r="E304" t="s">
        <v>471</v>
      </c>
      <c r="F304" t="s">
        <v>11</v>
      </c>
      <c r="G304">
        <v>167</v>
      </c>
    </row>
    <row r="305" spans="1:7" x14ac:dyDescent="0.2">
      <c r="A305" s="54">
        <v>44378</v>
      </c>
      <c r="B305" t="s">
        <v>424</v>
      </c>
      <c r="C305" t="s">
        <v>459</v>
      </c>
      <c r="D305" t="s">
        <v>780</v>
      </c>
      <c r="E305" t="s">
        <v>471</v>
      </c>
      <c r="F305" t="s">
        <v>177</v>
      </c>
      <c r="G305">
        <v>116</v>
      </c>
    </row>
    <row r="306" spans="1:7" x14ac:dyDescent="0.2">
      <c r="A306" s="54">
        <v>44378</v>
      </c>
      <c r="B306" t="s">
        <v>424</v>
      </c>
      <c r="C306" t="s">
        <v>459</v>
      </c>
      <c r="D306" t="s">
        <v>781</v>
      </c>
      <c r="E306" t="s">
        <v>471</v>
      </c>
      <c r="F306" t="s">
        <v>76</v>
      </c>
      <c r="G306">
        <v>72</v>
      </c>
    </row>
    <row r="307" spans="1:7" x14ac:dyDescent="0.2">
      <c r="A307" s="54">
        <v>44378</v>
      </c>
      <c r="B307" t="s">
        <v>424</v>
      </c>
      <c r="C307" t="s">
        <v>459</v>
      </c>
      <c r="D307" t="s">
        <v>782</v>
      </c>
      <c r="E307" t="s">
        <v>470</v>
      </c>
      <c r="F307" t="s">
        <v>232</v>
      </c>
      <c r="G307">
        <v>57</v>
      </c>
    </row>
    <row r="308" spans="1:7" x14ac:dyDescent="0.2">
      <c r="A308" s="54">
        <v>44378</v>
      </c>
      <c r="B308" t="s">
        <v>424</v>
      </c>
      <c r="C308" t="s">
        <v>459</v>
      </c>
      <c r="D308" t="s">
        <v>783</v>
      </c>
      <c r="E308" t="s">
        <v>468</v>
      </c>
      <c r="F308" t="s">
        <v>380</v>
      </c>
      <c r="G308">
        <v>782</v>
      </c>
    </row>
    <row r="309" spans="1:7" x14ac:dyDescent="0.2">
      <c r="A309" s="54">
        <v>44378</v>
      </c>
      <c r="B309" t="s">
        <v>424</v>
      </c>
      <c r="C309" t="s">
        <v>459</v>
      </c>
      <c r="D309" t="s">
        <v>785</v>
      </c>
      <c r="E309" t="s">
        <v>472</v>
      </c>
      <c r="F309" t="s">
        <v>129</v>
      </c>
      <c r="G309">
        <v>1034</v>
      </c>
    </row>
    <row r="310" spans="1:7" x14ac:dyDescent="0.2">
      <c r="A310" s="54">
        <v>44378</v>
      </c>
      <c r="B310" t="s">
        <v>424</v>
      </c>
      <c r="C310" t="s">
        <v>459</v>
      </c>
      <c r="D310" t="s">
        <v>786</v>
      </c>
      <c r="E310" t="s">
        <v>473</v>
      </c>
      <c r="F310" t="s">
        <v>404</v>
      </c>
      <c r="G310">
        <v>130</v>
      </c>
    </row>
    <row r="311" spans="1:7" x14ac:dyDescent="0.2">
      <c r="A311" s="54">
        <v>44378</v>
      </c>
      <c r="B311" t="s">
        <v>424</v>
      </c>
      <c r="C311" t="s">
        <v>459</v>
      </c>
      <c r="D311" t="s">
        <v>787</v>
      </c>
      <c r="E311" t="s">
        <v>473</v>
      </c>
      <c r="F311" t="s">
        <v>153</v>
      </c>
      <c r="G311">
        <v>1206</v>
      </c>
    </row>
    <row r="312" spans="1:7" x14ac:dyDescent="0.2">
      <c r="A312" s="54">
        <v>44378</v>
      </c>
      <c r="B312" t="s">
        <v>424</v>
      </c>
      <c r="C312" t="s">
        <v>459</v>
      </c>
      <c r="D312" t="s">
        <v>788</v>
      </c>
      <c r="E312" t="s">
        <v>468</v>
      </c>
      <c r="F312" t="s">
        <v>480</v>
      </c>
      <c r="G312">
        <v>26</v>
      </c>
    </row>
    <row r="313" spans="1:7" x14ac:dyDescent="0.2">
      <c r="A313" s="54">
        <v>44378</v>
      </c>
      <c r="B313" t="s">
        <v>424</v>
      </c>
      <c r="C313" t="s">
        <v>459</v>
      </c>
      <c r="D313" t="s">
        <v>789</v>
      </c>
      <c r="E313" t="s">
        <v>468</v>
      </c>
      <c r="F313" t="s">
        <v>334</v>
      </c>
      <c r="G313">
        <v>136</v>
      </c>
    </row>
    <row r="314" spans="1:7" x14ac:dyDescent="0.2">
      <c r="A314" s="54">
        <v>44378</v>
      </c>
      <c r="B314" t="s">
        <v>424</v>
      </c>
      <c r="C314" t="s">
        <v>459</v>
      </c>
      <c r="D314" t="s">
        <v>790</v>
      </c>
      <c r="E314" t="s">
        <v>474</v>
      </c>
      <c r="F314" t="s">
        <v>385</v>
      </c>
      <c r="G314">
        <v>740</v>
      </c>
    </row>
    <row r="315" spans="1:7" x14ac:dyDescent="0.2">
      <c r="A315" s="54">
        <v>44378</v>
      </c>
      <c r="B315" t="s">
        <v>424</v>
      </c>
      <c r="C315" t="s">
        <v>459</v>
      </c>
      <c r="D315" t="s">
        <v>791</v>
      </c>
      <c r="E315" t="s">
        <v>468</v>
      </c>
      <c r="F315" t="s">
        <v>312</v>
      </c>
      <c r="G315">
        <v>939</v>
      </c>
    </row>
    <row r="316" spans="1:7" x14ac:dyDescent="0.2">
      <c r="A316" s="54">
        <v>44378</v>
      </c>
      <c r="B316" t="s">
        <v>424</v>
      </c>
      <c r="C316" t="s">
        <v>459</v>
      </c>
      <c r="D316" t="s">
        <v>792</v>
      </c>
      <c r="E316" t="s">
        <v>473</v>
      </c>
      <c r="F316" t="s">
        <v>211</v>
      </c>
      <c r="G316">
        <v>373</v>
      </c>
    </row>
    <row r="317" spans="1:7" x14ac:dyDescent="0.2">
      <c r="A317" s="54">
        <v>44378</v>
      </c>
      <c r="B317" t="s">
        <v>424</v>
      </c>
      <c r="C317" t="s">
        <v>459</v>
      </c>
      <c r="D317" t="s">
        <v>793</v>
      </c>
      <c r="E317" t="s">
        <v>473</v>
      </c>
      <c r="F317" t="s">
        <v>357</v>
      </c>
      <c r="G317">
        <v>671</v>
      </c>
    </row>
    <row r="318" spans="1:7" x14ac:dyDescent="0.2">
      <c r="A318" s="54">
        <v>44378</v>
      </c>
      <c r="B318" t="s">
        <v>424</v>
      </c>
      <c r="C318" t="s">
        <v>459</v>
      </c>
      <c r="D318" t="s">
        <v>794</v>
      </c>
      <c r="E318" t="s">
        <v>474</v>
      </c>
      <c r="F318" t="s">
        <v>408</v>
      </c>
      <c r="G318">
        <v>899</v>
      </c>
    </row>
    <row r="319" spans="1:7" x14ac:dyDescent="0.2">
      <c r="A319" s="54">
        <v>44378</v>
      </c>
      <c r="B319" t="s">
        <v>424</v>
      </c>
      <c r="C319" t="s">
        <v>459</v>
      </c>
      <c r="D319" t="s">
        <v>795</v>
      </c>
      <c r="E319" t="s">
        <v>472</v>
      </c>
      <c r="F319" t="s">
        <v>299</v>
      </c>
      <c r="G319">
        <v>890</v>
      </c>
    </row>
    <row r="320" spans="1:7" x14ac:dyDescent="0.2">
      <c r="A320" s="54">
        <v>44378</v>
      </c>
      <c r="B320" t="s">
        <v>424</v>
      </c>
      <c r="C320" t="s">
        <v>459</v>
      </c>
      <c r="D320" t="s">
        <v>796</v>
      </c>
      <c r="E320" t="s">
        <v>468</v>
      </c>
      <c r="F320" t="s">
        <v>410</v>
      </c>
      <c r="G320">
        <v>158</v>
      </c>
    </row>
    <row r="321" spans="1:7" x14ac:dyDescent="0.2">
      <c r="A321" s="54">
        <v>44378</v>
      </c>
      <c r="B321" t="s">
        <v>424</v>
      </c>
      <c r="C321" t="s">
        <v>459</v>
      </c>
      <c r="D321" t="s">
        <v>797</v>
      </c>
      <c r="E321" t="s">
        <v>468</v>
      </c>
      <c r="F321" t="s">
        <v>252</v>
      </c>
      <c r="G321">
        <v>309</v>
      </c>
    </row>
    <row r="322" spans="1:7" x14ac:dyDescent="0.2">
      <c r="A322" s="54">
        <v>44378</v>
      </c>
      <c r="B322" t="s">
        <v>424</v>
      </c>
      <c r="C322" t="s">
        <v>459</v>
      </c>
      <c r="D322" t="s">
        <v>798</v>
      </c>
      <c r="E322" t="s">
        <v>468</v>
      </c>
      <c r="F322" t="s">
        <v>400</v>
      </c>
      <c r="G322">
        <v>259</v>
      </c>
    </row>
    <row r="323" spans="1:7" x14ac:dyDescent="0.2">
      <c r="A323" s="54">
        <v>44378</v>
      </c>
      <c r="B323" t="s">
        <v>424</v>
      </c>
      <c r="C323" t="s">
        <v>459</v>
      </c>
      <c r="D323" t="s">
        <v>799</v>
      </c>
      <c r="E323" t="s">
        <v>468</v>
      </c>
      <c r="F323" t="s">
        <v>301</v>
      </c>
      <c r="G323">
        <v>157</v>
      </c>
    </row>
    <row r="324" spans="1:7" x14ac:dyDescent="0.2">
      <c r="A324" s="54">
        <v>44378</v>
      </c>
      <c r="B324" t="s">
        <v>424</v>
      </c>
      <c r="C324" t="s">
        <v>459</v>
      </c>
      <c r="D324" t="s">
        <v>800</v>
      </c>
      <c r="E324" t="s">
        <v>473</v>
      </c>
      <c r="F324" t="s">
        <v>75</v>
      </c>
      <c r="G324">
        <v>193</v>
      </c>
    </row>
    <row r="325" spans="1:7" x14ac:dyDescent="0.2">
      <c r="A325" s="54">
        <v>44378</v>
      </c>
      <c r="B325" t="s">
        <v>424</v>
      </c>
      <c r="C325" t="s">
        <v>459</v>
      </c>
      <c r="D325" t="s">
        <v>801</v>
      </c>
      <c r="E325" t="s">
        <v>473</v>
      </c>
      <c r="F325" t="s">
        <v>26</v>
      </c>
      <c r="G325">
        <v>1769</v>
      </c>
    </row>
    <row r="326" spans="1:7" x14ac:dyDescent="0.2">
      <c r="A326" s="54">
        <v>44378</v>
      </c>
      <c r="B326" t="s">
        <v>424</v>
      </c>
      <c r="C326" t="s">
        <v>459</v>
      </c>
      <c r="D326" t="s">
        <v>802</v>
      </c>
      <c r="E326" t="s">
        <v>473</v>
      </c>
      <c r="F326" t="s">
        <v>344</v>
      </c>
      <c r="G326">
        <v>383</v>
      </c>
    </row>
    <row r="327" spans="1:7" x14ac:dyDescent="0.2">
      <c r="A327" s="54">
        <v>44378</v>
      </c>
      <c r="B327" t="s">
        <v>424</v>
      </c>
      <c r="C327" t="s">
        <v>459</v>
      </c>
      <c r="D327" t="s">
        <v>803</v>
      </c>
      <c r="E327" t="s">
        <v>472</v>
      </c>
      <c r="F327" t="s">
        <v>125</v>
      </c>
      <c r="G327">
        <v>529</v>
      </c>
    </row>
    <row r="328" spans="1:7" x14ac:dyDescent="0.2">
      <c r="A328" s="54">
        <v>44378</v>
      </c>
      <c r="B328" t="s">
        <v>424</v>
      </c>
      <c r="C328" t="s">
        <v>459</v>
      </c>
      <c r="D328" t="s">
        <v>804</v>
      </c>
      <c r="E328" t="s">
        <v>468</v>
      </c>
      <c r="F328" t="s">
        <v>429</v>
      </c>
      <c r="G328">
        <v>21</v>
      </c>
    </row>
    <row r="329" spans="1:7" x14ac:dyDescent="0.2">
      <c r="A329" s="54">
        <v>44378</v>
      </c>
      <c r="B329" t="s">
        <v>424</v>
      </c>
      <c r="C329" t="s">
        <v>459</v>
      </c>
      <c r="D329" t="s">
        <v>805</v>
      </c>
      <c r="E329" t="s">
        <v>472</v>
      </c>
      <c r="F329" t="s">
        <v>283</v>
      </c>
      <c r="G329">
        <v>2190</v>
      </c>
    </row>
    <row r="330" spans="1:7" x14ac:dyDescent="0.2">
      <c r="A330" s="54">
        <v>44378</v>
      </c>
      <c r="B330" t="s">
        <v>424</v>
      </c>
      <c r="C330" t="s">
        <v>459</v>
      </c>
      <c r="D330" t="s">
        <v>806</v>
      </c>
      <c r="E330" t="s">
        <v>468</v>
      </c>
      <c r="F330" t="s">
        <v>176</v>
      </c>
      <c r="G330">
        <v>499</v>
      </c>
    </row>
    <row r="331" spans="1:7" x14ac:dyDescent="0.2">
      <c r="A331" s="54">
        <v>44378</v>
      </c>
      <c r="B331" t="s">
        <v>424</v>
      </c>
      <c r="C331" t="s">
        <v>459</v>
      </c>
      <c r="D331" t="s">
        <v>807</v>
      </c>
      <c r="E331" t="s">
        <v>473</v>
      </c>
      <c r="F331" t="s">
        <v>145</v>
      </c>
      <c r="G331">
        <v>257</v>
      </c>
    </row>
    <row r="332" spans="1:7" x14ac:dyDescent="0.2">
      <c r="A332" s="54">
        <v>44378</v>
      </c>
      <c r="B332" t="s">
        <v>424</v>
      </c>
      <c r="C332" t="s">
        <v>459</v>
      </c>
      <c r="D332" t="s">
        <v>808</v>
      </c>
      <c r="E332" t="s">
        <v>474</v>
      </c>
      <c r="F332" t="s">
        <v>317</v>
      </c>
      <c r="G332">
        <v>352</v>
      </c>
    </row>
    <row r="333" spans="1:7" x14ac:dyDescent="0.2">
      <c r="A333" s="54">
        <v>44378</v>
      </c>
      <c r="B333" t="s">
        <v>424</v>
      </c>
      <c r="C333" t="s">
        <v>459</v>
      </c>
      <c r="D333" t="s">
        <v>809</v>
      </c>
      <c r="E333" t="s">
        <v>475</v>
      </c>
      <c r="F333" t="s">
        <v>365</v>
      </c>
      <c r="G333">
        <v>173</v>
      </c>
    </row>
    <row r="334" spans="1:7" x14ac:dyDescent="0.2">
      <c r="A334" s="54">
        <v>44378</v>
      </c>
      <c r="B334" t="s">
        <v>424</v>
      </c>
      <c r="C334" t="s">
        <v>459</v>
      </c>
      <c r="D334" t="s">
        <v>810</v>
      </c>
      <c r="E334" t="s">
        <v>475</v>
      </c>
      <c r="F334" t="s">
        <v>365</v>
      </c>
      <c r="G334">
        <v>142</v>
      </c>
    </row>
    <row r="335" spans="1:7" x14ac:dyDescent="0.2">
      <c r="A335" s="54">
        <v>44378</v>
      </c>
      <c r="B335" t="s">
        <v>424</v>
      </c>
      <c r="C335" t="s">
        <v>459</v>
      </c>
      <c r="D335" t="s">
        <v>811</v>
      </c>
      <c r="E335" t="s">
        <v>475</v>
      </c>
      <c r="F335" t="s">
        <v>365</v>
      </c>
      <c r="G335">
        <v>65</v>
      </c>
    </row>
    <row r="336" spans="1:7" x14ac:dyDescent="0.2">
      <c r="A336" s="54">
        <v>44378</v>
      </c>
      <c r="B336" t="s">
        <v>424</v>
      </c>
      <c r="C336" t="s">
        <v>459</v>
      </c>
      <c r="D336" t="s">
        <v>812</v>
      </c>
      <c r="E336" t="s">
        <v>475</v>
      </c>
      <c r="F336" t="s">
        <v>365</v>
      </c>
      <c r="G336">
        <v>1110</v>
      </c>
    </row>
    <row r="337" spans="1:7" x14ac:dyDescent="0.2">
      <c r="A337" s="54">
        <v>44378</v>
      </c>
      <c r="B337" t="s">
        <v>424</v>
      </c>
      <c r="C337" t="s">
        <v>459</v>
      </c>
      <c r="D337" t="s">
        <v>813</v>
      </c>
      <c r="E337" t="s">
        <v>475</v>
      </c>
      <c r="F337" t="s">
        <v>365</v>
      </c>
      <c r="G337">
        <v>214</v>
      </c>
    </row>
    <row r="338" spans="1:7" x14ac:dyDescent="0.2">
      <c r="A338" s="54">
        <v>44378</v>
      </c>
      <c r="B338" t="s">
        <v>424</v>
      </c>
      <c r="C338" t="s">
        <v>459</v>
      </c>
      <c r="D338" t="s">
        <v>814</v>
      </c>
      <c r="E338" t="s">
        <v>475</v>
      </c>
      <c r="F338" t="s">
        <v>365</v>
      </c>
      <c r="G338">
        <v>736</v>
      </c>
    </row>
    <row r="339" spans="1:7" x14ac:dyDescent="0.2">
      <c r="A339" s="54">
        <v>44378</v>
      </c>
      <c r="B339" t="s">
        <v>424</v>
      </c>
      <c r="C339" t="s">
        <v>459</v>
      </c>
      <c r="D339" t="s">
        <v>815</v>
      </c>
      <c r="E339" t="s">
        <v>475</v>
      </c>
      <c r="F339" t="s">
        <v>365</v>
      </c>
      <c r="G339">
        <v>2235</v>
      </c>
    </row>
    <row r="340" spans="1:7" x14ac:dyDescent="0.2">
      <c r="A340" s="54">
        <v>44378</v>
      </c>
      <c r="B340" t="s">
        <v>424</v>
      </c>
      <c r="C340" t="s">
        <v>459</v>
      </c>
      <c r="D340" t="s">
        <v>816</v>
      </c>
      <c r="E340" t="s">
        <v>475</v>
      </c>
      <c r="F340" t="s">
        <v>365</v>
      </c>
      <c r="G340">
        <v>1761</v>
      </c>
    </row>
    <row r="341" spans="1:7" x14ac:dyDescent="0.2">
      <c r="A341" s="54">
        <v>44378</v>
      </c>
      <c r="B341" t="s">
        <v>424</v>
      </c>
      <c r="C341" t="s">
        <v>459</v>
      </c>
      <c r="D341" t="s">
        <v>817</v>
      </c>
      <c r="E341" t="s">
        <v>475</v>
      </c>
      <c r="F341" t="s">
        <v>365</v>
      </c>
      <c r="G341">
        <v>4879</v>
      </c>
    </row>
    <row r="342" spans="1:7" x14ac:dyDescent="0.2">
      <c r="A342" s="54">
        <v>44378</v>
      </c>
      <c r="B342" t="s">
        <v>424</v>
      </c>
      <c r="C342" t="s">
        <v>459</v>
      </c>
      <c r="D342" t="s">
        <v>818</v>
      </c>
      <c r="E342" t="s">
        <v>475</v>
      </c>
      <c r="F342" t="s">
        <v>365</v>
      </c>
      <c r="G342">
        <v>7157</v>
      </c>
    </row>
    <row r="343" spans="1:7" x14ac:dyDescent="0.2">
      <c r="A343" s="54">
        <v>44378</v>
      </c>
      <c r="B343" t="s">
        <v>424</v>
      </c>
      <c r="C343" t="s">
        <v>459</v>
      </c>
      <c r="D343" t="s">
        <v>819</v>
      </c>
      <c r="E343" t="s">
        <v>475</v>
      </c>
      <c r="F343" t="s">
        <v>365</v>
      </c>
      <c r="G343">
        <v>2096</v>
      </c>
    </row>
    <row r="344" spans="1:7" x14ac:dyDescent="0.2">
      <c r="A344" s="54">
        <v>44378</v>
      </c>
      <c r="B344" t="s">
        <v>424</v>
      </c>
      <c r="C344" t="s">
        <v>459</v>
      </c>
      <c r="D344" t="s">
        <v>820</v>
      </c>
      <c r="E344" t="s">
        <v>475</v>
      </c>
      <c r="F344" t="s">
        <v>365</v>
      </c>
      <c r="G344">
        <v>7610</v>
      </c>
    </row>
    <row r="345" spans="1:7" x14ac:dyDescent="0.2">
      <c r="A345" s="54">
        <v>44378</v>
      </c>
      <c r="B345" t="s">
        <v>424</v>
      </c>
      <c r="C345" t="s">
        <v>459</v>
      </c>
      <c r="D345" t="s">
        <v>821</v>
      </c>
      <c r="E345" t="s">
        <v>473</v>
      </c>
      <c r="F345" t="s">
        <v>365</v>
      </c>
      <c r="G345">
        <v>3894</v>
      </c>
    </row>
    <row r="346" spans="1:7" x14ac:dyDescent="0.2">
      <c r="A346" s="54">
        <v>44378</v>
      </c>
      <c r="B346" t="s">
        <v>424</v>
      </c>
      <c r="C346" t="s">
        <v>459</v>
      </c>
      <c r="D346" t="s">
        <v>1087</v>
      </c>
      <c r="E346" t="s">
        <v>475</v>
      </c>
      <c r="F346" t="s">
        <v>365</v>
      </c>
      <c r="G346">
        <v>12</v>
      </c>
    </row>
    <row r="347" spans="1:7" x14ac:dyDescent="0.2">
      <c r="A347" s="54">
        <v>44378</v>
      </c>
      <c r="B347" t="s">
        <v>424</v>
      </c>
      <c r="C347" t="s">
        <v>459</v>
      </c>
      <c r="D347" t="s">
        <v>822</v>
      </c>
      <c r="E347" t="s">
        <v>473</v>
      </c>
      <c r="F347" t="s">
        <v>365</v>
      </c>
      <c r="G347">
        <v>9993</v>
      </c>
    </row>
    <row r="348" spans="1:7" x14ac:dyDescent="0.2">
      <c r="A348" s="54">
        <v>44378</v>
      </c>
      <c r="B348" t="s">
        <v>424</v>
      </c>
      <c r="C348" t="s">
        <v>459</v>
      </c>
      <c r="D348" t="s">
        <v>823</v>
      </c>
      <c r="E348" t="s">
        <v>475</v>
      </c>
      <c r="F348" t="s">
        <v>365</v>
      </c>
      <c r="G348">
        <v>5865</v>
      </c>
    </row>
    <row r="349" spans="1:7" x14ac:dyDescent="0.2">
      <c r="A349" s="54">
        <v>44378</v>
      </c>
      <c r="B349" t="s">
        <v>424</v>
      </c>
      <c r="C349" t="s">
        <v>459</v>
      </c>
      <c r="D349" t="s">
        <v>824</v>
      </c>
      <c r="E349" t="s">
        <v>475</v>
      </c>
      <c r="F349" t="s">
        <v>296</v>
      </c>
      <c r="G349">
        <v>4907</v>
      </c>
    </row>
    <row r="350" spans="1:7" x14ac:dyDescent="0.2">
      <c r="A350" s="54">
        <v>44378</v>
      </c>
      <c r="B350" t="s">
        <v>424</v>
      </c>
      <c r="C350" t="s">
        <v>459</v>
      </c>
      <c r="D350" t="s">
        <v>825</v>
      </c>
      <c r="E350" t="s">
        <v>475</v>
      </c>
      <c r="F350" t="s">
        <v>365</v>
      </c>
      <c r="G350">
        <v>2805</v>
      </c>
    </row>
    <row r="351" spans="1:7" x14ac:dyDescent="0.2">
      <c r="A351" s="54">
        <v>44378</v>
      </c>
      <c r="B351" t="s">
        <v>424</v>
      </c>
      <c r="C351" t="s">
        <v>459</v>
      </c>
      <c r="D351" t="s">
        <v>826</v>
      </c>
      <c r="E351" t="s">
        <v>476</v>
      </c>
      <c r="F351" t="s">
        <v>365</v>
      </c>
      <c r="G351">
        <v>4388</v>
      </c>
    </row>
    <row r="352" spans="1:7" x14ac:dyDescent="0.2">
      <c r="A352" s="54">
        <v>44378</v>
      </c>
      <c r="B352" t="s">
        <v>424</v>
      </c>
      <c r="C352" t="s">
        <v>459</v>
      </c>
      <c r="D352" t="s">
        <v>827</v>
      </c>
      <c r="E352" t="s">
        <v>476</v>
      </c>
      <c r="F352" t="s">
        <v>233</v>
      </c>
      <c r="G352">
        <v>1652</v>
      </c>
    </row>
    <row r="353" spans="1:7" x14ac:dyDescent="0.2">
      <c r="A353" s="54">
        <v>44378</v>
      </c>
      <c r="B353" t="s">
        <v>424</v>
      </c>
      <c r="C353" t="s">
        <v>459</v>
      </c>
      <c r="D353" t="s">
        <v>828</v>
      </c>
      <c r="E353" t="s">
        <v>475</v>
      </c>
      <c r="F353" t="s">
        <v>349</v>
      </c>
      <c r="G353">
        <v>3490</v>
      </c>
    </row>
    <row r="354" spans="1:7" x14ac:dyDescent="0.2">
      <c r="A354" s="54">
        <v>44378</v>
      </c>
      <c r="B354" t="s">
        <v>424</v>
      </c>
      <c r="C354" t="s">
        <v>459</v>
      </c>
      <c r="D354" t="s">
        <v>829</v>
      </c>
      <c r="E354" t="s">
        <v>475</v>
      </c>
      <c r="F354" t="s">
        <v>10</v>
      </c>
      <c r="G354">
        <v>3309</v>
      </c>
    </row>
    <row r="355" spans="1:7" x14ac:dyDescent="0.2">
      <c r="A355" s="54">
        <v>44378</v>
      </c>
      <c r="B355" t="s">
        <v>424</v>
      </c>
      <c r="C355" t="s">
        <v>459</v>
      </c>
      <c r="D355" t="s">
        <v>830</v>
      </c>
      <c r="E355" t="s">
        <v>475</v>
      </c>
      <c r="F355" t="s">
        <v>257</v>
      </c>
      <c r="G355">
        <v>1344</v>
      </c>
    </row>
    <row r="356" spans="1:7" x14ac:dyDescent="0.2">
      <c r="A356" s="54">
        <v>44378</v>
      </c>
      <c r="B356" t="s">
        <v>424</v>
      </c>
      <c r="C356" t="s">
        <v>459</v>
      </c>
      <c r="D356" t="s">
        <v>831</v>
      </c>
      <c r="E356" t="s">
        <v>475</v>
      </c>
      <c r="F356" t="s">
        <v>172</v>
      </c>
      <c r="G356">
        <v>1233</v>
      </c>
    </row>
    <row r="357" spans="1:7" x14ac:dyDescent="0.2">
      <c r="A357" s="54">
        <v>44378</v>
      </c>
      <c r="B357" t="s">
        <v>424</v>
      </c>
      <c r="C357" t="s">
        <v>459</v>
      </c>
      <c r="D357" t="s">
        <v>832</v>
      </c>
      <c r="E357" t="s">
        <v>475</v>
      </c>
      <c r="F357" t="s">
        <v>210</v>
      </c>
      <c r="G357">
        <v>3333</v>
      </c>
    </row>
    <row r="358" spans="1:7" x14ac:dyDescent="0.2">
      <c r="A358" s="54">
        <v>44378</v>
      </c>
      <c r="B358" t="s">
        <v>424</v>
      </c>
      <c r="C358" t="s">
        <v>459</v>
      </c>
      <c r="D358" t="s">
        <v>833</v>
      </c>
      <c r="E358" t="s">
        <v>475</v>
      </c>
      <c r="F358" t="s">
        <v>219</v>
      </c>
      <c r="G358">
        <v>5161</v>
      </c>
    </row>
    <row r="359" spans="1:7" x14ac:dyDescent="0.2">
      <c r="A359" s="54">
        <v>44378</v>
      </c>
      <c r="B359" t="s">
        <v>424</v>
      </c>
      <c r="C359" t="s">
        <v>459</v>
      </c>
      <c r="D359" t="s">
        <v>834</v>
      </c>
      <c r="E359" t="s">
        <v>476</v>
      </c>
      <c r="F359" t="s">
        <v>370</v>
      </c>
      <c r="G359">
        <v>724</v>
      </c>
    </row>
    <row r="360" spans="1:7" x14ac:dyDescent="0.2">
      <c r="A360" s="54">
        <v>44378</v>
      </c>
      <c r="B360" t="s">
        <v>424</v>
      </c>
      <c r="C360" t="s">
        <v>459</v>
      </c>
      <c r="D360" t="s">
        <v>835</v>
      </c>
      <c r="E360" t="s">
        <v>476</v>
      </c>
      <c r="F360" t="s">
        <v>370</v>
      </c>
      <c r="G360">
        <v>2316</v>
      </c>
    </row>
    <row r="361" spans="1:7" x14ac:dyDescent="0.2">
      <c r="A361" s="54">
        <v>44378</v>
      </c>
      <c r="B361" t="s">
        <v>424</v>
      </c>
      <c r="C361" t="s">
        <v>459</v>
      </c>
      <c r="D361" t="s">
        <v>836</v>
      </c>
      <c r="E361" t="s">
        <v>476</v>
      </c>
      <c r="F361" t="s">
        <v>370</v>
      </c>
      <c r="G361">
        <v>1276</v>
      </c>
    </row>
    <row r="362" spans="1:7" x14ac:dyDescent="0.2">
      <c r="A362" s="54">
        <v>44378</v>
      </c>
      <c r="B362" t="s">
        <v>424</v>
      </c>
      <c r="C362" t="s">
        <v>459</v>
      </c>
      <c r="D362" t="s">
        <v>837</v>
      </c>
      <c r="E362" t="s">
        <v>476</v>
      </c>
      <c r="F362" t="s">
        <v>370</v>
      </c>
      <c r="G362">
        <v>738</v>
      </c>
    </row>
    <row r="363" spans="1:7" x14ac:dyDescent="0.2">
      <c r="A363" s="54">
        <v>44378</v>
      </c>
      <c r="B363" t="s">
        <v>424</v>
      </c>
      <c r="C363" t="s">
        <v>459</v>
      </c>
      <c r="D363" t="s">
        <v>838</v>
      </c>
      <c r="E363" t="s">
        <v>476</v>
      </c>
      <c r="F363" t="s">
        <v>370</v>
      </c>
      <c r="G363">
        <v>90</v>
      </c>
    </row>
    <row r="364" spans="1:7" x14ac:dyDescent="0.2">
      <c r="A364" s="54">
        <v>44378</v>
      </c>
      <c r="B364" t="s">
        <v>424</v>
      </c>
      <c r="C364" t="s">
        <v>459</v>
      </c>
      <c r="D364" t="s">
        <v>839</v>
      </c>
      <c r="E364" t="s">
        <v>476</v>
      </c>
      <c r="F364" t="s">
        <v>152</v>
      </c>
      <c r="G364">
        <v>1169</v>
      </c>
    </row>
    <row r="365" spans="1:7" x14ac:dyDescent="0.2">
      <c r="A365" s="54">
        <v>44378</v>
      </c>
      <c r="B365" t="s">
        <v>424</v>
      </c>
      <c r="C365" t="s">
        <v>459</v>
      </c>
      <c r="D365" t="s">
        <v>840</v>
      </c>
      <c r="E365" t="s">
        <v>476</v>
      </c>
      <c r="F365" t="s">
        <v>152</v>
      </c>
      <c r="G365">
        <v>958</v>
      </c>
    </row>
    <row r="366" spans="1:7" x14ac:dyDescent="0.2">
      <c r="A366" s="54">
        <v>44378</v>
      </c>
      <c r="B366" t="s">
        <v>424</v>
      </c>
      <c r="C366" t="s">
        <v>459</v>
      </c>
      <c r="D366" t="s">
        <v>841</v>
      </c>
      <c r="E366" t="s">
        <v>476</v>
      </c>
      <c r="F366" t="s">
        <v>152</v>
      </c>
      <c r="G366">
        <v>1991</v>
      </c>
    </row>
    <row r="367" spans="1:7" x14ac:dyDescent="0.2">
      <c r="A367" s="54">
        <v>44378</v>
      </c>
      <c r="B367" t="s">
        <v>424</v>
      </c>
      <c r="C367" t="s">
        <v>459</v>
      </c>
      <c r="D367" t="s">
        <v>842</v>
      </c>
      <c r="E367" t="s">
        <v>469</v>
      </c>
      <c r="F367" t="s">
        <v>131</v>
      </c>
      <c r="G367">
        <v>5807</v>
      </c>
    </row>
    <row r="368" spans="1:7" x14ac:dyDescent="0.2">
      <c r="A368" s="54">
        <v>44378</v>
      </c>
      <c r="B368" t="s">
        <v>424</v>
      </c>
      <c r="C368" t="s">
        <v>459</v>
      </c>
      <c r="D368" t="s">
        <v>843</v>
      </c>
      <c r="E368" t="s">
        <v>469</v>
      </c>
      <c r="F368" t="s">
        <v>68</v>
      </c>
      <c r="G368">
        <v>4300</v>
      </c>
    </row>
    <row r="369" spans="1:7" x14ac:dyDescent="0.2">
      <c r="A369" s="54">
        <v>44378</v>
      </c>
      <c r="B369" t="s">
        <v>424</v>
      </c>
      <c r="C369" t="s">
        <v>459</v>
      </c>
      <c r="D369" t="s">
        <v>844</v>
      </c>
      <c r="E369" t="s">
        <v>476</v>
      </c>
      <c r="F369" t="s">
        <v>186</v>
      </c>
      <c r="G369">
        <v>5606</v>
      </c>
    </row>
    <row r="370" spans="1:7" x14ac:dyDescent="0.2">
      <c r="A370" s="54">
        <v>44378</v>
      </c>
      <c r="B370" t="s">
        <v>424</v>
      </c>
      <c r="C370" t="s">
        <v>459</v>
      </c>
      <c r="D370" t="s">
        <v>845</v>
      </c>
      <c r="E370" t="s">
        <v>476</v>
      </c>
      <c r="F370" t="s">
        <v>9</v>
      </c>
      <c r="G370">
        <v>6134</v>
      </c>
    </row>
    <row r="371" spans="1:7" x14ac:dyDescent="0.2">
      <c r="A371" s="54">
        <v>44378</v>
      </c>
      <c r="B371" t="s">
        <v>424</v>
      </c>
      <c r="C371" t="s">
        <v>459</v>
      </c>
      <c r="D371" t="s">
        <v>846</v>
      </c>
      <c r="E371" t="s">
        <v>476</v>
      </c>
      <c r="F371" t="s">
        <v>322</v>
      </c>
      <c r="G371">
        <v>1301</v>
      </c>
    </row>
    <row r="372" spans="1:7" x14ac:dyDescent="0.2">
      <c r="A372" s="54">
        <v>44378</v>
      </c>
      <c r="B372" t="s">
        <v>424</v>
      </c>
      <c r="C372" t="s">
        <v>459</v>
      </c>
      <c r="D372" t="s">
        <v>847</v>
      </c>
      <c r="E372" t="s">
        <v>469</v>
      </c>
      <c r="F372" t="s">
        <v>64</v>
      </c>
      <c r="G372">
        <v>2775</v>
      </c>
    </row>
    <row r="373" spans="1:7" x14ac:dyDescent="0.2">
      <c r="A373" s="54">
        <v>44378</v>
      </c>
      <c r="B373" t="s">
        <v>424</v>
      </c>
      <c r="C373" t="s">
        <v>459</v>
      </c>
      <c r="D373" t="s">
        <v>848</v>
      </c>
      <c r="E373" t="s">
        <v>473</v>
      </c>
      <c r="F373" t="s">
        <v>141</v>
      </c>
      <c r="G373">
        <v>5870</v>
      </c>
    </row>
    <row r="374" spans="1:7" x14ac:dyDescent="0.2">
      <c r="A374" s="54">
        <v>44378</v>
      </c>
      <c r="B374" t="s">
        <v>424</v>
      </c>
      <c r="C374" t="s">
        <v>459</v>
      </c>
      <c r="D374" t="s">
        <v>849</v>
      </c>
      <c r="E374" t="s">
        <v>473</v>
      </c>
      <c r="F374" t="s">
        <v>141</v>
      </c>
      <c r="G374">
        <v>1453</v>
      </c>
    </row>
    <row r="375" spans="1:7" x14ac:dyDescent="0.2">
      <c r="A375" s="54">
        <v>44378</v>
      </c>
      <c r="B375" t="s">
        <v>424</v>
      </c>
      <c r="C375" t="s">
        <v>459</v>
      </c>
      <c r="D375" t="s">
        <v>850</v>
      </c>
      <c r="E375" t="s">
        <v>473</v>
      </c>
      <c r="F375" t="s">
        <v>141</v>
      </c>
      <c r="G375">
        <v>1161</v>
      </c>
    </row>
    <row r="376" spans="1:7" x14ac:dyDescent="0.2">
      <c r="A376" s="54">
        <v>44378</v>
      </c>
      <c r="B376" t="s">
        <v>424</v>
      </c>
      <c r="C376" t="s">
        <v>459</v>
      </c>
      <c r="D376" t="s">
        <v>851</v>
      </c>
      <c r="E376" t="s">
        <v>469</v>
      </c>
      <c r="F376" t="s">
        <v>395</v>
      </c>
      <c r="G376">
        <v>1004</v>
      </c>
    </row>
    <row r="377" spans="1:7" x14ac:dyDescent="0.2">
      <c r="A377" s="54">
        <v>44378</v>
      </c>
      <c r="B377" t="s">
        <v>424</v>
      </c>
      <c r="C377" t="s">
        <v>459</v>
      </c>
      <c r="D377" t="s">
        <v>852</v>
      </c>
      <c r="E377" t="s">
        <v>469</v>
      </c>
      <c r="F377" t="s">
        <v>245</v>
      </c>
      <c r="G377">
        <v>904</v>
      </c>
    </row>
    <row r="378" spans="1:7" x14ac:dyDescent="0.2">
      <c r="A378" s="54">
        <v>44378</v>
      </c>
      <c r="B378" t="s">
        <v>424</v>
      </c>
      <c r="C378" t="s">
        <v>459</v>
      </c>
      <c r="D378" t="s">
        <v>853</v>
      </c>
      <c r="E378" t="s">
        <v>473</v>
      </c>
      <c r="F378" t="s">
        <v>140</v>
      </c>
      <c r="G378">
        <v>2065</v>
      </c>
    </row>
    <row r="379" spans="1:7" x14ac:dyDescent="0.2">
      <c r="A379" s="54">
        <v>44378</v>
      </c>
      <c r="B379" t="s">
        <v>424</v>
      </c>
      <c r="C379" t="s">
        <v>459</v>
      </c>
      <c r="D379" t="s">
        <v>854</v>
      </c>
      <c r="E379" t="s">
        <v>473</v>
      </c>
      <c r="F379" t="s">
        <v>148</v>
      </c>
      <c r="G379">
        <v>807</v>
      </c>
    </row>
    <row r="380" spans="1:7" x14ac:dyDescent="0.2">
      <c r="A380" s="54">
        <v>44378</v>
      </c>
      <c r="B380" t="s">
        <v>424</v>
      </c>
      <c r="C380" t="s">
        <v>459</v>
      </c>
      <c r="D380" t="s">
        <v>855</v>
      </c>
      <c r="E380" t="s">
        <v>473</v>
      </c>
      <c r="F380" t="s">
        <v>231</v>
      </c>
      <c r="G380">
        <v>1222</v>
      </c>
    </row>
    <row r="381" spans="1:7" x14ac:dyDescent="0.2">
      <c r="A381" s="54">
        <v>44378</v>
      </c>
      <c r="B381" t="s">
        <v>424</v>
      </c>
      <c r="C381" t="s">
        <v>459</v>
      </c>
      <c r="D381" t="s">
        <v>856</v>
      </c>
      <c r="E381" t="s">
        <v>473</v>
      </c>
      <c r="F381" t="s">
        <v>379</v>
      </c>
      <c r="G381">
        <v>1386</v>
      </c>
    </row>
    <row r="382" spans="1:7" x14ac:dyDescent="0.2">
      <c r="A382" s="54">
        <v>44378</v>
      </c>
      <c r="B382" t="s">
        <v>424</v>
      </c>
      <c r="C382" t="s">
        <v>459</v>
      </c>
      <c r="D382" t="s">
        <v>857</v>
      </c>
      <c r="E382" t="s">
        <v>473</v>
      </c>
      <c r="F382" t="s">
        <v>275</v>
      </c>
      <c r="G382">
        <v>858</v>
      </c>
    </row>
    <row r="383" spans="1:7" x14ac:dyDescent="0.2">
      <c r="A383" s="54">
        <v>44378</v>
      </c>
      <c r="B383" t="s">
        <v>424</v>
      </c>
      <c r="C383" t="s">
        <v>459</v>
      </c>
      <c r="D383" t="s">
        <v>858</v>
      </c>
      <c r="E383" t="s">
        <v>473</v>
      </c>
      <c r="F383" t="s">
        <v>23</v>
      </c>
      <c r="G383">
        <v>448</v>
      </c>
    </row>
    <row r="384" spans="1:7" x14ac:dyDescent="0.2">
      <c r="A384" s="54">
        <v>44378</v>
      </c>
      <c r="B384" t="s">
        <v>424</v>
      </c>
      <c r="C384" t="s">
        <v>459</v>
      </c>
      <c r="D384" t="s">
        <v>859</v>
      </c>
      <c r="E384" t="s">
        <v>475</v>
      </c>
      <c r="F384" t="s">
        <v>365</v>
      </c>
      <c r="G384">
        <v>18</v>
      </c>
    </row>
    <row r="385" spans="1:7" x14ac:dyDescent="0.2">
      <c r="A385" s="54">
        <v>44378</v>
      </c>
      <c r="B385" t="s">
        <v>424</v>
      </c>
      <c r="C385" t="s">
        <v>459</v>
      </c>
      <c r="D385" t="s">
        <v>860</v>
      </c>
      <c r="E385" t="s">
        <v>475</v>
      </c>
      <c r="F385" t="s">
        <v>365</v>
      </c>
      <c r="G385">
        <v>26</v>
      </c>
    </row>
    <row r="386" spans="1:7" x14ac:dyDescent="0.2">
      <c r="A386" s="54">
        <v>44378</v>
      </c>
      <c r="B386" t="s">
        <v>424</v>
      </c>
      <c r="C386" t="s">
        <v>459</v>
      </c>
      <c r="D386" t="s">
        <v>861</v>
      </c>
      <c r="E386" t="s">
        <v>475</v>
      </c>
      <c r="F386" t="s">
        <v>365</v>
      </c>
      <c r="G386">
        <v>92</v>
      </c>
    </row>
    <row r="387" spans="1:7" x14ac:dyDescent="0.2">
      <c r="A387" s="54">
        <v>44378</v>
      </c>
      <c r="B387" t="s">
        <v>424</v>
      </c>
      <c r="C387" t="s">
        <v>459</v>
      </c>
      <c r="D387" t="s">
        <v>862</v>
      </c>
      <c r="E387" t="s">
        <v>475</v>
      </c>
      <c r="F387" t="s">
        <v>365</v>
      </c>
      <c r="G387">
        <v>800</v>
      </c>
    </row>
    <row r="388" spans="1:7" x14ac:dyDescent="0.2">
      <c r="A388" s="54">
        <v>44378</v>
      </c>
      <c r="B388" t="s">
        <v>424</v>
      </c>
      <c r="C388" t="s">
        <v>459</v>
      </c>
      <c r="D388" t="s">
        <v>863</v>
      </c>
      <c r="E388" t="s">
        <v>473</v>
      </c>
      <c r="F388" t="s">
        <v>141</v>
      </c>
      <c r="G388">
        <v>15</v>
      </c>
    </row>
    <row r="389" spans="1:7" x14ac:dyDescent="0.2">
      <c r="A389" s="54">
        <v>44378</v>
      </c>
      <c r="B389" t="s">
        <v>424</v>
      </c>
      <c r="C389" t="s">
        <v>459</v>
      </c>
      <c r="D389" t="s">
        <v>864</v>
      </c>
      <c r="E389" t="s">
        <v>472</v>
      </c>
      <c r="F389" t="s">
        <v>294</v>
      </c>
      <c r="G389">
        <v>12291</v>
      </c>
    </row>
    <row r="390" spans="1:7" x14ac:dyDescent="0.2">
      <c r="A390" s="54">
        <v>44378</v>
      </c>
      <c r="B390" t="s">
        <v>424</v>
      </c>
      <c r="C390" t="s">
        <v>459</v>
      </c>
      <c r="D390" t="s">
        <v>865</v>
      </c>
      <c r="E390" t="s">
        <v>472</v>
      </c>
      <c r="F390" t="s">
        <v>294</v>
      </c>
      <c r="G390">
        <v>5206</v>
      </c>
    </row>
    <row r="391" spans="1:7" x14ac:dyDescent="0.2">
      <c r="A391" s="54">
        <v>44378</v>
      </c>
      <c r="B391" t="s">
        <v>424</v>
      </c>
      <c r="C391" t="s">
        <v>459</v>
      </c>
      <c r="D391" t="s">
        <v>866</v>
      </c>
      <c r="E391" t="s">
        <v>472</v>
      </c>
      <c r="F391" t="s">
        <v>294</v>
      </c>
      <c r="G391">
        <v>32</v>
      </c>
    </row>
    <row r="392" spans="1:7" x14ac:dyDescent="0.2">
      <c r="A392" s="54">
        <v>44378</v>
      </c>
      <c r="B392" t="s">
        <v>424</v>
      </c>
      <c r="C392" t="s">
        <v>459</v>
      </c>
      <c r="D392" t="s">
        <v>1022</v>
      </c>
      <c r="E392" t="s">
        <v>472</v>
      </c>
      <c r="F392" t="s">
        <v>294</v>
      </c>
      <c r="G392">
        <v>12</v>
      </c>
    </row>
    <row r="393" spans="1:7" x14ac:dyDescent="0.2">
      <c r="A393" s="54">
        <v>44378</v>
      </c>
      <c r="B393" t="s">
        <v>424</v>
      </c>
      <c r="C393" t="s">
        <v>459</v>
      </c>
      <c r="D393" t="s">
        <v>867</v>
      </c>
      <c r="E393" t="s">
        <v>472</v>
      </c>
      <c r="F393" t="s">
        <v>371</v>
      </c>
      <c r="G393">
        <v>354</v>
      </c>
    </row>
    <row r="394" spans="1:7" x14ac:dyDescent="0.2">
      <c r="A394" s="54">
        <v>44378</v>
      </c>
      <c r="B394" t="s">
        <v>424</v>
      </c>
      <c r="C394" t="s">
        <v>459</v>
      </c>
      <c r="D394" t="s">
        <v>868</v>
      </c>
      <c r="E394" t="s">
        <v>472</v>
      </c>
      <c r="F394" t="s">
        <v>136</v>
      </c>
      <c r="G394">
        <v>1198</v>
      </c>
    </row>
    <row r="395" spans="1:7" x14ac:dyDescent="0.2">
      <c r="A395" s="54">
        <v>44378</v>
      </c>
      <c r="B395" t="s">
        <v>424</v>
      </c>
      <c r="C395" t="s">
        <v>459</v>
      </c>
      <c r="D395" t="s">
        <v>869</v>
      </c>
      <c r="E395" t="s">
        <v>474</v>
      </c>
      <c r="F395" t="s">
        <v>353</v>
      </c>
      <c r="G395">
        <v>618</v>
      </c>
    </row>
    <row r="396" spans="1:7" x14ac:dyDescent="0.2">
      <c r="A396" s="54">
        <v>44378</v>
      </c>
      <c r="B396" t="s">
        <v>424</v>
      </c>
      <c r="C396" t="s">
        <v>459</v>
      </c>
      <c r="D396" t="s">
        <v>870</v>
      </c>
      <c r="E396" t="s">
        <v>472</v>
      </c>
      <c r="F396" t="s">
        <v>343</v>
      </c>
      <c r="G396">
        <v>273</v>
      </c>
    </row>
    <row r="397" spans="1:7" x14ac:dyDescent="0.2">
      <c r="A397" s="54">
        <v>44378</v>
      </c>
      <c r="B397" t="s">
        <v>424</v>
      </c>
      <c r="C397" t="s">
        <v>459</v>
      </c>
      <c r="D397" t="s">
        <v>871</v>
      </c>
      <c r="E397" t="s">
        <v>472</v>
      </c>
      <c r="F397" t="s">
        <v>320</v>
      </c>
      <c r="G397">
        <v>668</v>
      </c>
    </row>
    <row r="398" spans="1:7" x14ac:dyDescent="0.2">
      <c r="A398" s="54">
        <v>44378</v>
      </c>
      <c r="B398" t="s">
        <v>424</v>
      </c>
      <c r="C398" t="s">
        <v>459</v>
      </c>
      <c r="D398" t="s">
        <v>872</v>
      </c>
      <c r="E398" t="s">
        <v>472</v>
      </c>
      <c r="F398" t="s">
        <v>130</v>
      </c>
      <c r="G398">
        <v>356</v>
      </c>
    </row>
    <row r="399" spans="1:7" x14ac:dyDescent="0.2">
      <c r="A399" s="54">
        <v>44378</v>
      </c>
      <c r="B399" t="s">
        <v>424</v>
      </c>
      <c r="C399" t="s">
        <v>459</v>
      </c>
      <c r="D399" t="s">
        <v>873</v>
      </c>
      <c r="E399" t="s">
        <v>472</v>
      </c>
      <c r="F399" t="s">
        <v>226</v>
      </c>
      <c r="G399">
        <v>414</v>
      </c>
    </row>
    <row r="400" spans="1:7" x14ac:dyDescent="0.2">
      <c r="A400" s="54">
        <v>44378</v>
      </c>
      <c r="B400" t="s">
        <v>424</v>
      </c>
      <c r="C400" t="s">
        <v>459</v>
      </c>
      <c r="D400" t="s">
        <v>874</v>
      </c>
      <c r="E400" t="s">
        <v>472</v>
      </c>
      <c r="F400" t="s">
        <v>40</v>
      </c>
      <c r="G400">
        <v>373</v>
      </c>
    </row>
    <row r="401" spans="1:7" x14ac:dyDescent="0.2">
      <c r="A401" s="54">
        <v>44378</v>
      </c>
      <c r="B401" t="s">
        <v>424</v>
      </c>
      <c r="C401" t="s">
        <v>459</v>
      </c>
      <c r="D401" t="s">
        <v>875</v>
      </c>
      <c r="E401" t="s">
        <v>472</v>
      </c>
      <c r="F401" t="s">
        <v>154</v>
      </c>
      <c r="G401">
        <v>1012</v>
      </c>
    </row>
    <row r="402" spans="1:7" x14ac:dyDescent="0.2">
      <c r="A402" s="54">
        <v>44378</v>
      </c>
      <c r="B402" t="s">
        <v>424</v>
      </c>
      <c r="C402" t="s">
        <v>459</v>
      </c>
      <c r="D402" t="s">
        <v>876</v>
      </c>
      <c r="E402" t="s">
        <v>474</v>
      </c>
      <c r="F402" t="s">
        <v>14</v>
      </c>
      <c r="G402">
        <v>1588</v>
      </c>
    </row>
    <row r="403" spans="1:7" x14ac:dyDescent="0.2">
      <c r="A403" s="54">
        <v>44378</v>
      </c>
      <c r="B403" t="s">
        <v>424</v>
      </c>
      <c r="C403" t="s">
        <v>459</v>
      </c>
      <c r="D403" t="s">
        <v>877</v>
      </c>
      <c r="E403" t="s">
        <v>474</v>
      </c>
      <c r="F403" t="s">
        <v>5</v>
      </c>
      <c r="G403">
        <v>505</v>
      </c>
    </row>
    <row r="404" spans="1:7" x14ac:dyDescent="0.2">
      <c r="A404" s="54">
        <v>44378</v>
      </c>
      <c r="B404" t="s">
        <v>424</v>
      </c>
      <c r="C404" t="s">
        <v>459</v>
      </c>
      <c r="D404" t="s">
        <v>878</v>
      </c>
      <c r="E404" t="s">
        <v>472</v>
      </c>
      <c r="F404" t="s">
        <v>221</v>
      </c>
      <c r="G404">
        <v>873</v>
      </c>
    </row>
    <row r="405" spans="1:7" x14ac:dyDescent="0.2">
      <c r="A405" s="54">
        <v>44378</v>
      </c>
      <c r="B405" t="s">
        <v>424</v>
      </c>
      <c r="C405" t="s">
        <v>459</v>
      </c>
      <c r="D405" t="s">
        <v>879</v>
      </c>
      <c r="E405" t="s">
        <v>472</v>
      </c>
      <c r="F405" t="s">
        <v>326</v>
      </c>
      <c r="G405">
        <v>375</v>
      </c>
    </row>
    <row r="406" spans="1:7" x14ac:dyDescent="0.2">
      <c r="A406" s="54">
        <v>44378</v>
      </c>
      <c r="B406" t="s">
        <v>424</v>
      </c>
      <c r="C406" t="s">
        <v>459</v>
      </c>
      <c r="D406" t="s">
        <v>880</v>
      </c>
      <c r="E406" t="s">
        <v>472</v>
      </c>
      <c r="F406" t="s">
        <v>21</v>
      </c>
      <c r="G406">
        <v>609</v>
      </c>
    </row>
    <row r="407" spans="1:7" x14ac:dyDescent="0.2">
      <c r="A407" s="54">
        <v>44378</v>
      </c>
      <c r="B407" t="s">
        <v>424</v>
      </c>
      <c r="C407" t="s">
        <v>459</v>
      </c>
      <c r="D407" t="s">
        <v>881</v>
      </c>
      <c r="E407" t="s">
        <v>474</v>
      </c>
      <c r="F407" t="s">
        <v>128</v>
      </c>
      <c r="G407">
        <v>2878</v>
      </c>
    </row>
    <row r="408" spans="1:7" x14ac:dyDescent="0.2">
      <c r="A408" s="54">
        <v>44378</v>
      </c>
      <c r="B408" t="s">
        <v>424</v>
      </c>
      <c r="C408" t="s">
        <v>459</v>
      </c>
      <c r="D408" t="s">
        <v>1013</v>
      </c>
      <c r="E408" t="s">
        <v>474</v>
      </c>
      <c r="F408" t="s">
        <v>128</v>
      </c>
      <c r="G408">
        <v>13</v>
      </c>
    </row>
    <row r="409" spans="1:7" x14ac:dyDescent="0.2">
      <c r="A409" s="54">
        <v>44378</v>
      </c>
      <c r="B409" t="s">
        <v>424</v>
      </c>
      <c r="C409" t="s">
        <v>459</v>
      </c>
      <c r="D409" t="s">
        <v>882</v>
      </c>
      <c r="E409" t="s">
        <v>472</v>
      </c>
      <c r="F409" t="s">
        <v>309</v>
      </c>
      <c r="G409">
        <v>519</v>
      </c>
    </row>
    <row r="410" spans="1:7" x14ac:dyDescent="0.2">
      <c r="A410" s="54">
        <v>44378</v>
      </c>
      <c r="B410" t="s">
        <v>424</v>
      </c>
      <c r="C410" t="s">
        <v>459</v>
      </c>
      <c r="D410" t="s">
        <v>883</v>
      </c>
      <c r="E410" t="s">
        <v>472</v>
      </c>
      <c r="F410" t="s">
        <v>13</v>
      </c>
      <c r="G410">
        <v>112</v>
      </c>
    </row>
    <row r="411" spans="1:7" x14ac:dyDescent="0.2">
      <c r="A411" s="54">
        <v>44378</v>
      </c>
      <c r="B411" t="s">
        <v>424</v>
      </c>
      <c r="C411" t="s">
        <v>459</v>
      </c>
      <c r="D411" t="s">
        <v>884</v>
      </c>
      <c r="E411" t="s">
        <v>472</v>
      </c>
      <c r="F411" t="s">
        <v>107</v>
      </c>
      <c r="G411">
        <v>4245</v>
      </c>
    </row>
    <row r="412" spans="1:7" x14ac:dyDescent="0.2">
      <c r="A412" s="54">
        <v>44378</v>
      </c>
      <c r="B412" t="s">
        <v>424</v>
      </c>
      <c r="C412" t="s">
        <v>459</v>
      </c>
      <c r="D412" t="s">
        <v>885</v>
      </c>
      <c r="E412" t="s">
        <v>472</v>
      </c>
      <c r="F412" t="s">
        <v>127</v>
      </c>
      <c r="G412">
        <v>1246</v>
      </c>
    </row>
    <row r="413" spans="1:7" x14ac:dyDescent="0.2">
      <c r="A413" s="54">
        <v>44378</v>
      </c>
      <c r="B413" t="s">
        <v>424</v>
      </c>
      <c r="C413" t="s">
        <v>459</v>
      </c>
      <c r="D413" t="s">
        <v>886</v>
      </c>
      <c r="E413" t="s">
        <v>472</v>
      </c>
      <c r="F413" t="s">
        <v>279</v>
      </c>
      <c r="G413">
        <v>395</v>
      </c>
    </row>
    <row r="414" spans="1:7" x14ac:dyDescent="0.2">
      <c r="A414" s="54">
        <v>44378</v>
      </c>
      <c r="B414" t="s">
        <v>424</v>
      </c>
      <c r="C414" t="s">
        <v>459</v>
      </c>
      <c r="D414" t="s">
        <v>887</v>
      </c>
      <c r="E414" t="s">
        <v>472</v>
      </c>
      <c r="F414" t="s">
        <v>133</v>
      </c>
      <c r="G414">
        <v>363</v>
      </c>
    </row>
    <row r="415" spans="1:7" x14ac:dyDescent="0.2">
      <c r="A415" s="54">
        <v>44378</v>
      </c>
      <c r="B415" t="s">
        <v>424</v>
      </c>
      <c r="C415" t="s">
        <v>459</v>
      </c>
      <c r="D415" t="s">
        <v>888</v>
      </c>
      <c r="E415" t="s">
        <v>472</v>
      </c>
      <c r="F415" t="s">
        <v>71</v>
      </c>
      <c r="G415">
        <v>861</v>
      </c>
    </row>
    <row r="416" spans="1:7" x14ac:dyDescent="0.2">
      <c r="A416" s="54">
        <v>44378</v>
      </c>
      <c r="B416" t="s">
        <v>424</v>
      </c>
      <c r="C416" t="s">
        <v>459</v>
      </c>
      <c r="D416" t="s">
        <v>889</v>
      </c>
      <c r="E416" t="s">
        <v>469</v>
      </c>
      <c r="F416" t="s">
        <v>47</v>
      </c>
      <c r="G416">
        <v>244</v>
      </c>
    </row>
    <row r="417" spans="1:7" x14ac:dyDescent="0.2">
      <c r="A417" s="54">
        <v>44378</v>
      </c>
      <c r="B417" t="s">
        <v>424</v>
      </c>
      <c r="C417" t="s">
        <v>459</v>
      </c>
      <c r="D417" t="s">
        <v>890</v>
      </c>
      <c r="E417" t="s">
        <v>469</v>
      </c>
      <c r="F417" t="s">
        <v>47</v>
      </c>
      <c r="G417">
        <v>353</v>
      </c>
    </row>
    <row r="418" spans="1:7" x14ac:dyDescent="0.2">
      <c r="A418" s="54">
        <v>44378</v>
      </c>
      <c r="B418" t="s">
        <v>424</v>
      </c>
      <c r="C418" t="s">
        <v>459</v>
      </c>
      <c r="D418" t="s">
        <v>891</v>
      </c>
      <c r="E418" t="s">
        <v>475</v>
      </c>
      <c r="F418" t="s">
        <v>97</v>
      </c>
      <c r="G418">
        <v>573</v>
      </c>
    </row>
    <row r="419" spans="1:7" x14ac:dyDescent="0.2">
      <c r="A419" s="54">
        <v>44378</v>
      </c>
      <c r="B419" t="s">
        <v>424</v>
      </c>
      <c r="C419" t="s">
        <v>459</v>
      </c>
      <c r="D419" t="s">
        <v>892</v>
      </c>
      <c r="E419" t="s">
        <v>475</v>
      </c>
      <c r="F419" t="s">
        <v>97</v>
      </c>
      <c r="G419">
        <v>974</v>
      </c>
    </row>
    <row r="420" spans="1:7" x14ac:dyDescent="0.2">
      <c r="A420" s="54">
        <v>44378</v>
      </c>
      <c r="B420" t="s">
        <v>424</v>
      </c>
      <c r="C420" t="s">
        <v>459</v>
      </c>
      <c r="D420" t="s">
        <v>893</v>
      </c>
      <c r="E420" t="s">
        <v>476</v>
      </c>
      <c r="F420" t="s">
        <v>362</v>
      </c>
      <c r="G420">
        <v>837</v>
      </c>
    </row>
    <row r="421" spans="1:7" x14ac:dyDescent="0.2">
      <c r="A421" s="54">
        <v>44378</v>
      </c>
      <c r="B421" t="s">
        <v>424</v>
      </c>
      <c r="C421" t="s">
        <v>459</v>
      </c>
      <c r="D421" t="s">
        <v>894</v>
      </c>
      <c r="E421" t="s">
        <v>476</v>
      </c>
      <c r="F421" t="s">
        <v>362</v>
      </c>
      <c r="G421">
        <v>592</v>
      </c>
    </row>
    <row r="422" spans="1:7" x14ac:dyDescent="0.2">
      <c r="A422" s="54">
        <v>44378</v>
      </c>
      <c r="B422" t="s">
        <v>424</v>
      </c>
      <c r="C422" t="s">
        <v>459</v>
      </c>
      <c r="D422" t="s">
        <v>895</v>
      </c>
      <c r="E422" t="s">
        <v>476</v>
      </c>
      <c r="F422" t="s">
        <v>362</v>
      </c>
      <c r="G422">
        <v>1464</v>
      </c>
    </row>
    <row r="423" spans="1:7" x14ac:dyDescent="0.2">
      <c r="A423" s="54">
        <v>44378</v>
      </c>
      <c r="B423" t="s">
        <v>424</v>
      </c>
      <c r="C423" t="s">
        <v>459</v>
      </c>
      <c r="D423" t="s">
        <v>896</v>
      </c>
      <c r="E423" t="s">
        <v>476</v>
      </c>
      <c r="F423" t="s">
        <v>362</v>
      </c>
      <c r="G423">
        <v>13</v>
      </c>
    </row>
    <row r="424" spans="1:7" x14ac:dyDescent="0.2">
      <c r="A424" s="54">
        <v>44378</v>
      </c>
      <c r="B424" t="s">
        <v>424</v>
      </c>
      <c r="C424" t="s">
        <v>459</v>
      </c>
      <c r="D424" t="s">
        <v>897</v>
      </c>
      <c r="E424" t="s">
        <v>476</v>
      </c>
      <c r="F424" t="s">
        <v>122</v>
      </c>
      <c r="G424">
        <v>383</v>
      </c>
    </row>
    <row r="425" spans="1:7" x14ac:dyDescent="0.2">
      <c r="A425" s="54">
        <v>44378</v>
      </c>
      <c r="B425" t="s">
        <v>424</v>
      </c>
      <c r="C425" t="s">
        <v>459</v>
      </c>
      <c r="D425" t="s">
        <v>898</v>
      </c>
      <c r="E425" t="s">
        <v>476</v>
      </c>
      <c r="F425" t="s">
        <v>217</v>
      </c>
      <c r="G425">
        <v>347</v>
      </c>
    </row>
    <row r="426" spans="1:7" x14ac:dyDescent="0.2">
      <c r="A426" s="54">
        <v>44378</v>
      </c>
      <c r="B426" t="s">
        <v>424</v>
      </c>
      <c r="C426" t="s">
        <v>459</v>
      </c>
      <c r="D426" t="s">
        <v>899</v>
      </c>
      <c r="E426" t="s">
        <v>476</v>
      </c>
      <c r="F426" t="s">
        <v>200</v>
      </c>
      <c r="G426">
        <v>240</v>
      </c>
    </row>
    <row r="427" spans="1:7" x14ac:dyDescent="0.2">
      <c r="A427" s="54">
        <v>44378</v>
      </c>
      <c r="B427" t="s">
        <v>424</v>
      </c>
      <c r="C427" t="s">
        <v>459</v>
      </c>
      <c r="D427" t="s">
        <v>900</v>
      </c>
      <c r="E427" t="s">
        <v>476</v>
      </c>
      <c r="F427" t="s">
        <v>293</v>
      </c>
      <c r="G427">
        <v>149</v>
      </c>
    </row>
    <row r="428" spans="1:7" x14ac:dyDescent="0.2">
      <c r="A428" s="54">
        <v>44378</v>
      </c>
      <c r="B428" t="s">
        <v>424</v>
      </c>
      <c r="C428" t="s">
        <v>459</v>
      </c>
      <c r="D428" t="s">
        <v>901</v>
      </c>
      <c r="E428" t="s">
        <v>476</v>
      </c>
      <c r="F428" t="s">
        <v>111</v>
      </c>
      <c r="G428">
        <v>66</v>
      </c>
    </row>
    <row r="429" spans="1:7" x14ac:dyDescent="0.2">
      <c r="A429" s="54">
        <v>44378</v>
      </c>
      <c r="B429" t="s">
        <v>424</v>
      </c>
      <c r="C429" t="s">
        <v>459</v>
      </c>
      <c r="D429" t="s">
        <v>902</v>
      </c>
      <c r="E429" t="s">
        <v>476</v>
      </c>
      <c r="F429" t="s">
        <v>278</v>
      </c>
      <c r="G429">
        <v>96</v>
      </c>
    </row>
    <row r="430" spans="1:7" x14ac:dyDescent="0.2">
      <c r="A430" s="54">
        <v>44378</v>
      </c>
      <c r="B430" t="s">
        <v>424</v>
      </c>
      <c r="C430" t="s">
        <v>459</v>
      </c>
      <c r="D430" t="s">
        <v>903</v>
      </c>
      <c r="E430" t="s">
        <v>476</v>
      </c>
      <c r="F430" t="s">
        <v>106</v>
      </c>
      <c r="G430">
        <v>186</v>
      </c>
    </row>
    <row r="431" spans="1:7" x14ac:dyDescent="0.2">
      <c r="A431" s="54">
        <v>44378</v>
      </c>
      <c r="B431" t="s">
        <v>424</v>
      </c>
      <c r="C431" t="s">
        <v>459</v>
      </c>
      <c r="D431" t="s">
        <v>904</v>
      </c>
      <c r="E431" t="s">
        <v>476</v>
      </c>
      <c r="F431" t="s">
        <v>392</v>
      </c>
      <c r="G431">
        <v>248</v>
      </c>
    </row>
    <row r="432" spans="1:7" x14ac:dyDescent="0.2">
      <c r="A432" s="54">
        <v>44378</v>
      </c>
      <c r="B432" t="s">
        <v>424</v>
      </c>
      <c r="C432" t="s">
        <v>459</v>
      </c>
      <c r="D432" t="s">
        <v>905</v>
      </c>
      <c r="E432" t="s">
        <v>476</v>
      </c>
      <c r="F432" t="s">
        <v>225</v>
      </c>
      <c r="G432">
        <v>297</v>
      </c>
    </row>
    <row r="433" spans="1:7" x14ac:dyDescent="0.2">
      <c r="A433" s="54">
        <v>44378</v>
      </c>
      <c r="B433" t="s">
        <v>424</v>
      </c>
      <c r="C433" t="s">
        <v>459</v>
      </c>
      <c r="D433" t="s">
        <v>906</v>
      </c>
      <c r="E433" t="s">
        <v>476</v>
      </c>
      <c r="F433" t="s">
        <v>38</v>
      </c>
      <c r="G433">
        <v>40</v>
      </c>
    </row>
    <row r="434" spans="1:7" x14ac:dyDescent="0.2">
      <c r="A434" s="54">
        <v>44378</v>
      </c>
      <c r="B434" t="s">
        <v>424</v>
      </c>
      <c r="C434" t="s">
        <v>459</v>
      </c>
      <c r="D434" t="s">
        <v>907</v>
      </c>
      <c r="E434" t="s">
        <v>476</v>
      </c>
      <c r="F434" t="s">
        <v>91</v>
      </c>
      <c r="G434">
        <v>1429</v>
      </c>
    </row>
    <row r="435" spans="1:7" x14ac:dyDescent="0.2">
      <c r="A435" s="54">
        <v>44378</v>
      </c>
      <c r="B435" t="s">
        <v>424</v>
      </c>
      <c r="C435" t="s">
        <v>459</v>
      </c>
      <c r="D435" t="s">
        <v>908</v>
      </c>
      <c r="E435" t="s">
        <v>476</v>
      </c>
      <c r="F435" t="s">
        <v>247</v>
      </c>
      <c r="G435">
        <v>780</v>
      </c>
    </row>
    <row r="436" spans="1:7" x14ac:dyDescent="0.2">
      <c r="A436" s="54">
        <v>44378</v>
      </c>
      <c r="B436" t="s">
        <v>424</v>
      </c>
      <c r="C436" t="s">
        <v>459</v>
      </c>
      <c r="D436" t="s">
        <v>909</v>
      </c>
      <c r="E436" t="s">
        <v>476</v>
      </c>
      <c r="F436" t="s">
        <v>247</v>
      </c>
      <c r="G436">
        <v>544</v>
      </c>
    </row>
    <row r="437" spans="1:7" x14ac:dyDescent="0.2">
      <c r="A437" s="54">
        <v>44378</v>
      </c>
      <c r="B437" t="s">
        <v>424</v>
      </c>
      <c r="C437" t="s">
        <v>459</v>
      </c>
      <c r="D437" t="s">
        <v>910</v>
      </c>
      <c r="E437" t="s">
        <v>476</v>
      </c>
      <c r="F437" t="s">
        <v>84</v>
      </c>
      <c r="G437">
        <v>538</v>
      </c>
    </row>
    <row r="438" spans="1:7" x14ac:dyDescent="0.2">
      <c r="A438" s="54">
        <v>44378</v>
      </c>
      <c r="B438" t="s">
        <v>424</v>
      </c>
      <c r="C438" t="s">
        <v>459</v>
      </c>
      <c r="D438" t="s">
        <v>911</v>
      </c>
      <c r="E438" t="s">
        <v>468</v>
      </c>
      <c r="F438" t="s">
        <v>199</v>
      </c>
      <c r="G438">
        <v>140</v>
      </c>
    </row>
    <row r="439" spans="1:7" x14ac:dyDescent="0.2">
      <c r="A439" s="54">
        <v>44378</v>
      </c>
      <c r="B439" t="s">
        <v>424</v>
      </c>
      <c r="C439" t="s">
        <v>459</v>
      </c>
      <c r="D439" t="s">
        <v>912</v>
      </c>
      <c r="E439" t="s">
        <v>468</v>
      </c>
      <c r="F439" t="s">
        <v>306</v>
      </c>
      <c r="G439">
        <v>198</v>
      </c>
    </row>
    <row r="440" spans="1:7" x14ac:dyDescent="0.2">
      <c r="A440" s="54">
        <v>44378</v>
      </c>
      <c r="B440" t="s">
        <v>424</v>
      </c>
      <c r="C440" t="s">
        <v>459</v>
      </c>
      <c r="D440" t="s">
        <v>913</v>
      </c>
      <c r="E440" t="s">
        <v>468</v>
      </c>
      <c r="F440" t="s">
        <v>78</v>
      </c>
      <c r="G440">
        <v>304</v>
      </c>
    </row>
    <row r="441" spans="1:7" x14ac:dyDescent="0.2">
      <c r="A441" s="54">
        <v>44378</v>
      </c>
      <c r="B441" t="s">
        <v>424</v>
      </c>
      <c r="C441" t="s">
        <v>459</v>
      </c>
      <c r="D441" t="s">
        <v>914</v>
      </c>
      <c r="E441" t="s">
        <v>468</v>
      </c>
      <c r="F441" t="s">
        <v>126</v>
      </c>
      <c r="G441">
        <v>68</v>
      </c>
    </row>
    <row r="442" spans="1:7" x14ac:dyDescent="0.2">
      <c r="A442" s="54">
        <v>44378</v>
      </c>
      <c r="B442" t="s">
        <v>424</v>
      </c>
      <c r="C442" t="s">
        <v>459</v>
      </c>
      <c r="D442" t="s">
        <v>915</v>
      </c>
      <c r="E442" t="s">
        <v>468</v>
      </c>
      <c r="F442" t="s">
        <v>230</v>
      </c>
      <c r="G442">
        <v>266</v>
      </c>
    </row>
    <row r="443" spans="1:7" x14ac:dyDescent="0.2">
      <c r="A443" s="54">
        <v>44378</v>
      </c>
      <c r="B443" t="s">
        <v>424</v>
      </c>
      <c r="C443" t="s">
        <v>459</v>
      </c>
      <c r="D443" t="s">
        <v>916</v>
      </c>
      <c r="E443" t="s">
        <v>477</v>
      </c>
      <c r="F443" t="s">
        <v>403</v>
      </c>
      <c r="G443">
        <v>845</v>
      </c>
    </row>
    <row r="444" spans="1:7" x14ac:dyDescent="0.2">
      <c r="A444" s="54">
        <v>44378</v>
      </c>
      <c r="B444" t="s">
        <v>424</v>
      </c>
      <c r="C444" t="s">
        <v>459</v>
      </c>
      <c r="D444" t="s">
        <v>917</v>
      </c>
      <c r="E444" t="s">
        <v>477</v>
      </c>
      <c r="F444" t="s">
        <v>369</v>
      </c>
      <c r="G444">
        <v>35</v>
      </c>
    </row>
    <row r="445" spans="1:7" x14ac:dyDescent="0.2">
      <c r="A445" s="54">
        <v>44378</v>
      </c>
      <c r="B445" t="s">
        <v>424</v>
      </c>
      <c r="C445" t="s">
        <v>459</v>
      </c>
      <c r="D445" t="s">
        <v>918</v>
      </c>
      <c r="E445" t="s">
        <v>477</v>
      </c>
      <c r="F445" t="s">
        <v>291</v>
      </c>
      <c r="G445">
        <v>27</v>
      </c>
    </row>
    <row r="446" spans="1:7" x14ac:dyDescent="0.2">
      <c r="A446" s="54">
        <v>44378</v>
      </c>
      <c r="B446" t="s">
        <v>424</v>
      </c>
      <c r="C446" t="s">
        <v>459</v>
      </c>
      <c r="D446" t="s">
        <v>919</v>
      </c>
      <c r="E446" t="s">
        <v>477</v>
      </c>
      <c r="F446" t="s">
        <v>151</v>
      </c>
      <c r="G446">
        <v>1300</v>
      </c>
    </row>
    <row r="447" spans="1:7" x14ac:dyDescent="0.2">
      <c r="A447" s="54">
        <v>44378</v>
      </c>
      <c r="B447" t="s">
        <v>424</v>
      </c>
      <c r="C447" t="s">
        <v>459</v>
      </c>
      <c r="D447" t="s">
        <v>920</v>
      </c>
      <c r="E447" t="s">
        <v>477</v>
      </c>
      <c r="F447" t="s">
        <v>266</v>
      </c>
      <c r="G447">
        <v>169</v>
      </c>
    </row>
    <row r="448" spans="1:7" x14ac:dyDescent="0.2">
      <c r="A448" s="54">
        <v>44378</v>
      </c>
      <c r="B448" t="s">
        <v>424</v>
      </c>
      <c r="C448" t="s">
        <v>459</v>
      </c>
      <c r="D448" t="s">
        <v>921</v>
      </c>
      <c r="E448" t="s">
        <v>478</v>
      </c>
      <c r="F448" t="s">
        <v>198</v>
      </c>
      <c r="G448">
        <v>681</v>
      </c>
    </row>
    <row r="449" spans="1:7" x14ac:dyDescent="0.2">
      <c r="A449" s="54">
        <v>44378</v>
      </c>
      <c r="B449" t="s">
        <v>424</v>
      </c>
      <c r="C449" t="s">
        <v>459</v>
      </c>
      <c r="D449" t="s">
        <v>922</v>
      </c>
      <c r="E449" t="s">
        <v>477</v>
      </c>
      <c r="F449" t="s">
        <v>241</v>
      </c>
      <c r="G449">
        <v>154</v>
      </c>
    </row>
    <row r="450" spans="1:7" x14ac:dyDescent="0.2">
      <c r="A450" s="54">
        <v>44378</v>
      </c>
      <c r="B450" t="s">
        <v>424</v>
      </c>
      <c r="C450" t="s">
        <v>459</v>
      </c>
      <c r="D450" t="s">
        <v>923</v>
      </c>
      <c r="E450" t="s">
        <v>477</v>
      </c>
      <c r="F450" t="s">
        <v>37</v>
      </c>
      <c r="G450">
        <v>529</v>
      </c>
    </row>
    <row r="451" spans="1:7" x14ac:dyDescent="0.2">
      <c r="A451" s="54">
        <v>44378</v>
      </c>
      <c r="B451" t="s">
        <v>424</v>
      </c>
      <c r="C451" t="s">
        <v>459</v>
      </c>
      <c r="D451" t="s">
        <v>1008</v>
      </c>
      <c r="E451" t="s">
        <v>477</v>
      </c>
      <c r="F451" t="s">
        <v>457</v>
      </c>
      <c r="G451">
        <v>13</v>
      </c>
    </row>
    <row r="452" spans="1:7" x14ac:dyDescent="0.2">
      <c r="A452" s="54">
        <v>44378</v>
      </c>
      <c r="B452" t="s">
        <v>424</v>
      </c>
      <c r="C452" t="s">
        <v>459</v>
      </c>
      <c r="D452" t="s">
        <v>924</v>
      </c>
      <c r="E452" t="s">
        <v>477</v>
      </c>
      <c r="F452" t="s">
        <v>52</v>
      </c>
      <c r="G452">
        <v>26</v>
      </c>
    </row>
    <row r="453" spans="1:7" x14ac:dyDescent="0.2">
      <c r="A453" s="54">
        <v>44378</v>
      </c>
      <c r="B453" t="s">
        <v>424</v>
      </c>
      <c r="C453" t="s">
        <v>459</v>
      </c>
      <c r="D453" t="s">
        <v>925</v>
      </c>
      <c r="E453" t="s">
        <v>477</v>
      </c>
      <c r="F453" t="s">
        <v>238</v>
      </c>
      <c r="G453">
        <v>191</v>
      </c>
    </row>
    <row r="454" spans="1:7" x14ac:dyDescent="0.2">
      <c r="A454" s="54">
        <v>44378</v>
      </c>
      <c r="B454" t="s">
        <v>424</v>
      </c>
      <c r="C454" t="s">
        <v>459</v>
      </c>
      <c r="D454" t="s">
        <v>926</v>
      </c>
      <c r="E454" t="s">
        <v>477</v>
      </c>
      <c r="F454" t="s">
        <v>256</v>
      </c>
      <c r="G454">
        <v>119</v>
      </c>
    </row>
    <row r="455" spans="1:7" x14ac:dyDescent="0.2">
      <c r="A455" s="54">
        <v>44378</v>
      </c>
      <c r="B455" t="s">
        <v>424</v>
      </c>
      <c r="C455" t="s">
        <v>459</v>
      </c>
      <c r="D455" t="s">
        <v>927</v>
      </c>
      <c r="E455" t="s">
        <v>477</v>
      </c>
      <c r="F455" t="s">
        <v>325</v>
      </c>
      <c r="G455">
        <v>140</v>
      </c>
    </row>
    <row r="456" spans="1:7" x14ac:dyDescent="0.2">
      <c r="A456" s="54">
        <v>44378</v>
      </c>
      <c r="B456" t="s">
        <v>424</v>
      </c>
      <c r="C456" t="s">
        <v>459</v>
      </c>
      <c r="D456" t="s">
        <v>928</v>
      </c>
      <c r="E456" t="s">
        <v>478</v>
      </c>
      <c r="F456" t="s">
        <v>66</v>
      </c>
      <c r="G456">
        <v>280</v>
      </c>
    </row>
    <row r="457" spans="1:7" x14ac:dyDescent="0.2">
      <c r="A457" s="54">
        <v>44378</v>
      </c>
      <c r="B457" t="s">
        <v>424</v>
      </c>
      <c r="C457" t="s">
        <v>459</v>
      </c>
      <c r="D457" t="s">
        <v>929</v>
      </c>
      <c r="E457" t="s">
        <v>477</v>
      </c>
      <c r="F457" t="s">
        <v>394</v>
      </c>
      <c r="G457">
        <v>163</v>
      </c>
    </row>
    <row r="458" spans="1:7" x14ac:dyDescent="0.2">
      <c r="A458" s="54">
        <v>44378</v>
      </c>
      <c r="B458" t="s">
        <v>424</v>
      </c>
      <c r="C458" t="s">
        <v>459</v>
      </c>
      <c r="D458" t="s">
        <v>930</v>
      </c>
      <c r="E458" t="s">
        <v>477</v>
      </c>
      <c r="F458" t="s">
        <v>216</v>
      </c>
      <c r="G458">
        <v>36</v>
      </c>
    </row>
    <row r="459" spans="1:7" x14ac:dyDescent="0.2">
      <c r="A459" s="54">
        <v>44378</v>
      </c>
      <c r="B459" t="s">
        <v>424</v>
      </c>
      <c r="C459" t="s">
        <v>459</v>
      </c>
      <c r="D459" t="s">
        <v>931</v>
      </c>
      <c r="E459" t="s">
        <v>477</v>
      </c>
      <c r="F459" t="s">
        <v>44</v>
      </c>
      <c r="G459">
        <v>89</v>
      </c>
    </row>
    <row r="460" spans="1:7" x14ac:dyDescent="0.2">
      <c r="A460" s="54">
        <v>44378</v>
      </c>
      <c r="B460" t="s">
        <v>424</v>
      </c>
      <c r="C460" t="s">
        <v>459</v>
      </c>
      <c r="D460" t="s">
        <v>932</v>
      </c>
      <c r="E460" t="s">
        <v>477</v>
      </c>
      <c r="F460" t="s">
        <v>359</v>
      </c>
      <c r="G460">
        <v>353</v>
      </c>
    </row>
    <row r="461" spans="1:7" x14ac:dyDescent="0.2">
      <c r="A461" s="54">
        <v>44378</v>
      </c>
      <c r="B461" t="s">
        <v>424</v>
      </c>
      <c r="C461" t="s">
        <v>459</v>
      </c>
      <c r="D461" t="s">
        <v>933</v>
      </c>
      <c r="E461" t="s">
        <v>477</v>
      </c>
      <c r="F461" t="s">
        <v>419</v>
      </c>
      <c r="G461">
        <v>278</v>
      </c>
    </row>
    <row r="462" spans="1:7" x14ac:dyDescent="0.2">
      <c r="A462" s="54">
        <v>44378</v>
      </c>
      <c r="B462" t="s">
        <v>424</v>
      </c>
      <c r="C462" t="s">
        <v>459</v>
      </c>
      <c r="D462" t="s">
        <v>934</v>
      </c>
      <c r="E462" t="s">
        <v>478</v>
      </c>
      <c r="F462" t="s">
        <v>316</v>
      </c>
      <c r="G462">
        <v>1138</v>
      </c>
    </row>
    <row r="463" spans="1:7" x14ac:dyDescent="0.2">
      <c r="A463" s="54">
        <v>44378</v>
      </c>
      <c r="B463" t="s">
        <v>424</v>
      </c>
      <c r="C463" t="s">
        <v>459</v>
      </c>
      <c r="D463" t="s">
        <v>935</v>
      </c>
      <c r="E463" t="s">
        <v>477</v>
      </c>
      <c r="F463" t="s">
        <v>420</v>
      </c>
      <c r="G463">
        <v>49</v>
      </c>
    </row>
    <row r="464" spans="1:7" x14ac:dyDescent="0.2">
      <c r="A464" s="54">
        <v>44378</v>
      </c>
      <c r="B464" t="s">
        <v>424</v>
      </c>
      <c r="C464" t="s">
        <v>459</v>
      </c>
      <c r="D464" t="s">
        <v>936</v>
      </c>
      <c r="E464" t="s">
        <v>478</v>
      </c>
      <c r="F464" t="s">
        <v>251</v>
      </c>
      <c r="G464">
        <v>357</v>
      </c>
    </row>
    <row r="465" spans="1:7" x14ac:dyDescent="0.2">
      <c r="A465" s="54">
        <v>44378</v>
      </c>
      <c r="B465" t="s">
        <v>424</v>
      </c>
      <c r="C465" t="s">
        <v>459</v>
      </c>
      <c r="D465" t="s">
        <v>937</v>
      </c>
      <c r="E465" t="s">
        <v>477</v>
      </c>
      <c r="F465" t="s">
        <v>255</v>
      </c>
      <c r="G465">
        <v>2220</v>
      </c>
    </row>
    <row r="466" spans="1:7" x14ac:dyDescent="0.2">
      <c r="A466" s="54">
        <v>44378</v>
      </c>
      <c r="B466" t="s">
        <v>424</v>
      </c>
      <c r="C466" t="s">
        <v>459</v>
      </c>
      <c r="D466" t="s">
        <v>938</v>
      </c>
      <c r="E466" t="s">
        <v>477</v>
      </c>
      <c r="F466" t="s">
        <v>197</v>
      </c>
      <c r="G466">
        <v>40</v>
      </c>
    </row>
    <row r="467" spans="1:7" x14ac:dyDescent="0.2">
      <c r="A467" s="54">
        <v>44378</v>
      </c>
      <c r="B467" t="s">
        <v>424</v>
      </c>
      <c r="C467" t="s">
        <v>459</v>
      </c>
      <c r="D467" t="s">
        <v>939</v>
      </c>
      <c r="E467" t="s">
        <v>477</v>
      </c>
      <c r="F467" t="s">
        <v>51</v>
      </c>
      <c r="G467">
        <v>384</v>
      </c>
    </row>
    <row r="468" spans="1:7" x14ac:dyDescent="0.2">
      <c r="A468" s="54">
        <v>44378</v>
      </c>
      <c r="B468" t="s">
        <v>424</v>
      </c>
      <c r="C468" t="s">
        <v>459</v>
      </c>
      <c r="D468" t="s">
        <v>940</v>
      </c>
      <c r="E468" t="s">
        <v>477</v>
      </c>
      <c r="F468" t="s">
        <v>412</v>
      </c>
      <c r="G468">
        <v>439</v>
      </c>
    </row>
    <row r="469" spans="1:7" x14ac:dyDescent="0.2">
      <c r="A469" s="54">
        <v>44378</v>
      </c>
      <c r="B469" t="s">
        <v>424</v>
      </c>
      <c r="C469" t="s">
        <v>459</v>
      </c>
      <c r="D469" t="s">
        <v>941</v>
      </c>
      <c r="E469" t="s">
        <v>477</v>
      </c>
      <c r="F469" t="s">
        <v>189</v>
      </c>
      <c r="G469">
        <v>176</v>
      </c>
    </row>
    <row r="470" spans="1:7" x14ac:dyDescent="0.2">
      <c r="A470" s="54">
        <v>44378</v>
      </c>
      <c r="B470" t="s">
        <v>424</v>
      </c>
      <c r="C470" t="s">
        <v>459</v>
      </c>
      <c r="D470" t="s">
        <v>942</v>
      </c>
      <c r="E470" t="s">
        <v>477</v>
      </c>
      <c r="F470" t="s">
        <v>12</v>
      </c>
      <c r="G470">
        <v>108</v>
      </c>
    </row>
    <row r="471" spans="1:7" x14ac:dyDescent="0.2">
      <c r="A471" s="54">
        <v>44378</v>
      </c>
      <c r="B471" t="s">
        <v>424</v>
      </c>
      <c r="C471" t="s">
        <v>459</v>
      </c>
      <c r="D471" t="s">
        <v>943</v>
      </c>
      <c r="E471" t="s">
        <v>477</v>
      </c>
      <c r="F471" t="s">
        <v>358</v>
      </c>
      <c r="G471">
        <v>118</v>
      </c>
    </row>
    <row r="472" spans="1:7" x14ac:dyDescent="0.2">
      <c r="A472" s="54">
        <v>44378</v>
      </c>
      <c r="B472" t="s">
        <v>424</v>
      </c>
      <c r="C472" t="s">
        <v>459</v>
      </c>
      <c r="D472" t="s">
        <v>944</v>
      </c>
      <c r="E472" t="s">
        <v>477</v>
      </c>
      <c r="F472" t="s">
        <v>94</v>
      </c>
      <c r="G472">
        <v>373</v>
      </c>
    </row>
    <row r="473" spans="1:7" x14ac:dyDescent="0.2">
      <c r="A473" s="54">
        <v>44378</v>
      </c>
      <c r="B473" t="s">
        <v>424</v>
      </c>
      <c r="C473" t="s">
        <v>459</v>
      </c>
      <c r="D473" t="s">
        <v>945</v>
      </c>
      <c r="E473" t="s">
        <v>477</v>
      </c>
      <c r="F473" t="s">
        <v>295</v>
      </c>
      <c r="G473">
        <v>18</v>
      </c>
    </row>
    <row r="474" spans="1:7" x14ac:dyDescent="0.2">
      <c r="A474" s="54">
        <v>44378</v>
      </c>
      <c r="B474" t="s">
        <v>424</v>
      </c>
      <c r="C474" t="s">
        <v>459</v>
      </c>
      <c r="D474" t="s">
        <v>946</v>
      </c>
      <c r="E474" t="s">
        <v>477</v>
      </c>
      <c r="F474" t="s">
        <v>162</v>
      </c>
      <c r="G474">
        <v>209</v>
      </c>
    </row>
    <row r="475" spans="1:7" x14ac:dyDescent="0.2">
      <c r="A475" s="54">
        <v>44378</v>
      </c>
      <c r="B475" t="s">
        <v>424</v>
      </c>
      <c r="C475" t="s">
        <v>459</v>
      </c>
      <c r="D475" t="s">
        <v>947</v>
      </c>
      <c r="E475" t="s">
        <v>477</v>
      </c>
      <c r="F475" t="s">
        <v>7</v>
      </c>
      <c r="G475">
        <v>135</v>
      </c>
    </row>
    <row r="476" spans="1:7" x14ac:dyDescent="0.2">
      <c r="A476" s="54">
        <v>44378</v>
      </c>
      <c r="B476" t="s">
        <v>424</v>
      </c>
      <c r="C476" t="s">
        <v>459</v>
      </c>
      <c r="D476" t="s">
        <v>948</v>
      </c>
      <c r="E476" t="s">
        <v>477</v>
      </c>
      <c r="F476" t="s">
        <v>340</v>
      </c>
      <c r="G476">
        <v>470</v>
      </c>
    </row>
    <row r="477" spans="1:7" x14ac:dyDescent="0.2">
      <c r="A477" s="54">
        <v>44378</v>
      </c>
      <c r="B477" t="s">
        <v>424</v>
      </c>
      <c r="C477" t="s">
        <v>459</v>
      </c>
      <c r="D477" t="s">
        <v>949</v>
      </c>
      <c r="E477" t="s">
        <v>477</v>
      </c>
      <c r="F477" t="s">
        <v>77</v>
      </c>
      <c r="G477">
        <v>82</v>
      </c>
    </row>
    <row r="478" spans="1:7" x14ac:dyDescent="0.2">
      <c r="A478" s="54">
        <v>44378</v>
      </c>
      <c r="B478" t="s">
        <v>424</v>
      </c>
      <c r="C478" t="s">
        <v>459</v>
      </c>
      <c r="D478" t="s">
        <v>950</v>
      </c>
      <c r="E478" t="s">
        <v>477</v>
      </c>
      <c r="F478" t="s">
        <v>204</v>
      </c>
      <c r="G478">
        <v>260</v>
      </c>
    </row>
    <row r="479" spans="1:7" x14ac:dyDescent="0.2">
      <c r="A479" s="54">
        <v>44378</v>
      </c>
      <c r="B479" t="s">
        <v>424</v>
      </c>
      <c r="C479" t="s">
        <v>459</v>
      </c>
      <c r="D479" t="s">
        <v>951</v>
      </c>
      <c r="E479" t="s">
        <v>477</v>
      </c>
      <c r="F479" t="s">
        <v>355</v>
      </c>
      <c r="G479">
        <v>866</v>
      </c>
    </row>
    <row r="480" spans="1:7" x14ac:dyDescent="0.2">
      <c r="A480" s="54">
        <v>44378</v>
      </c>
      <c r="B480" t="s">
        <v>424</v>
      </c>
      <c r="C480" t="s">
        <v>459</v>
      </c>
      <c r="D480" t="s">
        <v>952</v>
      </c>
      <c r="E480" t="s">
        <v>477</v>
      </c>
      <c r="F480" t="s">
        <v>454</v>
      </c>
      <c r="G480">
        <v>14</v>
      </c>
    </row>
    <row r="481" spans="1:7" x14ac:dyDescent="0.2">
      <c r="A481" s="54">
        <v>44378</v>
      </c>
      <c r="B481" t="s">
        <v>424</v>
      </c>
      <c r="C481" t="s">
        <v>459</v>
      </c>
      <c r="D481" t="s">
        <v>953</v>
      </c>
      <c r="E481" t="s">
        <v>477</v>
      </c>
      <c r="F481" t="s">
        <v>228</v>
      </c>
      <c r="G481">
        <v>13</v>
      </c>
    </row>
    <row r="482" spans="1:7" x14ac:dyDescent="0.2">
      <c r="A482" s="54">
        <v>44378</v>
      </c>
      <c r="B482" t="s">
        <v>424</v>
      </c>
      <c r="C482" t="s">
        <v>459</v>
      </c>
      <c r="D482" t="s">
        <v>954</v>
      </c>
      <c r="E482" t="s">
        <v>477</v>
      </c>
      <c r="F482" t="s">
        <v>422</v>
      </c>
      <c r="G482">
        <v>53</v>
      </c>
    </row>
    <row r="483" spans="1:7" x14ac:dyDescent="0.2">
      <c r="A483" s="54">
        <v>44378</v>
      </c>
      <c r="B483" t="s">
        <v>424</v>
      </c>
      <c r="C483" t="s">
        <v>459</v>
      </c>
      <c r="D483" t="s">
        <v>955</v>
      </c>
      <c r="E483" t="s">
        <v>477</v>
      </c>
      <c r="F483" t="s">
        <v>244</v>
      </c>
      <c r="G483">
        <v>314</v>
      </c>
    </row>
    <row r="484" spans="1:7" x14ac:dyDescent="0.2">
      <c r="A484" s="54">
        <v>44378</v>
      </c>
      <c r="B484" t="s">
        <v>424</v>
      </c>
      <c r="C484" t="s">
        <v>459</v>
      </c>
      <c r="D484" t="s">
        <v>956</v>
      </c>
      <c r="E484" t="s">
        <v>477</v>
      </c>
      <c r="F484" t="s">
        <v>157</v>
      </c>
      <c r="G484">
        <v>88</v>
      </c>
    </row>
    <row r="485" spans="1:7" x14ac:dyDescent="0.2">
      <c r="A485" s="54">
        <v>44378</v>
      </c>
      <c r="B485" t="s">
        <v>424</v>
      </c>
      <c r="C485" t="s">
        <v>459</v>
      </c>
      <c r="D485" t="s">
        <v>957</v>
      </c>
      <c r="E485" t="s">
        <v>477</v>
      </c>
      <c r="F485" t="s">
        <v>308</v>
      </c>
      <c r="G485">
        <v>268</v>
      </c>
    </row>
    <row r="486" spans="1:7" x14ac:dyDescent="0.2">
      <c r="A486" s="54">
        <v>44378</v>
      </c>
      <c r="B486" t="s">
        <v>424</v>
      </c>
      <c r="C486" t="s">
        <v>459</v>
      </c>
      <c r="D486" t="s">
        <v>958</v>
      </c>
      <c r="E486" t="s">
        <v>477</v>
      </c>
      <c r="F486" t="s">
        <v>432</v>
      </c>
      <c r="G486">
        <v>33</v>
      </c>
    </row>
    <row r="487" spans="1:7" x14ac:dyDescent="0.2">
      <c r="A487" s="54">
        <v>44378</v>
      </c>
      <c r="B487" t="s">
        <v>424</v>
      </c>
      <c r="C487" t="s">
        <v>459</v>
      </c>
      <c r="D487" t="s">
        <v>959</v>
      </c>
      <c r="E487" t="s">
        <v>477</v>
      </c>
      <c r="F487" t="s">
        <v>178</v>
      </c>
      <c r="G487">
        <v>431</v>
      </c>
    </row>
    <row r="488" spans="1:7" x14ac:dyDescent="0.2">
      <c r="A488" s="54">
        <v>44378</v>
      </c>
      <c r="B488" t="s">
        <v>424</v>
      </c>
      <c r="C488" t="s">
        <v>459</v>
      </c>
      <c r="D488" t="s">
        <v>960</v>
      </c>
      <c r="E488" t="s">
        <v>477</v>
      </c>
      <c r="F488" t="s">
        <v>104</v>
      </c>
      <c r="G488">
        <v>814</v>
      </c>
    </row>
    <row r="489" spans="1:7" x14ac:dyDescent="0.2">
      <c r="A489" s="54">
        <v>44378</v>
      </c>
      <c r="B489" t="s">
        <v>424</v>
      </c>
      <c r="C489" t="s">
        <v>459</v>
      </c>
      <c r="D489" t="s">
        <v>961</v>
      </c>
      <c r="E489" t="s">
        <v>477</v>
      </c>
      <c r="F489" t="s">
        <v>105</v>
      </c>
      <c r="G489">
        <v>39</v>
      </c>
    </row>
    <row r="490" spans="1:7" x14ac:dyDescent="0.2">
      <c r="A490" s="54">
        <v>44378</v>
      </c>
      <c r="B490" t="s">
        <v>424</v>
      </c>
      <c r="C490" t="s">
        <v>459</v>
      </c>
      <c r="D490" t="s">
        <v>962</v>
      </c>
      <c r="E490" t="s">
        <v>477</v>
      </c>
      <c r="F490" t="s">
        <v>240</v>
      </c>
      <c r="G490">
        <v>142</v>
      </c>
    </row>
    <row r="491" spans="1:7" x14ac:dyDescent="0.2">
      <c r="A491" s="54">
        <v>44378</v>
      </c>
      <c r="B491" t="s">
        <v>424</v>
      </c>
      <c r="C491" t="s">
        <v>459</v>
      </c>
      <c r="D491" t="s">
        <v>963</v>
      </c>
      <c r="E491" t="s">
        <v>477</v>
      </c>
      <c r="F491" t="s">
        <v>93</v>
      </c>
      <c r="G491">
        <v>81</v>
      </c>
    </row>
    <row r="492" spans="1:7" x14ac:dyDescent="0.2">
      <c r="A492" s="54">
        <v>44378</v>
      </c>
      <c r="B492" t="s">
        <v>424</v>
      </c>
      <c r="C492" t="s">
        <v>459</v>
      </c>
      <c r="D492" t="s">
        <v>964</v>
      </c>
      <c r="E492" t="s">
        <v>477</v>
      </c>
      <c r="F492" t="s">
        <v>321</v>
      </c>
      <c r="G492">
        <v>117</v>
      </c>
    </row>
    <row r="493" spans="1:7" x14ac:dyDescent="0.2">
      <c r="A493" s="54">
        <v>44378</v>
      </c>
      <c r="B493" t="s">
        <v>424</v>
      </c>
      <c r="C493" t="s">
        <v>459</v>
      </c>
      <c r="D493" t="s">
        <v>965</v>
      </c>
      <c r="E493" t="s">
        <v>477</v>
      </c>
      <c r="F493" t="s">
        <v>236</v>
      </c>
      <c r="G493">
        <v>83</v>
      </c>
    </row>
    <row r="494" spans="1:7" x14ac:dyDescent="0.2">
      <c r="A494" s="54">
        <v>44378</v>
      </c>
      <c r="B494" t="s">
        <v>424</v>
      </c>
      <c r="C494" t="s">
        <v>459</v>
      </c>
      <c r="D494" t="s">
        <v>966</v>
      </c>
      <c r="E494" t="s">
        <v>477</v>
      </c>
      <c r="F494" t="s">
        <v>374</v>
      </c>
      <c r="G494">
        <v>685</v>
      </c>
    </row>
    <row r="495" spans="1:7" x14ac:dyDescent="0.2">
      <c r="A495" s="54">
        <v>44378</v>
      </c>
      <c r="B495" t="s">
        <v>424</v>
      </c>
      <c r="C495" t="s">
        <v>459</v>
      </c>
      <c r="D495" t="s">
        <v>967</v>
      </c>
      <c r="E495" t="s">
        <v>477</v>
      </c>
      <c r="F495" t="s">
        <v>88</v>
      </c>
      <c r="G495">
        <v>204</v>
      </c>
    </row>
    <row r="496" spans="1:7" x14ac:dyDescent="0.2">
      <c r="A496" s="54">
        <v>44378</v>
      </c>
      <c r="B496" t="s">
        <v>424</v>
      </c>
      <c r="C496" t="s">
        <v>459</v>
      </c>
      <c r="D496" t="s">
        <v>968</v>
      </c>
      <c r="E496" t="s">
        <v>479</v>
      </c>
      <c r="F496" t="s">
        <v>3</v>
      </c>
      <c r="G496">
        <v>189</v>
      </c>
    </row>
    <row r="497" spans="1:7" x14ac:dyDescent="0.2">
      <c r="A497" s="54">
        <v>44378</v>
      </c>
      <c r="B497" t="s">
        <v>424</v>
      </c>
      <c r="C497" t="s">
        <v>459</v>
      </c>
      <c r="D497" t="s">
        <v>969</v>
      </c>
      <c r="E497" t="s">
        <v>474</v>
      </c>
      <c r="F497" t="s">
        <v>87</v>
      </c>
      <c r="G497">
        <v>3552</v>
      </c>
    </row>
    <row r="498" spans="1:7" x14ac:dyDescent="0.2">
      <c r="A498" s="54">
        <v>44378</v>
      </c>
      <c r="B498" t="s">
        <v>424</v>
      </c>
      <c r="C498" t="s">
        <v>459</v>
      </c>
      <c r="D498" t="s">
        <v>970</v>
      </c>
      <c r="E498" t="s">
        <v>474</v>
      </c>
      <c r="F498" t="s">
        <v>399</v>
      </c>
      <c r="G498">
        <v>153</v>
      </c>
    </row>
    <row r="499" spans="1:7" x14ac:dyDescent="0.2">
      <c r="A499" s="54">
        <v>44378</v>
      </c>
      <c r="B499" t="s">
        <v>424</v>
      </c>
      <c r="C499" t="s">
        <v>459</v>
      </c>
      <c r="D499" t="s">
        <v>971</v>
      </c>
      <c r="E499" t="s">
        <v>479</v>
      </c>
      <c r="F499" t="s">
        <v>390</v>
      </c>
      <c r="G499">
        <v>238</v>
      </c>
    </row>
    <row r="500" spans="1:7" x14ac:dyDescent="0.2">
      <c r="A500" s="54">
        <v>44378</v>
      </c>
      <c r="B500" t="s">
        <v>424</v>
      </c>
      <c r="C500" t="s">
        <v>459</v>
      </c>
      <c r="D500" t="s">
        <v>972</v>
      </c>
      <c r="E500" t="s">
        <v>474</v>
      </c>
      <c r="F500" t="s">
        <v>347</v>
      </c>
      <c r="G500">
        <v>456</v>
      </c>
    </row>
    <row r="501" spans="1:7" x14ac:dyDescent="0.2">
      <c r="A501" s="54">
        <v>44378</v>
      </c>
      <c r="B501" t="s">
        <v>424</v>
      </c>
      <c r="C501" t="s">
        <v>459</v>
      </c>
      <c r="D501" t="s">
        <v>973</v>
      </c>
      <c r="E501" t="s">
        <v>478</v>
      </c>
      <c r="F501" t="s">
        <v>411</v>
      </c>
      <c r="G501">
        <v>1233</v>
      </c>
    </row>
    <row r="502" spans="1:7" x14ac:dyDescent="0.2">
      <c r="A502" s="54">
        <v>44378</v>
      </c>
      <c r="B502" t="s">
        <v>424</v>
      </c>
      <c r="C502" t="s">
        <v>459</v>
      </c>
      <c r="D502" t="s">
        <v>974</v>
      </c>
      <c r="E502" t="s">
        <v>479</v>
      </c>
      <c r="F502" t="s">
        <v>74</v>
      </c>
      <c r="G502">
        <v>4712</v>
      </c>
    </row>
    <row r="503" spans="1:7" x14ac:dyDescent="0.2">
      <c r="A503" s="54">
        <v>44378</v>
      </c>
      <c r="B503" t="s">
        <v>424</v>
      </c>
      <c r="C503" t="s">
        <v>459</v>
      </c>
      <c r="D503" t="s">
        <v>975</v>
      </c>
      <c r="E503" t="s">
        <v>479</v>
      </c>
      <c r="F503" t="s">
        <v>74</v>
      </c>
      <c r="G503">
        <v>5537</v>
      </c>
    </row>
    <row r="504" spans="1:7" x14ac:dyDescent="0.2">
      <c r="A504" s="54">
        <v>44378</v>
      </c>
      <c r="B504" t="s">
        <v>424</v>
      </c>
      <c r="C504" t="s">
        <v>459</v>
      </c>
      <c r="D504" t="s">
        <v>976</v>
      </c>
      <c r="E504" t="s">
        <v>479</v>
      </c>
      <c r="F504" t="s">
        <v>74</v>
      </c>
      <c r="G504">
        <v>30</v>
      </c>
    </row>
    <row r="505" spans="1:7" x14ac:dyDescent="0.2">
      <c r="A505" s="54">
        <v>44378</v>
      </c>
      <c r="B505" t="s">
        <v>424</v>
      </c>
      <c r="C505" t="s">
        <v>459</v>
      </c>
      <c r="D505" t="s">
        <v>977</v>
      </c>
      <c r="E505" t="s">
        <v>479</v>
      </c>
      <c r="F505" t="s">
        <v>74</v>
      </c>
      <c r="G505">
        <v>3487</v>
      </c>
    </row>
    <row r="506" spans="1:7" x14ac:dyDescent="0.2">
      <c r="A506" s="54">
        <v>44378</v>
      </c>
      <c r="B506" t="s">
        <v>424</v>
      </c>
      <c r="C506" t="s">
        <v>459</v>
      </c>
      <c r="D506" t="s">
        <v>978</v>
      </c>
      <c r="E506" t="s">
        <v>479</v>
      </c>
      <c r="F506" t="s">
        <v>74</v>
      </c>
      <c r="G506">
        <v>3581</v>
      </c>
    </row>
    <row r="507" spans="1:7" x14ac:dyDescent="0.2">
      <c r="A507" s="54">
        <v>44378</v>
      </c>
      <c r="B507" t="s">
        <v>424</v>
      </c>
      <c r="C507" t="s">
        <v>459</v>
      </c>
      <c r="D507" t="s">
        <v>979</v>
      </c>
      <c r="E507" t="s">
        <v>479</v>
      </c>
      <c r="F507" t="s">
        <v>319</v>
      </c>
      <c r="G507">
        <v>163</v>
      </c>
    </row>
    <row r="508" spans="1:7" x14ac:dyDescent="0.2">
      <c r="A508" s="54">
        <v>44378</v>
      </c>
      <c r="B508" t="s">
        <v>424</v>
      </c>
      <c r="C508" t="s">
        <v>459</v>
      </c>
      <c r="D508" t="s">
        <v>980</v>
      </c>
      <c r="E508" t="s">
        <v>479</v>
      </c>
      <c r="F508" t="s">
        <v>319</v>
      </c>
      <c r="G508">
        <v>757</v>
      </c>
    </row>
    <row r="509" spans="1:7" x14ac:dyDescent="0.2">
      <c r="A509" s="54">
        <v>44378</v>
      </c>
      <c r="B509" t="s">
        <v>424</v>
      </c>
      <c r="C509" t="s">
        <v>459</v>
      </c>
      <c r="D509" t="s">
        <v>981</v>
      </c>
      <c r="E509" t="s">
        <v>478</v>
      </c>
      <c r="F509" t="s">
        <v>59</v>
      </c>
      <c r="G509">
        <v>194</v>
      </c>
    </row>
    <row r="510" spans="1:7" x14ac:dyDescent="0.2">
      <c r="A510" s="54">
        <v>44378</v>
      </c>
      <c r="B510" t="s">
        <v>424</v>
      </c>
      <c r="C510" t="s">
        <v>459</v>
      </c>
      <c r="D510" t="s">
        <v>982</v>
      </c>
      <c r="E510" t="s">
        <v>478</v>
      </c>
      <c r="F510" t="s">
        <v>184</v>
      </c>
      <c r="G510">
        <v>169</v>
      </c>
    </row>
    <row r="511" spans="1:7" x14ac:dyDescent="0.2">
      <c r="A511" s="54">
        <v>44378</v>
      </c>
      <c r="B511" t="s">
        <v>424</v>
      </c>
      <c r="C511" t="s">
        <v>459</v>
      </c>
      <c r="D511" t="s">
        <v>983</v>
      </c>
      <c r="E511" t="s">
        <v>478</v>
      </c>
      <c r="F511" t="s">
        <v>288</v>
      </c>
      <c r="G511">
        <v>9142</v>
      </c>
    </row>
    <row r="512" spans="1:7" x14ac:dyDescent="0.2">
      <c r="A512" s="54">
        <v>44378</v>
      </c>
      <c r="B512" t="s">
        <v>424</v>
      </c>
      <c r="C512" t="s">
        <v>459</v>
      </c>
      <c r="D512" t="s">
        <v>984</v>
      </c>
      <c r="E512" t="s">
        <v>478</v>
      </c>
      <c r="F512" t="s">
        <v>383</v>
      </c>
      <c r="G512">
        <v>634</v>
      </c>
    </row>
    <row r="513" spans="1:7" x14ac:dyDescent="0.2">
      <c r="A513" s="54">
        <v>44378</v>
      </c>
      <c r="B513" t="s">
        <v>424</v>
      </c>
      <c r="C513" t="s">
        <v>459</v>
      </c>
      <c r="D513" t="s">
        <v>985</v>
      </c>
      <c r="E513" t="s">
        <v>478</v>
      </c>
      <c r="F513" t="s">
        <v>288</v>
      </c>
      <c r="G513">
        <v>2668</v>
      </c>
    </row>
    <row r="514" spans="1:7" x14ac:dyDescent="0.2">
      <c r="A514" s="54">
        <v>44378</v>
      </c>
      <c r="B514" t="s">
        <v>424</v>
      </c>
      <c r="C514" t="s">
        <v>459</v>
      </c>
      <c r="D514" t="s">
        <v>986</v>
      </c>
      <c r="E514" t="s">
        <v>478</v>
      </c>
      <c r="F514" t="s">
        <v>288</v>
      </c>
      <c r="G514">
        <v>2910</v>
      </c>
    </row>
    <row r="515" spans="1:7" x14ac:dyDescent="0.2">
      <c r="A515" s="54">
        <v>44378</v>
      </c>
      <c r="B515" t="s">
        <v>424</v>
      </c>
      <c r="C515" t="s">
        <v>459</v>
      </c>
      <c r="D515" t="s">
        <v>987</v>
      </c>
      <c r="E515" t="s">
        <v>478</v>
      </c>
      <c r="F515" t="s">
        <v>288</v>
      </c>
      <c r="G515">
        <v>3866</v>
      </c>
    </row>
    <row r="516" spans="1:7" x14ac:dyDescent="0.2">
      <c r="A516" s="54">
        <v>44378</v>
      </c>
      <c r="B516" t="s">
        <v>424</v>
      </c>
      <c r="C516" t="s">
        <v>459</v>
      </c>
      <c r="D516" t="s">
        <v>988</v>
      </c>
      <c r="E516" t="s">
        <v>478</v>
      </c>
      <c r="F516" t="s">
        <v>34</v>
      </c>
      <c r="G516">
        <v>1060</v>
      </c>
    </row>
    <row r="517" spans="1:7" x14ac:dyDescent="0.2">
      <c r="A517" s="54">
        <v>44378</v>
      </c>
      <c r="B517" t="s">
        <v>424</v>
      </c>
      <c r="C517" t="s">
        <v>459</v>
      </c>
      <c r="D517" t="s">
        <v>989</v>
      </c>
      <c r="E517" t="s">
        <v>478</v>
      </c>
      <c r="F517" t="s">
        <v>2</v>
      </c>
      <c r="G517">
        <v>748</v>
      </c>
    </row>
    <row r="518" spans="1:7" x14ac:dyDescent="0.2">
      <c r="A518" s="54">
        <v>44378</v>
      </c>
      <c r="B518" t="s">
        <v>424</v>
      </c>
      <c r="C518" t="s">
        <v>459</v>
      </c>
      <c r="D518" t="s">
        <v>990</v>
      </c>
      <c r="E518" t="s">
        <v>474</v>
      </c>
      <c r="F518" t="s">
        <v>101</v>
      </c>
      <c r="G518">
        <v>1369</v>
      </c>
    </row>
    <row r="519" spans="1:7" x14ac:dyDescent="0.2">
      <c r="A519" s="54">
        <v>44378</v>
      </c>
      <c r="B519" t="s">
        <v>424</v>
      </c>
      <c r="C519" t="s">
        <v>459</v>
      </c>
      <c r="D519" t="s">
        <v>991</v>
      </c>
      <c r="E519" t="s">
        <v>474</v>
      </c>
      <c r="F519" t="s">
        <v>188</v>
      </c>
      <c r="G519">
        <v>508</v>
      </c>
    </row>
    <row r="520" spans="1:7" x14ac:dyDescent="0.2">
      <c r="A520" s="54">
        <v>44378</v>
      </c>
      <c r="B520" t="s">
        <v>424</v>
      </c>
      <c r="C520" t="s">
        <v>459</v>
      </c>
      <c r="D520" t="s">
        <v>992</v>
      </c>
      <c r="E520" t="s">
        <v>474</v>
      </c>
      <c r="F520" t="s">
        <v>70</v>
      </c>
      <c r="G520">
        <v>56</v>
      </c>
    </row>
    <row r="521" spans="1:7" x14ac:dyDescent="0.2">
      <c r="A521" s="54">
        <v>44378</v>
      </c>
      <c r="B521" t="s">
        <v>424</v>
      </c>
      <c r="C521" t="s">
        <v>459</v>
      </c>
      <c r="D521" t="s">
        <v>993</v>
      </c>
      <c r="E521" t="s">
        <v>474</v>
      </c>
      <c r="F521" t="s">
        <v>18</v>
      </c>
      <c r="G521">
        <v>179</v>
      </c>
    </row>
    <row r="522" spans="1:7" x14ac:dyDescent="0.2">
      <c r="A522" s="54">
        <v>44378</v>
      </c>
      <c r="B522" t="s">
        <v>424</v>
      </c>
      <c r="C522" t="s">
        <v>459</v>
      </c>
      <c r="D522" t="s">
        <v>994</v>
      </c>
      <c r="E522" t="s">
        <v>474</v>
      </c>
      <c r="F522" t="s">
        <v>311</v>
      </c>
      <c r="G522">
        <v>1080</v>
      </c>
    </row>
    <row r="523" spans="1:7" x14ac:dyDescent="0.2">
      <c r="A523" s="54">
        <v>44378</v>
      </c>
      <c r="B523" t="s">
        <v>424</v>
      </c>
      <c r="C523" t="s">
        <v>459</v>
      </c>
      <c r="D523" t="s">
        <v>995</v>
      </c>
      <c r="E523" t="s">
        <v>474</v>
      </c>
      <c r="F523" t="s">
        <v>181</v>
      </c>
      <c r="G523">
        <v>720</v>
      </c>
    </row>
    <row r="524" spans="1:7" x14ac:dyDescent="0.2">
      <c r="A524" s="54">
        <v>44378</v>
      </c>
      <c r="B524" t="s">
        <v>424</v>
      </c>
      <c r="C524" t="s">
        <v>459</v>
      </c>
      <c r="D524" t="s">
        <v>996</v>
      </c>
      <c r="E524" t="s">
        <v>474</v>
      </c>
      <c r="F524" t="s">
        <v>351</v>
      </c>
      <c r="G524">
        <v>343</v>
      </c>
    </row>
    <row r="525" spans="1:7" x14ac:dyDescent="0.2">
      <c r="A525" s="54">
        <v>44378</v>
      </c>
      <c r="B525" t="s">
        <v>424</v>
      </c>
      <c r="C525" t="s">
        <v>459</v>
      </c>
      <c r="D525" t="s">
        <v>997</v>
      </c>
      <c r="E525" t="s">
        <v>478</v>
      </c>
      <c r="F525" t="s">
        <v>207</v>
      </c>
      <c r="G525">
        <v>142</v>
      </c>
    </row>
    <row r="526" spans="1:7" x14ac:dyDescent="0.2">
      <c r="A526" s="54">
        <v>44378</v>
      </c>
      <c r="B526" t="s">
        <v>424</v>
      </c>
      <c r="C526" t="s">
        <v>459</v>
      </c>
      <c r="D526" t="s">
        <v>998</v>
      </c>
      <c r="E526" t="s">
        <v>474</v>
      </c>
      <c r="F526" t="s">
        <v>43</v>
      </c>
      <c r="G526">
        <v>526</v>
      </c>
    </row>
    <row r="527" spans="1:7" x14ac:dyDescent="0.2">
      <c r="A527" s="54">
        <v>44378</v>
      </c>
      <c r="B527" t="s">
        <v>424</v>
      </c>
      <c r="C527" t="s">
        <v>459</v>
      </c>
      <c r="D527" t="s">
        <v>999</v>
      </c>
      <c r="E527" t="s">
        <v>479</v>
      </c>
      <c r="F527" t="s">
        <v>305</v>
      </c>
      <c r="G527">
        <v>851</v>
      </c>
    </row>
    <row r="528" spans="1:7" x14ac:dyDescent="0.2">
      <c r="A528" s="54">
        <v>44378</v>
      </c>
      <c r="B528" t="s">
        <v>424</v>
      </c>
      <c r="C528" t="s">
        <v>459</v>
      </c>
      <c r="D528" t="s">
        <v>1000</v>
      </c>
      <c r="E528" t="s">
        <v>474</v>
      </c>
      <c r="F528" t="s">
        <v>63</v>
      </c>
      <c r="G528">
        <v>230</v>
      </c>
    </row>
    <row r="529" spans="1:7" x14ac:dyDescent="0.2">
      <c r="A529" s="54">
        <v>44378</v>
      </c>
      <c r="B529" t="s">
        <v>424</v>
      </c>
      <c r="C529" t="s">
        <v>459</v>
      </c>
      <c r="D529" t="s">
        <v>1001</v>
      </c>
      <c r="E529" t="s">
        <v>474</v>
      </c>
      <c r="F529" t="s">
        <v>159</v>
      </c>
      <c r="G529">
        <v>6668</v>
      </c>
    </row>
    <row r="530" spans="1:7" x14ac:dyDescent="0.2">
      <c r="A530" s="54">
        <v>44378</v>
      </c>
      <c r="B530" t="s">
        <v>424</v>
      </c>
      <c r="C530" t="s">
        <v>459</v>
      </c>
      <c r="D530" t="s">
        <v>1002</v>
      </c>
      <c r="E530" t="s">
        <v>479</v>
      </c>
      <c r="F530" t="s">
        <v>260</v>
      </c>
      <c r="G530">
        <v>894</v>
      </c>
    </row>
    <row r="531" spans="1:7" x14ac:dyDescent="0.2">
      <c r="A531" s="54">
        <v>44378</v>
      </c>
      <c r="B531" t="s">
        <v>424</v>
      </c>
      <c r="C531" t="s">
        <v>459</v>
      </c>
      <c r="D531" t="s">
        <v>1024</v>
      </c>
      <c r="E531"/>
      <c r="G531">
        <v>43</v>
      </c>
    </row>
    <row r="532" spans="1:7" x14ac:dyDescent="0.2">
      <c r="A532" s="54">
        <v>44378</v>
      </c>
      <c r="B532" t="s">
        <v>424</v>
      </c>
      <c r="C532" t="s">
        <v>459</v>
      </c>
      <c r="D532"/>
      <c r="E532"/>
      <c r="G532">
        <v>30</v>
      </c>
    </row>
    <row r="533" spans="1:7" x14ac:dyDescent="0.2">
      <c r="A533" s="54">
        <v>44378</v>
      </c>
      <c r="B533" t="s">
        <v>424</v>
      </c>
      <c r="C533" t="s">
        <v>254</v>
      </c>
      <c r="D533" t="s">
        <v>484</v>
      </c>
      <c r="E533" t="s">
        <v>460</v>
      </c>
      <c r="F533" t="s">
        <v>333</v>
      </c>
      <c r="G533">
        <v>41</v>
      </c>
    </row>
    <row r="534" spans="1:7" x14ac:dyDescent="0.2">
      <c r="A534" s="54">
        <v>44378</v>
      </c>
      <c r="B534" t="s">
        <v>424</v>
      </c>
      <c r="C534" t="s">
        <v>254</v>
      </c>
      <c r="D534" t="s">
        <v>485</v>
      </c>
      <c r="E534" t="s">
        <v>461</v>
      </c>
      <c r="F534" t="s">
        <v>364</v>
      </c>
      <c r="G534">
        <v>34</v>
      </c>
    </row>
    <row r="535" spans="1:7" x14ac:dyDescent="0.2">
      <c r="A535" s="54">
        <v>44378</v>
      </c>
      <c r="B535" t="s">
        <v>424</v>
      </c>
      <c r="C535" t="s">
        <v>254</v>
      </c>
      <c r="D535" t="s">
        <v>487</v>
      </c>
      <c r="E535" t="s">
        <v>461</v>
      </c>
      <c r="F535" t="s">
        <v>265</v>
      </c>
      <c r="G535">
        <v>20</v>
      </c>
    </row>
    <row r="536" spans="1:7" x14ac:dyDescent="0.2">
      <c r="A536" s="54">
        <v>44378</v>
      </c>
      <c r="B536" t="s">
        <v>424</v>
      </c>
      <c r="C536" t="s">
        <v>254</v>
      </c>
      <c r="D536" t="s">
        <v>493</v>
      </c>
      <c r="E536" t="s">
        <v>461</v>
      </c>
      <c r="F536" t="s">
        <v>89</v>
      </c>
      <c r="G536">
        <v>86</v>
      </c>
    </row>
    <row r="537" spans="1:7" x14ac:dyDescent="0.2">
      <c r="A537" s="54">
        <v>44378</v>
      </c>
      <c r="B537" t="s">
        <v>424</v>
      </c>
      <c r="C537" t="s">
        <v>254</v>
      </c>
      <c r="D537" t="s">
        <v>494</v>
      </c>
      <c r="E537" t="s">
        <v>461</v>
      </c>
      <c r="F537" t="s">
        <v>89</v>
      </c>
      <c r="G537">
        <v>80</v>
      </c>
    </row>
    <row r="538" spans="1:7" x14ac:dyDescent="0.2">
      <c r="A538" s="54">
        <v>44378</v>
      </c>
      <c r="B538" t="s">
        <v>424</v>
      </c>
      <c r="C538" t="s">
        <v>254</v>
      </c>
      <c r="D538" t="s">
        <v>498</v>
      </c>
      <c r="E538" t="s">
        <v>461</v>
      </c>
      <c r="F538" t="s">
        <v>28</v>
      </c>
      <c r="G538">
        <v>27</v>
      </c>
    </row>
    <row r="539" spans="1:7" x14ac:dyDescent="0.2">
      <c r="A539" s="54">
        <v>44378</v>
      </c>
      <c r="B539" t="s">
        <v>424</v>
      </c>
      <c r="C539" t="s">
        <v>254</v>
      </c>
      <c r="D539" t="s">
        <v>499</v>
      </c>
      <c r="E539" t="s">
        <v>460</v>
      </c>
      <c r="F539" t="s">
        <v>391</v>
      </c>
      <c r="G539">
        <v>24</v>
      </c>
    </row>
    <row r="540" spans="1:7" x14ac:dyDescent="0.2">
      <c r="A540" s="54">
        <v>44378</v>
      </c>
      <c r="B540" t="s">
        <v>424</v>
      </c>
      <c r="C540" t="s">
        <v>254</v>
      </c>
      <c r="D540" t="s">
        <v>501</v>
      </c>
      <c r="E540" t="s">
        <v>460</v>
      </c>
      <c r="F540" t="s">
        <v>4</v>
      </c>
      <c r="G540">
        <v>25</v>
      </c>
    </row>
    <row r="541" spans="1:7" x14ac:dyDescent="0.2">
      <c r="A541" s="54">
        <v>44378</v>
      </c>
      <c r="B541" t="s">
        <v>424</v>
      </c>
      <c r="C541" t="s">
        <v>254</v>
      </c>
      <c r="D541" t="s">
        <v>511</v>
      </c>
      <c r="E541" t="s">
        <v>461</v>
      </c>
      <c r="F541" t="s">
        <v>167</v>
      </c>
      <c r="G541">
        <v>209</v>
      </c>
    </row>
    <row r="542" spans="1:7" x14ac:dyDescent="0.2">
      <c r="A542" s="54">
        <v>44378</v>
      </c>
      <c r="B542" t="s">
        <v>424</v>
      </c>
      <c r="C542" t="s">
        <v>254</v>
      </c>
      <c r="D542" t="s">
        <v>516</v>
      </c>
      <c r="E542" t="s">
        <v>460</v>
      </c>
      <c r="F542" t="s">
        <v>269</v>
      </c>
      <c r="G542">
        <v>37</v>
      </c>
    </row>
    <row r="543" spans="1:7" x14ac:dyDescent="0.2">
      <c r="A543" s="54">
        <v>44378</v>
      </c>
      <c r="B543" t="s">
        <v>424</v>
      </c>
      <c r="C543" t="s">
        <v>254</v>
      </c>
      <c r="D543" t="s">
        <v>518</v>
      </c>
      <c r="E543" t="s">
        <v>461</v>
      </c>
      <c r="F543" t="s">
        <v>273</v>
      </c>
      <c r="G543">
        <v>30</v>
      </c>
    </row>
    <row r="544" spans="1:7" x14ac:dyDescent="0.2">
      <c r="A544" s="54">
        <v>44378</v>
      </c>
      <c r="B544" t="s">
        <v>424</v>
      </c>
      <c r="C544" t="s">
        <v>254</v>
      </c>
      <c r="D544" t="s">
        <v>519</v>
      </c>
      <c r="E544" t="s">
        <v>461</v>
      </c>
      <c r="F544" t="s">
        <v>273</v>
      </c>
      <c r="G544">
        <v>16</v>
      </c>
    </row>
    <row r="545" spans="1:7" x14ac:dyDescent="0.2">
      <c r="A545" s="54">
        <v>44378</v>
      </c>
      <c r="B545" t="s">
        <v>424</v>
      </c>
      <c r="C545" t="s">
        <v>254</v>
      </c>
      <c r="D545" t="s">
        <v>521</v>
      </c>
      <c r="E545" t="s">
        <v>460</v>
      </c>
      <c r="F545" t="s">
        <v>361</v>
      </c>
      <c r="G545">
        <v>20</v>
      </c>
    </row>
    <row r="546" spans="1:7" x14ac:dyDescent="0.2">
      <c r="A546" s="54">
        <v>44378</v>
      </c>
      <c r="B546" t="s">
        <v>424</v>
      </c>
      <c r="C546" t="s">
        <v>254</v>
      </c>
      <c r="D546" t="s">
        <v>527</v>
      </c>
      <c r="E546" t="s">
        <v>461</v>
      </c>
      <c r="F546" t="s">
        <v>348</v>
      </c>
      <c r="G546">
        <v>26</v>
      </c>
    </row>
    <row r="547" spans="1:7" x14ac:dyDescent="0.2">
      <c r="A547" s="54">
        <v>44378</v>
      </c>
      <c r="B547" t="s">
        <v>424</v>
      </c>
      <c r="C547" t="s">
        <v>254</v>
      </c>
      <c r="D547" t="s">
        <v>532</v>
      </c>
      <c r="E547" t="s">
        <v>460</v>
      </c>
      <c r="F547" t="s">
        <v>324</v>
      </c>
      <c r="G547">
        <v>25</v>
      </c>
    </row>
    <row r="548" spans="1:7" x14ac:dyDescent="0.2">
      <c r="A548" s="54">
        <v>44378</v>
      </c>
      <c r="B548" t="s">
        <v>424</v>
      </c>
      <c r="C548" t="s">
        <v>254</v>
      </c>
      <c r="D548" t="s">
        <v>534</v>
      </c>
      <c r="E548" t="s">
        <v>460</v>
      </c>
      <c r="F548" t="s">
        <v>132</v>
      </c>
      <c r="G548">
        <v>85</v>
      </c>
    </row>
    <row r="549" spans="1:7" x14ac:dyDescent="0.2">
      <c r="A549" s="54">
        <v>44378</v>
      </c>
      <c r="B549" t="s">
        <v>424</v>
      </c>
      <c r="C549" t="s">
        <v>254</v>
      </c>
      <c r="D549" t="s">
        <v>537</v>
      </c>
      <c r="E549" t="s">
        <v>460</v>
      </c>
      <c r="F549" t="s">
        <v>103</v>
      </c>
      <c r="G549">
        <v>82</v>
      </c>
    </row>
    <row r="550" spans="1:7" x14ac:dyDescent="0.2">
      <c r="A550" s="54">
        <v>44378</v>
      </c>
      <c r="B550" t="s">
        <v>424</v>
      </c>
      <c r="C550" t="s">
        <v>254</v>
      </c>
      <c r="D550" t="s">
        <v>546</v>
      </c>
      <c r="E550" t="s">
        <v>460</v>
      </c>
      <c r="F550" t="s">
        <v>109</v>
      </c>
      <c r="G550">
        <v>27</v>
      </c>
    </row>
    <row r="551" spans="1:7" x14ac:dyDescent="0.2">
      <c r="A551" s="54">
        <v>44378</v>
      </c>
      <c r="B551" t="s">
        <v>424</v>
      </c>
      <c r="C551" t="s">
        <v>254</v>
      </c>
      <c r="D551" t="s">
        <v>547</v>
      </c>
      <c r="E551" t="s">
        <v>460</v>
      </c>
      <c r="F551" t="s">
        <v>109</v>
      </c>
      <c r="G551">
        <v>134</v>
      </c>
    </row>
    <row r="552" spans="1:7" x14ac:dyDescent="0.2">
      <c r="A552" s="54">
        <v>44378</v>
      </c>
      <c r="B552" t="s">
        <v>424</v>
      </c>
      <c r="C552" t="s">
        <v>254</v>
      </c>
      <c r="D552" t="s">
        <v>548</v>
      </c>
      <c r="E552" t="s">
        <v>460</v>
      </c>
      <c r="F552" t="s">
        <v>109</v>
      </c>
      <c r="G552">
        <v>115</v>
      </c>
    </row>
    <row r="553" spans="1:7" x14ac:dyDescent="0.2">
      <c r="A553" s="54">
        <v>44378</v>
      </c>
      <c r="B553" t="s">
        <v>424</v>
      </c>
      <c r="C553" t="s">
        <v>254</v>
      </c>
      <c r="D553" t="s">
        <v>550</v>
      </c>
      <c r="E553" t="s">
        <v>460</v>
      </c>
      <c r="F553" t="s">
        <v>109</v>
      </c>
      <c r="G553">
        <v>73</v>
      </c>
    </row>
    <row r="554" spans="1:7" x14ac:dyDescent="0.2">
      <c r="A554" s="54">
        <v>44378</v>
      </c>
      <c r="B554" t="s">
        <v>424</v>
      </c>
      <c r="C554" t="s">
        <v>254</v>
      </c>
      <c r="D554" t="s">
        <v>551</v>
      </c>
      <c r="E554" t="s">
        <v>460</v>
      </c>
      <c r="F554" t="s">
        <v>109</v>
      </c>
      <c r="G554">
        <v>137</v>
      </c>
    </row>
    <row r="555" spans="1:7" x14ac:dyDescent="0.2">
      <c r="A555" s="54">
        <v>44378</v>
      </c>
      <c r="B555" t="s">
        <v>424</v>
      </c>
      <c r="C555" t="s">
        <v>254</v>
      </c>
      <c r="D555" t="s">
        <v>552</v>
      </c>
      <c r="E555" t="s">
        <v>460</v>
      </c>
      <c r="F555" t="s">
        <v>109</v>
      </c>
      <c r="G555">
        <v>180</v>
      </c>
    </row>
    <row r="556" spans="1:7" x14ac:dyDescent="0.2">
      <c r="A556" s="54">
        <v>44378</v>
      </c>
      <c r="B556" t="s">
        <v>424</v>
      </c>
      <c r="C556" t="s">
        <v>254</v>
      </c>
      <c r="D556" t="s">
        <v>553</v>
      </c>
      <c r="E556" t="s">
        <v>460</v>
      </c>
      <c r="F556" t="s">
        <v>109</v>
      </c>
      <c r="G556">
        <v>43</v>
      </c>
    </row>
    <row r="557" spans="1:7" x14ac:dyDescent="0.2">
      <c r="A557" s="54">
        <v>44378</v>
      </c>
      <c r="B557" t="s">
        <v>424</v>
      </c>
      <c r="C557" t="s">
        <v>254</v>
      </c>
      <c r="D557" t="s">
        <v>554</v>
      </c>
      <c r="E557" t="s">
        <v>460</v>
      </c>
      <c r="F557" t="s">
        <v>109</v>
      </c>
      <c r="G557">
        <v>51</v>
      </c>
    </row>
    <row r="558" spans="1:7" x14ac:dyDescent="0.2">
      <c r="A558" s="54">
        <v>44378</v>
      </c>
      <c r="B558" t="s">
        <v>424</v>
      </c>
      <c r="C558" t="s">
        <v>254</v>
      </c>
      <c r="D558" t="s">
        <v>556</v>
      </c>
      <c r="E558" t="s">
        <v>460</v>
      </c>
      <c r="F558" t="s">
        <v>109</v>
      </c>
      <c r="G558">
        <v>21</v>
      </c>
    </row>
    <row r="559" spans="1:7" x14ac:dyDescent="0.2">
      <c r="A559" s="54">
        <v>44378</v>
      </c>
      <c r="B559" t="s">
        <v>424</v>
      </c>
      <c r="C559" t="s">
        <v>254</v>
      </c>
      <c r="D559" t="s">
        <v>559</v>
      </c>
      <c r="E559" t="s">
        <v>460</v>
      </c>
      <c r="F559" t="s">
        <v>109</v>
      </c>
      <c r="G559">
        <v>41</v>
      </c>
    </row>
    <row r="560" spans="1:7" x14ac:dyDescent="0.2">
      <c r="A560" s="54">
        <v>44378</v>
      </c>
      <c r="B560" t="s">
        <v>424</v>
      </c>
      <c r="C560" t="s">
        <v>254</v>
      </c>
      <c r="D560" t="s">
        <v>560</v>
      </c>
      <c r="E560" t="s">
        <v>462</v>
      </c>
      <c r="F560" t="s">
        <v>277</v>
      </c>
      <c r="G560">
        <v>148</v>
      </c>
    </row>
    <row r="561" spans="1:7" x14ac:dyDescent="0.2">
      <c r="A561" s="54">
        <v>44378</v>
      </c>
      <c r="B561" t="s">
        <v>424</v>
      </c>
      <c r="C561" t="s">
        <v>254</v>
      </c>
      <c r="D561" t="s">
        <v>561</v>
      </c>
      <c r="E561" t="s">
        <v>462</v>
      </c>
      <c r="F561" t="s">
        <v>203</v>
      </c>
      <c r="G561">
        <v>23</v>
      </c>
    </row>
    <row r="562" spans="1:7" x14ac:dyDescent="0.2">
      <c r="A562" s="54">
        <v>44378</v>
      </c>
      <c r="B562" t="s">
        <v>424</v>
      </c>
      <c r="C562" t="s">
        <v>254</v>
      </c>
      <c r="D562" t="s">
        <v>575</v>
      </c>
      <c r="E562" t="s">
        <v>462</v>
      </c>
      <c r="F562" t="s">
        <v>120</v>
      </c>
      <c r="G562">
        <v>48</v>
      </c>
    </row>
    <row r="563" spans="1:7" x14ac:dyDescent="0.2">
      <c r="A563" s="54">
        <v>44378</v>
      </c>
      <c r="B563" t="s">
        <v>424</v>
      </c>
      <c r="C563" t="s">
        <v>254</v>
      </c>
      <c r="D563" t="s">
        <v>587</v>
      </c>
      <c r="E563" t="s">
        <v>463</v>
      </c>
      <c r="F563" t="s">
        <v>42</v>
      </c>
      <c r="G563">
        <v>60</v>
      </c>
    </row>
    <row r="564" spans="1:7" x14ac:dyDescent="0.2">
      <c r="A564" s="54">
        <v>44378</v>
      </c>
      <c r="B564" t="s">
        <v>424</v>
      </c>
      <c r="C564" t="s">
        <v>254</v>
      </c>
      <c r="D564" t="s">
        <v>589</v>
      </c>
      <c r="E564" t="s">
        <v>463</v>
      </c>
      <c r="F564" t="s">
        <v>377</v>
      </c>
      <c r="G564">
        <v>40</v>
      </c>
    </row>
    <row r="565" spans="1:7" x14ac:dyDescent="0.2">
      <c r="A565" s="54">
        <v>44378</v>
      </c>
      <c r="B565" t="s">
        <v>424</v>
      </c>
      <c r="C565" t="s">
        <v>254</v>
      </c>
      <c r="D565" t="s">
        <v>604</v>
      </c>
      <c r="E565" t="s">
        <v>463</v>
      </c>
      <c r="F565" t="s">
        <v>1</v>
      </c>
      <c r="G565">
        <v>25</v>
      </c>
    </row>
    <row r="566" spans="1:7" x14ac:dyDescent="0.2">
      <c r="A566" s="54">
        <v>44378</v>
      </c>
      <c r="B566" t="s">
        <v>424</v>
      </c>
      <c r="C566" t="s">
        <v>254</v>
      </c>
      <c r="D566" t="s">
        <v>611</v>
      </c>
      <c r="E566" t="s">
        <v>463</v>
      </c>
      <c r="F566" t="s">
        <v>342</v>
      </c>
      <c r="G566">
        <v>12</v>
      </c>
    </row>
    <row r="567" spans="1:7" x14ac:dyDescent="0.2">
      <c r="A567" s="54">
        <v>44378</v>
      </c>
      <c r="B567" t="s">
        <v>424</v>
      </c>
      <c r="C567" t="s">
        <v>254</v>
      </c>
      <c r="D567" t="s">
        <v>614</v>
      </c>
      <c r="E567" t="s">
        <v>464</v>
      </c>
      <c r="F567" t="s">
        <v>413</v>
      </c>
      <c r="G567">
        <v>170</v>
      </c>
    </row>
    <row r="568" spans="1:7" x14ac:dyDescent="0.2">
      <c r="A568" s="54">
        <v>44378</v>
      </c>
      <c r="B568" t="s">
        <v>424</v>
      </c>
      <c r="C568" t="s">
        <v>254</v>
      </c>
      <c r="D568" t="s">
        <v>617</v>
      </c>
      <c r="E568" t="s">
        <v>464</v>
      </c>
      <c r="F568" t="s">
        <v>39</v>
      </c>
      <c r="G568">
        <v>18</v>
      </c>
    </row>
    <row r="569" spans="1:7" x14ac:dyDescent="0.2">
      <c r="A569" s="54">
        <v>44378</v>
      </c>
      <c r="B569" t="s">
        <v>424</v>
      </c>
      <c r="C569" t="s">
        <v>254</v>
      </c>
      <c r="D569" t="s">
        <v>621</v>
      </c>
      <c r="E569" t="s">
        <v>464</v>
      </c>
      <c r="F569" t="s">
        <v>61</v>
      </c>
      <c r="G569">
        <v>72</v>
      </c>
    </row>
    <row r="570" spans="1:7" x14ac:dyDescent="0.2">
      <c r="A570" s="54">
        <v>44378</v>
      </c>
      <c r="B570" t="s">
        <v>424</v>
      </c>
      <c r="C570" t="s">
        <v>254</v>
      </c>
      <c r="D570" t="s">
        <v>625</v>
      </c>
      <c r="E570" t="s">
        <v>464</v>
      </c>
      <c r="F570" t="s">
        <v>49</v>
      </c>
      <c r="G570">
        <v>79</v>
      </c>
    </row>
    <row r="571" spans="1:7" x14ac:dyDescent="0.2">
      <c r="A571" s="54">
        <v>44378</v>
      </c>
      <c r="B571" t="s">
        <v>424</v>
      </c>
      <c r="C571" t="s">
        <v>254</v>
      </c>
      <c r="D571" t="s">
        <v>628</v>
      </c>
      <c r="E571" t="s">
        <v>464</v>
      </c>
      <c r="F571" t="s">
        <v>158</v>
      </c>
      <c r="G571">
        <v>12</v>
      </c>
    </row>
    <row r="572" spans="1:7" x14ac:dyDescent="0.2">
      <c r="A572" s="54">
        <v>44378</v>
      </c>
      <c r="B572" t="s">
        <v>424</v>
      </c>
      <c r="C572" t="s">
        <v>254</v>
      </c>
      <c r="D572" t="s">
        <v>634</v>
      </c>
      <c r="E572" t="s">
        <v>464</v>
      </c>
      <c r="F572" t="s">
        <v>274</v>
      </c>
      <c r="G572">
        <v>20</v>
      </c>
    </row>
    <row r="573" spans="1:7" x14ac:dyDescent="0.2">
      <c r="A573" s="54">
        <v>44378</v>
      </c>
      <c r="B573" t="s">
        <v>424</v>
      </c>
      <c r="C573" t="s">
        <v>254</v>
      </c>
      <c r="D573" t="s">
        <v>635</v>
      </c>
      <c r="E573" t="s">
        <v>466</v>
      </c>
      <c r="F573" t="s">
        <v>206</v>
      </c>
      <c r="G573">
        <v>16</v>
      </c>
    </row>
    <row r="574" spans="1:7" x14ac:dyDescent="0.2">
      <c r="A574" s="54">
        <v>44378</v>
      </c>
      <c r="B574" t="s">
        <v>424</v>
      </c>
      <c r="C574" t="s">
        <v>254</v>
      </c>
      <c r="D574" t="s">
        <v>637</v>
      </c>
      <c r="E574" t="s">
        <v>468</v>
      </c>
      <c r="F574" t="s">
        <v>300</v>
      </c>
      <c r="G574">
        <v>19</v>
      </c>
    </row>
    <row r="575" spans="1:7" x14ac:dyDescent="0.2">
      <c r="A575" s="54">
        <v>44378</v>
      </c>
      <c r="B575" t="s">
        <v>424</v>
      </c>
      <c r="C575" t="s">
        <v>254</v>
      </c>
      <c r="D575" t="s">
        <v>641</v>
      </c>
      <c r="E575" t="s">
        <v>464</v>
      </c>
      <c r="F575" t="s">
        <v>183</v>
      </c>
      <c r="G575">
        <v>29</v>
      </c>
    </row>
    <row r="576" spans="1:7" x14ac:dyDescent="0.2">
      <c r="A576" s="54">
        <v>44378</v>
      </c>
      <c r="B576" t="s">
        <v>424</v>
      </c>
      <c r="C576" t="s">
        <v>254</v>
      </c>
      <c r="D576" t="s">
        <v>652</v>
      </c>
      <c r="E576" t="s">
        <v>466</v>
      </c>
      <c r="F576" t="s">
        <v>73</v>
      </c>
      <c r="G576">
        <v>19</v>
      </c>
    </row>
    <row r="577" spans="1:7" x14ac:dyDescent="0.2">
      <c r="A577" s="54">
        <v>44378</v>
      </c>
      <c r="B577" t="s">
        <v>424</v>
      </c>
      <c r="C577" t="s">
        <v>254</v>
      </c>
      <c r="D577" t="s">
        <v>660</v>
      </c>
      <c r="E577" t="s">
        <v>467</v>
      </c>
      <c r="F577" t="s">
        <v>280</v>
      </c>
      <c r="G577">
        <v>14</v>
      </c>
    </row>
    <row r="578" spans="1:7" x14ac:dyDescent="0.2">
      <c r="A578" s="54">
        <v>44378</v>
      </c>
      <c r="B578" t="s">
        <v>424</v>
      </c>
      <c r="C578" t="s">
        <v>254</v>
      </c>
      <c r="D578" t="s">
        <v>664</v>
      </c>
      <c r="E578" t="s">
        <v>466</v>
      </c>
      <c r="F578" t="s">
        <v>218</v>
      </c>
      <c r="G578">
        <v>19</v>
      </c>
    </row>
    <row r="579" spans="1:7" x14ac:dyDescent="0.2">
      <c r="A579" s="54">
        <v>44378</v>
      </c>
      <c r="B579" t="s">
        <v>424</v>
      </c>
      <c r="C579" t="s">
        <v>254</v>
      </c>
      <c r="D579" t="s">
        <v>665</v>
      </c>
      <c r="E579" t="s">
        <v>467</v>
      </c>
      <c r="F579" t="s">
        <v>302</v>
      </c>
      <c r="G579">
        <v>88</v>
      </c>
    </row>
    <row r="580" spans="1:7" x14ac:dyDescent="0.2">
      <c r="A580" s="54">
        <v>44378</v>
      </c>
      <c r="B580" t="s">
        <v>424</v>
      </c>
      <c r="C580" t="s">
        <v>254</v>
      </c>
      <c r="D580" t="s">
        <v>667</v>
      </c>
      <c r="E580" t="s">
        <v>467</v>
      </c>
      <c r="F580" t="s">
        <v>165</v>
      </c>
      <c r="G580">
        <v>23</v>
      </c>
    </row>
    <row r="581" spans="1:7" x14ac:dyDescent="0.2">
      <c r="A581" s="54">
        <v>44378</v>
      </c>
      <c r="B581" t="s">
        <v>424</v>
      </c>
      <c r="C581" t="s">
        <v>254</v>
      </c>
      <c r="D581" t="s">
        <v>672</v>
      </c>
      <c r="E581" t="s">
        <v>467</v>
      </c>
      <c r="F581" t="s">
        <v>401</v>
      </c>
      <c r="G581">
        <v>43</v>
      </c>
    </row>
    <row r="582" spans="1:7" x14ac:dyDescent="0.2">
      <c r="A582" s="54">
        <v>44378</v>
      </c>
      <c r="B582" t="s">
        <v>424</v>
      </c>
      <c r="C582" t="s">
        <v>254</v>
      </c>
      <c r="D582" t="s">
        <v>673</v>
      </c>
      <c r="E582" t="s">
        <v>467</v>
      </c>
      <c r="F582" t="s">
        <v>96</v>
      </c>
      <c r="G582">
        <v>22</v>
      </c>
    </row>
    <row r="583" spans="1:7" x14ac:dyDescent="0.2">
      <c r="A583" s="54">
        <v>44378</v>
      </c>
      <c r="B583" t="s">
        <v>424</v>
      </c>
      <c r="C583" t="s">
        <v>254</v>
      </c>
      <c r="D583" t="s">
        <v>674</v>
      </c>
      <c r="E583" t="s">
        <v>466</v>
      </c>
      <c r="F583" t="s">
        <v>341</v>
      </c>
      <c r="G583">
        <v>14</v>
      </c>
    </row>
    <row r="584" spans="1:7" x14ac:dyDescent="0.2">
      <c r="A584" s="54">
        <v>44378</v>
      </c>
      <c r="B584" t="s">
        <v>424</v>
      </c>
      <c r="C584" t="s">
        <v>254</v>
      </c>
      <c r="D584" t="s">
        <v>677</v>
      </c>
      <c r="E584" t="s">
        <v>466</v>
      </c>
      <c r="F584" t="s">
        <v>194</v>
      </c>
      <c r="G584">
        <v>21</v>
      </c>
    </row>
    <row r="585" spans="1:7" x14ac:dyDescent="0.2">
      <c r="A585" s="54">
        <v>44378</v>
      </c>
      <c r="B585" t="s">
        <v>424</v>
      </c>
      <c r="C585" t="s">
        <v>254</v>
      </c>
      <c r="D585" t="s">
        <v>680</v>
      </c>
      <c r="E585" t="s">
        <v>466</v>
      </c>
      <c r="F585" t="s">
        <v>179</v>
      </c>
      <c r="G585">
        <v>39</v>
      </c>
    </row>
    <row r="586" spans="1:7" x14ac:dyDescent="0.2">
      <c r="A586" s="54">
        <v>44378</v>
      </c>
      <c r="B586" t="s">
        <v>424</v>
      </c>
      <c r="C586" t="s">
        <v>254</v>
      </c>
      <c r="D586" t="s">
        <v>681</v>
      </c>
      <c r="E586" t="s">
        <v>466</v>
      </c>
      <c r="F586" t="s">
        <v>179</v>
      </c>
      <c r="G586">
        <v>70</v>
      </c>
    </row>
    <row r="587" spans="1:7" x14ac:dyDescent="0.2">
      <c r="A587" s="54">
        <v>44378</v>
      </c>
      <c r="B587" t="s">
        <v>424</v>
      </c>
      <c r="C587" t="s">
        <v>254</v>
      </c>
      <c r="D587" t="s">
        <v>682</v>
      </c>
      <c r="E587" t="s">
        <v>466</v>
      </c>
      <c r="F587" t="s">
        <v>179</v>
      </c>
      <c r="G587">
        <v>113</v>
      </c>
    </row>
    <row r="588" spans="1:7" x14ac:dyDescent="0.2">
      <c r="A588" s="54">
        <v>44378</v>
      </c>
      <c r="B588" t="s">
        <v>424</v>
      </c>
      <c r="C588" t="s">
        <v>254</v>
      </c>
      <c r="D588" t="s">
        <v>683</v>
      </c>
      <c r="E588" t="s">
        <v>466</v>
      </c>
      <c r="F588" t="s">
        <v>179</v>
      </c>
      <c r="G588">
        <v>114</v>
      </c>
    </row>
    <row r="589" spans="1:7" x14ac:dyDescent="0.2">
      <c r="A589" s="54">
        <v>44378</v>
      </c>
      <c r="B589" t="s">
        <v>424</v>
      </c>
      <c r="C589" t="s">
        <v>254</v>
      </c>
      <c r="D589" t="s">
        <v>684</v>
      </c>
      <c r="E589" t="s">
        <v>466</v>
      </c>
      <c r="F589" t="s">
        <v>179</v>
      </c>
      <c r="G589">
        <v>31</v>
      </c>
    </row>
    <row r="590" spans="1:7" x14ac:dyDescent="0.2">
      <c r="A590" s="54">
        <v>44378</v>
      </c>
      <c r="B590" t="s">
        <v>424</v>
      </c>
      <c r="C590" t="s">
        <v>254</v>
      </c>
      <c r="D590" t="s">
        <v>685</v>
      </c>
      <c r="E590" t="s">
        <v>466</v>
      </c>
      <c r="F590" t="s">
        <v>179</v>
      </c>
      <c r="G590">
        <v>21</v>
      </c>
    </row>
    <row r="591" spans="1:7" x14ac:dyDescent="0.2">
      <c r="A591" s="54">
        <v>44378</v>
      </c>
      <c r="B591" t="s">
        <v>424</v>
      </c>
      <c r="C591" t="s">
        <v>254</v>
      </c>
      <c r="D591" t="s">
        <v>686</v>
      </c>
      <c r="E591" t="s">
        <v>466</v>
      </c>
      <c r="F591" t="s">
        <v>179</v>
      </c>
      <c r="G591">
        <v>25</v>
      </c>
    </row>
    <row r="592" spans="1:7" x14ac:dyDescent="0.2">
      <c r="A592" s="54">
        <v>44378</v>
      </c>
      <c r="B592" t="s">
        <v>424</v>
      </c>
      <c r="C592" t="s">
        <v>254</v>
      </c>
      <c r="D592" t="s">
        <v>687</v>
      </c>
      <c r="E592" t="s">
        <v>466</v>
      </c>
      <c r="F592" t="s">
        <v>179</v>
      </c>
      <c r="G592">
        <v>49</v>
      </c>
    </row>
    <row r="593" spans="1:7" x14ac:dyDescent="0.2">
      <c r="A593" s="54">
        <v>44378</v>
      </c>
      <c r="B593" t="s">
        <v>424</v>
      </c>
      <c r="C593" t="s">
        <v>254</v>
      </c>
      <c r="D593" t="s">
        <v>688</v>
      </c>
      <c r="E593" t="s">
        <v>466</v>
      </c>
      <c r="F593" t="s">
        <v>179</v>
      </c>
      <c r="G593">
        <v>108</v>
      </c>
    </row>
    <row r="594" spans="1:7" x14ac:dyDescent="0.2">
      <c r="A594" s="54">
        <v>44378</v>
      </c>
      <c r="B594" t="s">
        <v>424</v>
      </c>
      <c r="C594" t="s">
        <v>254</v>
      </c>
      <c r="D594" t="s">
        <v>692</v>
      </c>
      <c r="E594" t="s">
        <v>468</v>
      </c>
      <c r="F594" t="s">
        <v>110</v>
      </c>
      <c r="G594">
        <v>24</v>
      </c>
    </row>
    <row r="595" spans="1:7" x14ac:dyDescent="0.2">
      <c r="A595" s="54">
        <v>44378</v>
      </c>
      <c r="B595" t="s">
        <v>424</v>
      </c>
      <c r="C595" t="s">
        <v>254</v>
      </c>
      <c r="D595" t="s">
        <v>693</v>
      </c>
      <c r="E595" t="s">
        <v>468</v>
      </c>
      <c r="F595" t="s">
        <v>110</v>
      </c>
      <c r="G595">
        <v>79</v>
      </c>
    </row>
    <row r="596" spans="1:7" x14ac:dyDescent="0.2">
      <c r="A596" s="54">
        <v>44378</v>
      </c>
      <c r="B596" t="s">
        <v>424</v>
      </c>
      <c r="C596" t="s">
        <v>254</v>
      </c>
      <c r="D596" t="s">
        <v>695</v>
      </c>
      <c r="E596" t="s">
        <v>465</v>
      </c>
      <c r="F596" t="s">
        <v>407</v>
      </c>
      <c r="G596">
        <v>13</v>
      </c>
    </row>
    <row r="597" spans="1:7" x14ac:dyDescent="0.2">
      <c r="A597" s="54">
        <v>44378</v>
      </c>
      <c r="B597" t="s">
        <v>424</v>
      </c>
      <c r="C597" t="s">
        <v>254</v>
      </c>
      <c r="D597" t="s">
        <v>696</v>
      </c>
      <c r="E597" t="s">
        <v>468</v>
      </c>
      <c r="F597" t="s">
        <v>388</v>
      </c>
      <c r="G597">
        <v>13</v>
      </c>
    </row>
    <row r="598" spans="1:7" x14ac:dyDescent="0.2">
      <c r="A598" s="54">
        <v>44378</v>
      </c>
      <c r="B598" t="s">
        <v>424</v>
      </c>
      <c r="C598" t="s">
        <v>254</v>
      </c>
      <c r="D598" t="s">
        <v>705</v>
      </c>
      <c r="E598" t="s">
        <v>468</v>
      </c>
      <c r="F598" t="s">
        <v>79</v>
      </c>
      <c r="G598">
        <v>18</v>
      </c>
    </row>
    <row r="599" spans="1:7" x14ac:dyDescent="0.2">
      <c r="A599" s="54">
        <v>44378</v>
      </c>
      <c r="B599" t="s">
        <v>424</v>
      </c>
      <c r="C599" t="s">
        <v>254</v>
      </c>
      <c r="D599" t="s">
        <v>706</v>
      </c>
      <c r="E599" t="s">
        <v>468</v>
      </c>
      <c r="F599" t="s">
        <v>53</v>
      </c>
      <c r="G599">
        <v>60</v>
      </c>
    </row>
    <row r="600" spans="1:7" x14ac:dyDescent="0.2">
      <c r="A600" s="54">
        <v>44378</v>
      </c>
      <c r="B600" t="s">
        <v>424</v>
      </c>
      <c r="C600" t="s">
        <v>254</v>
      </c>
      <c r="D600" t="s">
        <v>709</v>
      </c>
      <c r="E600" t="s">
        <v>468</v>
      </c>
      <c r="F600" t="s">
        <v>243</v>
      </c>
      <c r="G600">
        <v>34</v>
      </c>
    </row>
    <row r="601" spans="1:7" x14ac:dyDescent="0.2">
      <c r="A601" s="54">
        <v>44378</v>
      </c>
      <c r="B601" t="s">
        <v>424</v>
      </c>
      <c r="C601" t="s">
        <v>254</v>
      </c>
      <c r="D601" t="s">
        <v>710</v>
      </c>
      <c r="E601" t="s">
        <v>468</v>
      </c>
      <c r="F601" t="s">
        <v>363</v>
      </c>
      <c r="G601">
        <v>19</v>
      </c>
    </row>
    <row r="602" spans="1:7" x14ac:dyDescent="0.2">
      <c r="A602" s="54">
        <v>44378</v>
      </c>
      <c r="B602" t="s">
        <v>424</v>
      </c>
      <c r="C602" t="s">
        <v>254</v>
      </c>
      <c r="D602" t="s">
        <v>717</v>
      </c>
      <c r="E602" t="s">
        <v>469</v>
      </c>
      <c r="F602" t="s">
        <v>55</v>
      </c>
      <c r="G602">
        <v>28</v>
      </c>
    </row>
    <row r="603" spans="1:7" x14ac:dyDescent="0.2">
      <c r="A603" s="54">
        <v>44378</v>
      </c>
      <c r="B603" t="s">
        <v>424</v>
      </c>
      <c r="C603" t="s">
        <v>254</v>
      </c>
      <c r="D603" t="s">
        <v>719</v>
      </c>
      <c r="E603" t="s">
        <v>470</v>
      </c>
      <c r="F603" t="s">
        <v>56</v>
      </c>
      <c r="G603">
        <v>20</v>
      </c>
    </row>
    <row r="604" spans="1:7" x14ac:dyDescent="0.2">
      <c r="A604" s="54">
        <v>44378</v>
      </c>
      <c r="B604" t="s">
        <v>424</v>
      </c>
      <c r="C604" t="s">
        <v>254</v>
      </c>
      <c r="D604" t="s">
        <v>720</v>
      </c>
      <c r="E604" t="s">
        <v>465</v>
      </c>
      <c r="F604" t="s">
        <v>234</v>
      </c>
      <c r="G604">
        <v>24</v>
      </c>
    </row>
    <row r="605" spans="1:7" x14ac:dyDescent="0.2">
      <c r="A605" s="54">
        <v>44378</v>
      </c>
      <c r="B605" t="s">
        <v>424</v>
      </c>
      <c r="C605" t="s">
        <v>254</v>
      </c>
      <c r="D605" t="s">
        <v>721</v>
      </c>
      <c r="E605" t="s">
        <v>465</v>
      </c>
      <c r="F605" t="s">
        <v>134</v>
      </c>
      <c r="G605">
        <v>15</v>
      </c>
    </row>
    <row r="606" spans="1:7" x14ac:dyDescent="0.2">
      <c r="A606" s="54">
        <v>44378</v>
      </c>
      <c r="B606" t="s">
        <v>424</v>
      </c>
      <c r="C606" t="s">
        <v>254</v>
      </c>
      <c r="D606" t="s">
        <v>722</v>
      </c>
      <c r="E606" t="s">
        <v>465</v>
      </c>
      <c r="F606" t="s">
        <v>284</v>
      </c>
      <c r="G606">
        <v>28</v>
      </c>
    </row>
    <row r="607" spans="1:7" x14ac:dyDescent="0.2">
      <c r="A607" s="54">
        <v>44378</v>
      </c>
      <c r="B607" t="s">
        <v>424</v>
      </c>
      <c r="C607" t="s">
        <v>254</v>
      </c>
      <c r="D607" t="s">
        <v>724</v>
      </c>
      <c r="E607" t="s">
        <v>470</v>
      </c>
      <c r="F607" t="s">
        <v>384</v>
      </c>
      <c r="G607">
        <v>78</v>
      </c>
    </row>
    <row r="608" spans="1:7" x14ac:dyDescent="0.2">
      <c r="A608" s="54">
        <v>44378</v>
      </c>
      <c r="B608" t="s">
        <v>424</v>
      </c>
      <c r="C608" t="s">
        <v>254</v>
      </c>
      <c r="D608" t="s">
        <v>726</v>
      </c>
      <c r="E608" t="s">
        <v>470</v>
      </c>
      <c r="F608" t="s">
        <v>384</v>
      </c>
      <c r="G608">
        <v>75</v>
      </c>
    </row>
    <row r="609" spans="1:7" x14ac:dyDescent="0.2">
      <c r="A609" s="54">
        <v>44378</v>
      </c>
      <c r="B609" t="s">
        <v>424</v>
      </c>
      <c r="C609" t="s">
        <v>254</v>
      </c>
      <c r="D609" t="s">
        <v>729</v>
      </c>
      <c r="E609" t="s">
        <v>470</v>
      </c>
      <c r="F609" t="s">
        <v>384</v>
      </c>
      <c r="G609">
        <v>13</v>
      </c>
    </row>
    <row r="610" spans="1:7" x14ac:dyDescent="0.2">
      <c r="A610" s="54">
        <v>44378</v>
      </c>
      <c r="B610" t="s">
        <v>424</v>
      </c>
      <c r="C610" t="s">
        <v>254</v>
      </c>
      <c r="D610" t="s">
        <v>730</v>
      </c>
      <c r="E610" t="s">
        <v>470</v>
      </c>
      <c r="F610" t="s">
        <v>0</v>
      </c>
      <c r="G610">
        <v>35</v>
      </c>
    </row>
    <row r="611" spans="1:7" x14ac:dyDescent="0.2">
      <c r="A611" s="54">
        <v>44378</v>
      </c>
      <c r="B611" t="s">
        <v>424</v>
      </c>
      <c r="C611" t="s">
        <v>254</v>
      </c>
      <c r="D611" t="s">
        <v>731</v>
      </c>
      <c r="E611" t="s">
        <v>470</v>
      </c>
      <c r="F611" t="s">
        <v>0</v>
      </c>
      <c r="G611">
        <v>265</v>
      </c>
    </row>
    <row r="612" spans="1:7" x14ac:dyDescent="0.2">
      <c r="A612" s="54">
        <v>44378</v>
      </c>
      <c r="B612" t="s">
        <v>424</v>
      </c>
      <c r="C612" t="s">
        <v>254</v>
      </c>
      <c r="D612" t="s">
        <v>733</v>
      </c>
      <c r="E612" t="s">
        <v>470</v>
      </c>
      <c r="F612" t="s">
        <v>0</v>
      </c>
      <c r="G612">
        <v>117</v>
      </c>
    </row>
    <row r="613" spans="1:7" x14ac:dyDescent="0.2">
      <c r="A613" s="54">
        <v>44378</v>
      </c>
      <c r="B613" t="s">
        <v>424</v>
      </c>
      <c r="C613" t="s">
        <v>254</v>
      </c>
      <c r="D613" t="s">
        <v>734</v>
      </c>
      <c r="E613" t="s">
        <v>470</v>
      </c>
      <c r="F613" t="s">
        <v>289</v>
      </c>
      <c r="G613">
        <v>97</v>
      </c>
    </row>
    <row r="614" spans="1:7" x14ac:dyDescent="0.2">
      <c r="A614" s="54">
        <v>44378</v>
      </c>
      <c r="B614" t="s">
        <v>424</v>
      </c>
      <c r="C614" t="s">
        <v>254</v>
      </c>
      <c r="D614" t="s">
        <v>735</v>
      </c>
      <c r="E614" t="s">
        <v>470</v>
      </c>
      <c r="F614" t="s">
        <v>345</v>
      </c>
      <c r="G614">
        <v>31</v>
      </c>
    </row>
    <row r="615" spans="1:7" x14ac:dyDescent="0.2">
      <c r="A615" s="54">
        <v>44378</v>
      </c>
      <c r="B615" t="s">
        <v>424</v>
      </c>
      <c r="C615" t="s">
        <v>254</v>
      </c>
      <c r="D615" t="s">
        <v>736</v>
      </c>
      <c r="E615" t="s">
        <v>465</v>
      </c>
      <c r="F615" t="s">
        <v>118</v>
      </c>
      <c r="G615">
        <v>63</v>
      </c>
    </row>
    <row r="616" spans="1:7" x14ac:dyDescent="0.2">
      <c r="A616" s="54">
        <v>44378</v>
      </c>
      <c r="B616" t="s">
        <v>424</v>
      </c>
      <c r="C616" t="s">
        <v>254</v>
      </c>
      <c r="D616" t="s">
        <v>737</v>
      </c>
      <c r="E616" t="s">
        <v>465</v>
      </c>
      <c r="F616" t="s">
        <v>118</v>
      </c>
      <c r="G616">
        <v>102</v>
      </c>
    </row>
    <row r="617" spans="1:7" x14ac:dyDescent="0.2">
      <c r="A617" s="54">
        <v>44378</v>
      </c>
      <c r="B617" t="s">
        <v>424</v>
      </c>
      <c r="C617" t="s">
        <v>254</v>
      </c>
      <c r="D617" t="s">
        <v>738</v>
      </c>
      <c r="E617" t="s">
        <v>465</v>
      </c>
      <c r="F617" t="s">
        <v>118</v>
      </c>
      <c r="G617">
        <v>106</v>
      </c>
    </row>
    <row r="618" spans="1:7" x14ac:dyDescent="0.2">
      <c r="A618" s="54">
        <v>44378</v>
      </c>
      <c r="B618" t="s">
        <v>424</v>
      </c>
      <c r="C618" t="s">
        <v>254</v>
      </c>
      <c r="D618" t="s">
        <v>740</v>
      </c>
      <c r="E618" t="s">
        <v>465</v>
      </c>
      <c r="F618" t="s">
        <v>118</v>
      </c>
      <c r="G618">
        <v>101</v>
      </c>
    </row>
    <row r="619" spans="1:7" x14ac:dyDescent="0.2">
      <c r="A619" s="54">
        <v>44378</v>
      </c>
      <c r="B619" t="s">
        <v>424</v>
      </c>
      <c r="C619" t="s">
        <v>254</v>
      </c>
      <c r="D619" t="s">
        <v>742</v>
      </c>
      <c r="E619" t="s">
        <v>465</v>
      </c>
      <c r="F619" t="s">
        <v>375</v>
      </c>
      <c r="G619">
        <v>14</v>
      </c>
    </row>
    <row r="620" spans="1:7" x14ac:dyDescent="0.2">
      <c r="A620" s="54">
        <v>44378</v>
      </c>
      <c r="B620" t="s">
        <v>424</v>
      </c>
      <c r="C620" t="s">
        <v>254</v>
      </c>
      <c r="D620" t="s">
        <v>743</v>
      </c>
      <c r="E620" t="s">
        <v>465</v>
      </c>
      <c r="F620" t="s">
        <v>328</v>
      </c>
      <c r="G620">
        <v>15</v>
      </c>
    </row>
    <row r="621" spans="1:7" x14ac:dyDescent="0.2">
      <c r="A621" s="54">
        <v>44378</v>
      </c>
      <c r="B621" t="s">
        <v>424</v>
      </c>
      <c r="C621" t="s">
        <v>254</v>
      </c>
      <c r="D621" t="s">
        <v>745</v>
      </c>
      <c r="E621" t="s">
        <v>469</v>
      </c>
      <c r="F621" t="s">
        <v>270</v>
      </c>
      <c r="G621">
        <v>16</v>
      </c>
    </row>
    <row r="622" spans="1:7" x14ac:dyDescent="0.2">
      <c r="A622" s="54">
        <v>44378</v>
      </c>
      <c r="B622" t="s">
        <v>424</v>
      </c>
      <c r="C622" t="s">
        <v>254</v>
      </c>
      <c r="D622" t="s">
        <v>746</v>
      </c>
      <c r="E622" t="s">
        <v>465</v>
      </c>
      <c r="F622" t="s">
        <v>98</v>
      </c>
      <c r="G622">
        <v>32</v>
      </c>
    </row>
    <row r="623" spans="1:7" x14ac:dyDescent="0.2">
      <c r="A623" s="54">
        <v>44378</v>
      </c>
      <c r="B623" t="s">
        <v>424</v>
      </c>
      <c r="C623" t="s">
        <v>254</v>
      </c>
      <c r="D623" t="s">
        <v>748</v>
      </c>
      <c r="E623" t="s">
        <v>469</v>
      </c>
      <c r="F623" t="s">
        <v>72</v>
      </c>
      <c r="G623">
        <v>20</v>
      </c>
    </row>
    <row r="624" spans="1:7" x14ac:dyDescent="0.2">
      <c r="A624" s="54">
        <v>44378</v>
      </c>
      <c r="B624" t="s">
        <v>424</v>
      </c>
      <c r="C624" t="s">
        <v>254</v>
      </c>
      <c r="D624" t="s">
        <v>750</v>
      </c>
      <c r="E624" t="s">
        <v>469</v>
      </c>
      <c r="F624" t="s">
        <v>323</v>
      </c>
      <c r="G624">
        <v>18</v>
      </c>
    </row>
    <row r="625" spans="1:7" x14ac:dyDescent="0.2">
      <c r="A625" s="54">
        <v>44378</v>
      </c>
      <c r="B625" t="s">
        <v>424</v>
      </c>
      <c r="C625" t="s">
        <v>254</v>
      </c>
      <c r="D625" t="s">
        <v>752</v>
      </c>
      <c r="E625" t="s">
        <v>471</v>
      </c>
      <c r="F625" t="s">
        <v>99</v>
      </c>
      <c r="G625">
        <v>29</v>
      </c>
    </row>
    <row r="626" spans="1:7" x14ac:dyDescent="0.2">
      <c r="A626" s="54">
        <v>44378</v>
      </c>
      <c r="B626" t="s">
        <v>424</v>
      </c>
      <c r="C626" t="s">
        <v>254</v>
      </c>
      <c r="D626" t="s">
        <v>753</v>
      </c>
      <c r="E626" t="s">
        <v>471</v>
      </c>
      <c r="F626" t="s">
        <v>99</v>
      </c>
      <c r="G626">
        <v>184</v>
      </c>
    </row>
    <row r="627" spans="1:7" x14ac:dyDescent="0.2">
      <c r="A627" s="54">
        <v>44378</v>
      </c>
      <c r="B627" t="s">
        <v>424</v>
      </c>
      <c r="C627" t="s">
        <v>254</v>
      </c>
      <c r="D627" t="s">
        <v>755</v>
      </c>
      <c r="E627" t="s">
        <v>471</v>
      </c>
      <c r="F627" t="s">
        <v>99</v>
      </c>
      <c r="G627">
        <v>41</v>
      </c>
    </row>
    <row r="628" spans="1:7" x14ac:dyDescent="0.2">
      <c r="A628" s="54">
        <v>44378</v>
      </c>
      <c r="B628" t="s">
        <v>424</v>
      </c>
      <c r="C628" t="s">
        <v>254</v>
      </c>
      <c r="D628" t="s">
        <v>756</v>
      </c>
      <c r="E628" t="s">
        <v>471</v>
      </c>
      <c r="F628" t="s">
        <v>99</v>
      </c>
      <c r="G628">
        <v>79</v>
      </c>
    </row>
    <row r="629" spans="1:7" x14ac:dyDescent="0.2">
      <c r="A629" s="54">
        <v>44378</v>
      </c>
      <c r="B629" t="s">
        <v>424</v>
      </c>
      <c r="C629" t="s">
        <v>254</v>
      </c>
      <c r="D629" t="s">
        <v>757</v>
      </c>
      <c r="E629" t="s">
        <v>471</v>
      </c>
      <c r="F629" t="s">
        <v>185</v>
      </c>
      <c r="G629">
        <v>44</v>
      </c>
    </row>
    <row r="630" spans="1:7" x14ac:dyDescent="0.2">
      <c r="A630" s="54">
        <v>44378</v>
      </c>
      <c r="B630" t="s">
        <v>424</v>
      </c>
      <c r="C630" t="s">
        <v>254</v>
      </c>
      <c r="D630" t="s">
        <v>760</v>
      </c>
      <c r="E630" t="s">
        <v>470</v>
      </c>
      <c r="F630" t="s">
        <v>396</v>
      </c>
      <c r="G630">
        <v>23</v>
      </c>
    </row>
    <row r="631" spans="1:7" x14ac:dyDescent="0.2">
      <c r="A631" s="54">
        <v>44378</v>
      </c>
      <c r="B631" t="s">
        <v>424</v>
      </c>
      <c r="C631" t="s">
        <v>254</v>
      </c>
      <c r="D631" t="s">
        <v>761</v>
      </c>
      <c r="E631" t="s">
        <v>471</v>
      </c>
      <c r="F631" t="s">
        <v>386</v>
      </c>
      <c r="G631">
        <v>47</v>
      </c>
    </row>
    <row r="632" spans="1:7" x14ac:dyDescent="0.2">
      <c r="A632" s="54">
        <v>44378</v>
      </c>
      <c r="B632" t="s">
        <v>424</v>
      </c>
      <c r="C632" t="s">
        <v>254</v>
      </c>
      <c r="D632" t="s">
        <v>764</v>
      </c>
      <c r="E632" t="s">
        <v>471</v>
      </c>
      <c r="F632" t="s">
        <v>327</v>
      </c>
      <c r="G632">
        <v>29</v>
      </c>
    </row>
    <row r="633" spans="1:7" x14ac:dyDescent="0.2">
      <c r="A633" s="54">
        <v>44378</v>
      </c>
      <c r="B633" t="s">
        <v>424</v>
      </c>
      <c r="C633" t="s">
        <v>254</v>
      </c>
      <c r="D633" t="s">
        <v>766</v>
      </c>
      <c r="E633" t="s">
        <v>471</v>
      </c>
      <c r="F633" t="s">
        <v>117</v>
      </c>
      <c r="G633">
        <v>47</v>
      </c>
    </row>
    <row r="634" spans="1:7" x14ac:dyDescent="0.2">
      <c r="A634" s="54">
        <v>44378</v>
      </c>
      <c r="B634" t="s">
        <v>424</v>
      </c>
      <c r="C634" t="s">
        <v>254</v>
      </c>
      <c r="D634" t="s">
        <v>767</v>
      </c>
      <c r="E634" t="s">
        <v>471</v>
      </c>
      <c r="F634" t="s">
        <v>402</v>
      </c>
      <c r="G634">
        <v>21</v>
      </c>
    </row>
    <row r="635" spans="1:7" x14ac:dyDescent="0.2">
      <c r="A635" s="54">
        <v>44378</v>
      </c>
      <c r="B635" t="s">
        <v>424</v>
      </c>
      <c r="C635" t="s">
        <v>254</v>
      </c>
      <c r="D635" t="s">
        <v>770</v>
      </c>
      <c r="E635" t="s">
        <v>471</v>
      </c>
      <c r="F635" t="s">
        <v>60</v>
      </c>
      <c r="G635">
        <v>13</v>
      </c>
    </row>
    <row r="636" spans="1:7" x14ac:dyDescent="0.2">
      <c r="A636" s="54">
        <v>44378</v>
      </c>
      <c r="B636" t="s">
        <v>424</v>
      </c>
      <c r="C636" t="s">
        <v>254</v>
      </c>
      <c r="D636" t="s">
        <v>772</v>
      </c>
      <c r="E636" t="s">
        <v>470</v>
      </c>
      <c r="F636" t="s">
        <v>6</v>
      </c>
      <c r="G636">
        <v>12</v>
      </c>
    </row>
    <row r="637" spans="1:7" x14ac:dyDescent="0.2">
      <c r="A637" s="54">
        <v>44378</v>
      </c>
      <c r="B637" t="s">
        <v>424</v>
      </c>
      <c r="C637" t="s">
        <v>254</v>
      </c>
      <c r="D637" t="s">
        <v>774</v>
      </c>
      <c r="E637" t="s">
        <v>470</v>
      </c>
      <c r="F637" t="s">
        <v>100</v>
      </c>
      <c r="G637">
        <v>22</v>
      </c>
    </row>
    <row r="638" spans="1:7" x14ac:dyDescent="0.2">
      <c r="A638" s="54">
        <v>44378</v>
      </c>
      <c r="B638" t="s">
        <v>424</v>
      </c>
      <c r="C638" t="s">
        <v>254</v>
      </c>
      <c r="D638" t="s">
        <v>775</v>
      </c>
      <c r="E638" t="s">
        <v>471</v>
      </c>
      <c r="F638" t="s">
        <v>15</v>
      </c>
      <c r="G638">
        <v>78</v>
      </c>
    </row>
    <row r="639" spans="1:7" x14ac:dyDescent="0.2">
      <c r="A639" s="54">
        <v>44378</v>
      </c>
      <c r="B639" t="s">
        <v>424</v>
      </c>
      <c r="C639" t="s">
        <v>254</v>
      </c>
      <c r="D639" t="s">
        <v>778</v>
      </c>
      <c r="E639" t="s">
        <v>471</v>
      </c>
      <c r="F639" t="s">
        <v>160</v>
      </c>
      <c r="G639">
        <v>110</v>
      </c>
    </row>
    <row r="640" spans="1:7" x14ac:dyDescent="0.2">
      <c r="A640" s="54">
        <v>44378</v>
      </c>
      <c r="B640" t="s">
        <v>424</v>
      </c>
      <c r="C640" t="s">
        <v>254</v>
      </c>
      <c r="D640" t="s">
        <v>783</v>
      </c>
      <c r="E640" t="s">
        <v>468</v>
      </c>
      <c r="F640" t="s">
        <v>380</v>
      </c>
      <c r="G640">
        <v>14</v>
      </c>
    </row>
    <row r="641" spans="1:7" x14ac:dyDescent="0.2">
      <c r="A641" s="54">
        <v>44378</v>
      </c>
      <c r="B641" t="s">
        <v>424</v>
      </c>
      <c r="C641" t="s">
        <v>254</v>
      </c>
      <c r="D641" t="s">
        <v>785</v>
      </c>
      <c r="E641" t="s">
        <v>472</v>
      </c>
      <c r="F641" t="s">
        <v>129</v>
      </c>
      <c r="G641">
        <v>20</v>
      </c>
    </row>
    <row r="642" spans="1:7" x14ac:dyDescent="0.2">
      <c r="A642" s="54">
        <v>44378</v>
      </c>
      <c r="B642" t="s">
        <v>424</v>
      </c>
      <c r="C642" t="s">
        <v>254</v>
      </c>
      <c r="D642" t="s">
        <v>787</v>
      </c>
      <c r="E642" t="s">
        <v>473</v>
      </c>
      <c r="F642" t="s">
        <v>153</v>
      </c>
      <c r="G642">
        <v>30</v>
      </c>
    </row>
    <row r="643" spans="1:7" x14ac:dyDescent="0.2">
      <c r="A643" s="54">
        <v>44378</v>
      </c>
      <c r="B643" t="s">
        <v>424</v>
      </c>
      <c r="C643" t="s">
        <v>254</v>
      </c>
      <c r="D643" t="s">
        <v>790</v>
      </c>
      <c r="E643" t="s">
        <v>474</v>
      </c>
      <c r="F643" t="s">
        <v>385</v>
      </c>
      <c r="G643">
        <v>17</v>
      </c>
    </row>
    <row r="644" spans="1:7" x14ac:dyDescent="0.2">
      <c r="A644" s="54">
        <v>44378</v>
      </c>
      <c r="B644" t="s">
        <v>424</v>
      </c>
      <c r="C644" t="s">
        <v>254</v>
      </c>
      <c r="D644" t="s">
        <v>791</v>
      </c>
      <c r="E644" t="s">
        <v>468</v>
      </c>
      <c r="F644" t="s">
        <v>312</v>
      </c>
      <c r="G644">
        <v>30</v>
      </c>
    </row>
    <row r="645" spans="1:7" x14ac:dyDescent="0.2">
      <c r="A645" s="54">
        <v>44378</v>
      </c>
      <c r="B645" t="s">
        <v>424</v>
      </c>
      <c r="C645" t="s">
        <v>254</v>
      </c>
      <c r="D645" t="s">
        <v>793</v>
      </c>
      <c r="E645" t="s">
        <v>473</v>
      </c>
      <c r="F645" t="s">
        <v>357</v>
      </c>
      <c r="G645">
        <v>15</v>
      </c>
    </row>
    <row r="646" spans="1:7" x14ac:dyDescent="0.2">
      <c r="A646" s="54">
        <v>44378</v>
      </c>
      <c r="B646" t="s">
        <v>424</v>
      </c>
      <c r="C646" t="s">
        <v>254</v>
      </c>
      <c r="D646" t="s">
        <v>794</v>
      </c>
      <c r="E646" t="s">
        <v>474</v>
      </c>
      <c r="F646" t="s">
        <v>408</v>
      </c>
      <c r="G646">
        <v>23</v>
      </c>
    </row>
    <row r="647" spans="1:7" x14ac:dyDescent="0.2">
      <c r="A647" s="54">
        <v>44378</v>
      </c>
      <c r="B647" t="s">
        <v>424</v>
      </c>
      <c r="C647" t="s">
        <v>254</v>
      </c>
      <c r="D647" t="s">
        <v>795</v>
      </c>
      <c r="E647" t="s">
        <v>472</v>
      </c>
      <c r="F647" t="s">
        <v>299</v>
      </c>
      <c r="G647">
        <v>16</v>
      </c>
    </row>
    <row r="648" spans="1:7" x14ac:dyDescent="0.2">
      <c r="A648" s="54">
        <v>44378</v>
      </c>
      <c r="B648" t="s">
        <v>424</v>
      </c>
      <c r="C648" t="s">
        <v>254</v>
      </c>
      <c r="D648" t="s">
        <v>801</v>
      </c>
      <c r="E648" t="s">
        <v>473</v>
      </c>
      <c r="F648" t="s">
        <v>26</v>
      </c>
      <c r="G648">
        <v>54</v>
      </c>
    </row>
    <row r="649" spans="1:7" x14ac:dyDescent="0.2">
      <c r="A649" s="54">
        <v>44378</v>
      </c>
      <c r="B649" t="s">
        <v>424</v>
      </c>
      <c r="C649" t="s">
        <v>254</v>
      </c>
      <c r="D649" t="s">
        <v>803</v>
      </c>
      <c r="E649" t="s">
        <v>472</v>
      </c>
      <c r="F649" t="s">
        <v>125</v>
      </c>
      <c r="G649">
        <v>12</v>
      </c>
    </row>
    <row r="650" spans="1:7" x14ac:dyDescent="0.2">
      <c r="A650" s="54">
        <v>44378</v>
      </c>
      <c r="B650" t="s">
        <v>424</v>
      </c>
      <c r="C650" t="s">
        <v>254</v>
      </c>
      <c r="D650" t="s">
        <v>805</v>
      </c>
      <c r="E650" t="s">
        <v>472</v>
      </c>
      <c r="F650" t="s">
        <v>283</v>
      </c>
      <c r="G650">
        <v>60</v>
      </c>
    </row>
    <row r="651" spans="1:7" x14ac:dyDescent="0.2">
      <c r="A651" s="54">
        <v>44378</v>
      </c>
      <c r="B651" t="s">
        <v>424</v>
      </c>
      <c r="C651" t="s">
        <v>254</v>
      </c>
      <c r="D651" t="s">
        <v>806</v>
      </c>
      <c r="E651" t="s">
        <v>468</v>
      </c>
      <c r="F651" t="s">
        <v>176</v>
      </c>
      <c r="G651">
        <v>13</v>
      </c>
    </row>
    <row r="652" spans="1:7" x14ac:dyDescent="0.2">
      <c r="A652" s="54">
        <v>44378</v>
      </c>
      <c r="B652" t="s">
        <v>424</v>
      </c>
      <c r="C652" t="s">
        <v>254</v>
      </c>
      <c r="D652" t="s">
        <v>812</v>
      </c>
      <c r="E652" t="s">
        <v>475</v>
      </c>
      <c r="F652" t="s">
        <v>365</v>
      </c>
      <c r="G652">
        <v>15</v>
      </c>
    </row>
    <row r="653" spans="1:7" x14ac:dyDescent="0.2">
      <c r="A653" s="54">
        <v>44378</v>
      </c>
      <c r="B653" t="s">
        <v>424</v>
      </c>
      <c r="C653" t="s">
        <v>254</v>
      </c>
      <c r="D653" t="s">
        <v>814</v>
      </c>
      <c r="E653" t="s">
        <v>475</v>
      </c>
      <c r="F653" t="s">
        <v>365</v>
      </c>
      <c r="G653">
        <v>13</v>
      </c>
    </row>
    <row r="654" spans="1:7" x14ac:dyDescent="0.2">
      <c r="A654" s="54">
        <v>44378</v>
      </c>
      <c r="B654" t="s">
        <v>424</v>
      </c>
      <c r="C654" t="s">
        <v>254</v>
      </c>
      <c r="D654" t="s">
        <v>815</v>
      </c>
      <c r="E654" t="s">
        <v>475</v>
      </c>
      <c r="F654" t="s">
        <v>365</v>
      </c>
      <c r="G654">
        <v>43</v>
      </c>
    </row>
    <row r="655" spans="1:7" x14ac:dyDescent="0.2">
      <c r="A655" s="54">
        <v>44378</v>
      </c>
      <c r="B655" t="s">
        <v>424</v>
      </c>
      <c r="C655" t="s">
        <v>254</v>
      </c>
      <c r="D655" t="s">
        <v>816</v>
      </c>
      <c r="E655" t="s">
        <v>475</v>
      </c>
      <c r="F655" t="s">
        <v>365</v>
      </c>
      <c r="G655">
        <v>36</v>
      </c>
    </row>
    <row r="656" spans="1:7" x14ac:dyDescent="0.2">
      <c r="A656" s="54">
        <v>44378</v>
      </c>
      <c r="B656" t="s">
        <v>424</v>
      </c>
      <c r="C656" t="s">
        <v>254</v>
      </c>
      <c r="D656" t="s">
        <v>817</v>
      </c>
      <c r="E656" t="s">
        <v>475</v>
      </c>
      <c r="F656" t="s">
        <v>365</v>
      </c>
      <c r="G656">
        <v>117</v>
      </c>
    </row>
    <row r="657" spans="1:7" x14ac:dyDescent="0.2">
      <c r="A657" s="54">
        <v>44378</v>
      </c>
      <c r="B657" t="s">
        <v>424</v>
      </c>
      <c r="C657" t="s">
        <v>254</v>
      </c>
      <c r="D657" t="s">
        <v>818</v>
      </c>
      <c r="E657" t="s">
        <v>475</v>
      </c>
      <c r="F657" t="s">
        <v>365</v>
      </c>
      <c r="G657">
        <v>170</v>
      </c>
    </row>
    <row r="658" spans="1:7" x14ac:dyDescent="0.2">
      <c r="A658" s="54">
        <v>44378</v>
      </c>
      <c r="B658" t="s">
        <v>424</v>
      </c>
      <c r="C658" t="s">
        <v>254</v>
      </c>
      <c r="D658" t="s">
        <v>819</v>
      </c>
      <c r="E658" t="s">
        <v>475</v>
      </c>
      <c r="F658" t="s">
        <v>365</v>
      </c>
      <c r="G658">
        <v>46</v>
      </c>
    </row>
    <row r="659" spans="1:7" x14ac:dyDescent="0.2">
      <c r="A659" s="54">
        <v>44378</v>
      </c>
      <c r="B659" t="s">
        <v>424</v>
      </c>
      <c r="C659" t="s">
        <v>254</v>
      </c>
      <c r="D659" t="s">
        <v>820</v>
      </c>
      <c r="E659" t="s">
        <v>475</v>
      </c>
      <c r="F659" t="s">
        <v>365</v>
      </c>
      <c r="G659">
        <v>180</v>
      </c>
    </row>
    <row r="660" spans="1:7" x14ac:dyDescent="0.2">
      <c r="A660" s="54">
        <v>44378</v>
      </c>
      <c r="B660" t="s">
        <v>424</v>
      </c>
      <c r="C660" t="s">
        <v>254</v>
      </c>
      <c r="D660" t="s">
        <v>821</v>
      </c>
      <c r="E660" t="s">
        <v>473</v>
      </c>
      <c r="F660" t="s">
        <v>365</v>
      </c>
      <c r="G660">
        <v>83</v>
      </c>
    </row>
    <row r="661" spans="1:7" x14ac:dyDescent="0.2">
      <c r="A661" s="54">
        <v>44378</v>
      </c>
      <c r="B661" t="s">
        <v>424</v>
      </c>
      <c r="C661" t="s">
        <v>254</v>
      </c>
      <c r="D661" t="s">
        <v>822</v>
      </c>
      <c r="E661" t="s">
        <v>473</v>
      </c>
      <c r="F661" t="s">
        <v>365</v>
      </c>
      <c r="G661">
        <v>227</v>
      </c>
    </row>
    <row r="662" spans="1:7" x14ac:dyDescent="0.2">
      <c r="A662" s="54">
        <v>44378</v>
      </c>
      <c r="B662" t="s">
        <v>424</v>
      </c>
      <c r="C662" t="s">
        <v>254</v>
      </c>
      <c r="D662" t="s">
        <v>823</v>
      </c>
      <c r="E662" t="s">
        <v>475</v>
      </c>
      <c r="F662" t="s">
        <v>365</v>
      </c>
      <c r="G662">
        <v>138</v>
      </c>
    </row>
    <row r="663" spans="1:7" x14ac:dyDescent="0.2">
      <c r="A663" s="54">
        <v>44378</v>
      </c>
      <c r="B663" t="s">
        <v>424</v>
      </c>
      <c r="C663" t="s">
        <v>254</v>
      </c>
      <c r="D663" t="s">
        <v>824</v>
      </c>
      <c r="E663" t="s">
        <v>475</v>
      </c>
      <c r="F663" t="s">
        <v>296</v>
      </c>
      <c r="G663">
        <v>153</v>
      </c>
    </row>
    <row r="664" spans="1:7" x14ac:dyDescent="0.2">
      <c r="A664" s="54">
        <v>44378</v>
      </c>
      <c r="B664" t="s">
        <v>424</v>
      </c>
      <c r="C664" t="s">
        <v>254</v>
      </c>
      <c r="D664" t="s">
        <v>825</v>
      </c>
      <c r="E664" t="s">
        <v>475</v>
      </c>
      <c r="F664" t="s">
        <v>365</v>
      </c>
      <c r="G664">
        <v>64</v>
      </c>
    </row>
    <row r="665" spans="1:7" x14ac:dyDescent="0.2">
      <c r="A665" s="54">
        <v>44378</v>
      </c>
      <c r="B665" t="s">
        <v>424</v>
      </c>
      <c r="C665" t="s">
        <v>254</v>
      </c>
      <c r="D665" t="s">
        <v>826</v>
      </c>
      <c r="E665" t="s">
        <v>476</v>
      </c>
      <c r="F665" t="s">
        <v>365</v>
      </c>
      <c r="G665">
        <v>95</v>
      </c>
    </row>
    <row r="666" spans="1:7" x14ac:dyDescent="0.2">
      <c r="A666" s="54">
        <v>44378</v>
      </c>
      <c r="B666" t="s">
        <v>424</v>
      </c>
      <c r="C666" t="s">
        <v>254</v>
      </c>
      <c r="D666" t="s">
        <v>827</v>
      </c>
      <c r="E666" t="s">
        <v>476</v>
      </c>
      <c r="F666" t="s">
        <v>233</v>
      </c>
      <c r="G666">
        <v>29</v>
      </c>
    </row>
    <row r="667" spans="1:7" x14ac:dyDescent="0.2">
      <c r="A667" s="54">
        <v>44378</v>
      </c>
      <c r="B667" t="s">
        <v>424</v>
      </c>
      <c r="C667" t="s">
        <v>254</v>
      </c>
      <c r="D667" t="s">
        <v>828</v>
      </c>
      <c r="E667" t="s">
        <v>475</v>
      </c>
      <c r="F667" t="s">
        <v>349</v>
      </c>
      <c r="G667">
        <v>72</v>
      </c>
    </row>
    <row r="668" spans="1:7" x14ac:dyDescent="0.2">
      <c r="A668" s="54">
        <v>44378</v>
      </c>
      <c r="B668" t="s">
        <v>424</v>
      </c>
      <c r="C668" t="s">
        <v>254</v>
      </c>
      <c r="D668" t="s">
        <v>829</v>
      </c>
      <c r="E668" t="s">
        <v>475</v>
      </c>
      <c r="F668" t="s">
        <v>10</v>
      </c>
      <c r="G668">
        <v>66</v>
      </c>
    </row>
    <row r="669" spans="1:7" x14ac:dyDescent="0.2">
      <c r="A669" s="54">
        <v>44378</v>
      </c>
      <c r="B669" t="s">
        <v>424</v>
      </c>
      <c r="C669" t="s">
        <v>254</v>
      </c>
      <c r="D669" t="s">
        <v>830</v>
      </c>
      <c r="E669" t="s">
        <v>475</v>
      </c>
      <c r="F669" t="s">
        <v>257</v>
      </c>
      <c r="G669">
        <v>30</v>
      </c>
    </row>
    <row r="670" spans="1:7" x14ac:dyDescent="0.2">
      <c r="A670" s="54">
        <v>44378</v>
      </c>
      <c r="B670" t="s">
        <v>424</v>
      </c>
      <c r="C670" t="s">
        <v>254</v>
      </c>
      <c r="D670" t="s">
        <v>831</v>
      </c>
      <c r="E670" t="s">
        <v>475</v>
      </c>
      <c r="F670" t="s">
        <v>172</v>
      </c>
      <c r="G670">
        <v>40</v>
      </c>
    </row>
    <row r="671" spans="1:7" x14ac:dyDescent="0.2">
      <c r="A671" s="54">
        <v>44378</v>
      </c>
      <c r="B671" t="s">
        <v>424</v>
      </c>
      <c r="C671" t="s">
        <v>254</v>
      </c>
      <c r="D671" t="s">
        <v>832</v>
      </c>
      <c r="E671" t="s">
        <v>475</v>
      </c>
      <c r="F671" t="s">
        <v>210</v>
      </c>
      <c r="G671">
        <v>94</v>
      </c>
    </row>
    <row r="672" spans="1:7" x14ac:dyDescent="0.2">
      <c r="A672" s="54">
        <v>44378</v>
      </c>
      <c r="B672" t="s">
        <v>424</v>
      </c>
      <c r="C672" t="s">
        <v>254</v>
      </c>
      <c r="D672" t="s">
        <v>833</v>
      </c>
      <c r="E672" t="s">
        <v>475</v>
      </c>
      <c r="F672" t="s">
        <v>219</v>
      </c>
      <c r="G672">
        <v>110</v>
      </c>
    </row>
    <row r="673" spans="1:7" x14ac:dyDescent="0.2">
      <c r="A673" s="54">
        <v>44378</v>
      </c>
      <c r="B673" t="s">
        <v>424</v>
      </c>
      <c r="C673" t="s">
        <v>254</v>
      </c>
      <c r="D673" t="s">
        <v>834</v>
      </c>
      <c r="E673" t="s">
        <v>476</v>
      </c>
      <c r="F673" t="s">
        <v>370</v>
      </c>
      <c r="G673">
        <v>25</v>
      </c>
    </row>
    <row r="674" spans="1:7" x14ac:dyDescent="0.2">
      <c r="A674" s="54">
        <v>44378</v>
      </c>
      <c r="B674" t="s">
        <v>424</v>
      </c>
      <c r="C674" t="s">
        <v>254</v>
      </c>
      <c r="D674" t="s">
        <v>835</v>
      </c>
      <c r="E674" t="s">
        <v>476</v>
      </c>
      <c r="F674" t="s">
        <v>370</v>
      </c>
      <c r="G674">
        <v>57</v>
      </c>
    </row>
    <row r="675" spans="1:7" x14ac:dyDescent="0.2">
      <c r="A675" s="54">
        <v>44378</v>
      </c>
      <c r="B675" t="s">
        <v>424</v>
      </c>
      <c r="C675" t="s">
        <v>254</v>
      </c>
      <c r="D675" t="s">
        <v>836</v>
      </c>
      <c r="E675" t="s">
        <v>476</v>
      </c>
      <c r="F675" t="s">
        <v>370</v>
      </c>
      <c r="G675">
        <v>23</v>
      </c>
    </row>
    <row r="676" spans="1:7" x14ac:dyDescent="0.2">
      <c r="A676" s="54">
        <v>44378</v>
      </c>
      <c r="B676" t="s">
        <v>424</v>
      </c>
      <c r="C676" t="s">
        <v>254</v>
      </c>
      <c r="D676" t="s">
        <v>837</v>
      </c>
      <c r="E676" t="s">
        <v>476</v>
      </c>
      <c r="F676" t="s">
        <v>370</v>
      </c>
      <c r="G676">
        <v>14</v>
      </c>
    </row>
    <row r="677" spans="1:7" x14ac:dyDescent="0.2">
      <c r="A677" s="54">
        <v>44378</v>
      </c>
      <c r="B677" t="s">
        <v>424</v>
      </c>
      <c r="C677" t="s">
        <v>254</v>
      </c>
      <c r="D677" t="s">
        <v>839</v>
      </c>
      <c r="E677" t="s">
        <v>476</v>
      </c>
      <c r="F677" t="s">
        <v>152</v>
      </c>
      <c r="G677">
        <v>36</v>
      </c>
    </row>
    <row r="678" spans="1:7" x14ac:dyDescent="0.2">
      <c r="A678" s="54">
        <v>44378</v>
      </c>
      <c r="B678" t="s">
        <v>424</v>
      </c>
      <c r="C678" t="s">
        <v>254</v>
      </c>
      <c r="D678" t="s">
        <v>840</v>
      </c>
      <c r="E678" t="s">
        <v>476</v>
      </c>
      <c r="F678" t="s">
        <v>152</v>
      </c>
      <c r="G678">
        <v>37</v>
      </c>
    </row>
    <row r="679" spans="1:7" x14ac:dyDescent="0.2">
      <c r="A679" s="54">
        <v>44378</v>
      </c>
      <c r="B679" t="s">
        <v>424</v>
      </c>
      <c r="C679" t="s">
        <v>254</v>
      </c>
      <c r="D679" t="s">
        <v>841</v>
      </c>
      <c r="E679" t="s">
        <v>476</v>
      </c>
      <c r="F679" t="s">
        <v>152</v>
      </c>
      <c r="G679">
        <v>44</v>
      </c>
    </row>
    <row r="680" spans="1:7" x14ac:dyDescent="0.2">
      <c r="A680" s="54">
        <v>44378</v>
      </c>
      <c r="B680" t="s">
        <v>424</v>
      </c>
      <c r="C680" t="s">
        <v>254</v>
      </c>
      <c r="D680" t="s">
        <v>842</v>
      </c>
      <c r="E680" t="s">
        <v>469</v>
      </c>
      <c r="F680" t="s">
        <v>131</v>
      </c>
      <c r="G680">
        <v>142</v>
      </c>
    </row>
    <row r="681" spans="1:7" x14ac:dyDescent="0.2">
      <c r="A681" s="54">
        <v>44378</v>
      </c>
      <c r="B681" t="s">
        <v>424</v>
      </c>
      <c r="C681" t="s">
        <v>254</v>
      </c>
      <c r="D681" t="s">
        <v>843</v>
      </c>
      <c r="E681" t="s">
        <v>469</v>
      </c>
      <c r="F681" t="s">
        <v>68</v>
      </c>
      <c r="G681">
        <v>125</v>
      </c>
    </row>
    <row r="682" spans="1:7" x14ac:dyDescent="0.2">
      <c r="A682" s="54">
        <v>44378</v>
      </c>
      <c r="B682" t="s">
        <v>424</v>
      </c>
      <c r="C682" t="s">
        <v>254</v>
      </c>
      <c r="D682" t="s">
        <v>844</v>
      </c>
      <c r="E682" t="s">
        <v>476</v>
      </c>
      <c r="F682" t="s">
        <v>186</v>
      </c>
      <c r="G682">
        <v>117</v>
      </c>
    </row>
    <row r="683" spans="1:7" x14ac:dyDescent="0.2">
      <c r="A683" s="54">
        <v>44378</v>
      </c>
      <c r="B683" t="s">
        <v>424</v>
      </c>
      <c r="C683" t="s">
        <v>254</v>
      </c>
      <c r="D683" t="s">
        <v>845</v>
      </c>
      <c r="E683" t="s">
        <v>476</v>
      </c>
      <c r="F683" t="s">
        <v>9</v>
      </c>
      <c r="G683">
        <v>124</v>
      </c>
    </row>
    <row r="684" spans="1:7" x14ac:dyDescent="0.2">
      <c r="A684" s="54">
        <v>44378</v>
      </c>
      <c r="B684" t="s">
        <v>424</v>
      </c>
      <c r="C684" t="s">
        <v>254</v>
      </c>
      <c r="D684" t="s">
        <v>846</v>
      </c>
      <c r="E684" t="s">
        <v>476</v>
      </c>
      <c r="F684" t="s">
        <v>322</v>
      </c>
      <c r="G684">
        <v>28</v>
      </c>
    </row>
    <row r="685" spans="1:7" x14ac:dyDescent="0.2">
      <c r="A685" s="54">
        <v>44378</v>
      </c>
      <c r="B685" t="s">
        <v>424</v>
      </c>
      <c r="C685" t="s">
        <v>254</v>
      </c>
      <c r="D685" t="s">
        <v>847</v>
      </c>
      <c r="E685" t="s">
        <v>469</v>
      </c>
      <c r="F685" t="s">
        <v>64</v>
      </c>
      <c r="G685">
        <v>67</v>
      </c>
    </row>
    <row r="686" spans="1:7" x14ac:dyDescent="0.2">
      <c r="A686" s="54">
        <v>44378</v>
      </c>
      <c r="B686" t="s">
        <v>424</v>
      </c>
      <c r="C686" t="s">
        <v>254</v>
      </c>
      <c r="D686" t="s">
        <v>848</v>
      </c>
      <c r="E686" t="s">
        <v>473</v>
      </c>
      <c r="F686" t="s">
        <v>141</v>
      </c>
      <c r="G686">
        <v>139</v>
      </c>
    </row>
    <row r="687" spans="1:7" x14ac:dyDescent="0.2">
      <c r="A687" s="54">
        <v>44378</v>
      </c>
      <c r="B687" t="s">
        <v>424</v>
      </c>
      <c r="C687" t="s">
        <v>254</v>
      </c>
      <c r="D687" t="s">
        <v>849</v>
      </c>
      <c r="E687" t="s">
        <v>473</v>
      </c>
      <c r="F687" t="s">
        <v>141</v>
      </c>
      <c r="G687">
        <v>20</v>
      </c>
    </row>
    <row r="688" spans="1:7" x14ac:dyDescent="0.2">
      <c r="A688" s="54">
        <v>44378</v>
      </c>
      <c r="B688" t="s">
        <v>424</v>
      </c>
      <c r="C688" t="s">
        <v>254</v>
      </c>
      <c r="D688" t="s">
        <v>850</v>
      </c>
      <c r="E688" t="s">
        <v>473</v>
      </c>
      <c r="F688" t="s">
        <v>141</v>
      </c>
      <c r="G688">
        <v>25</v>
      </c>
    </row>
    <row r="689" spans="1:7" x14ac:dyDescent="0.2">
      <c r="A689" s="54">
        <v>44378</v>
      </c>
      <c r="B689" t="s">
        <v>424</v>
      </c>
      <c r="C689" t="s">
        <v>254</v>
      </c>
      <c r="D689" t="s">
        <v>851</v>
      </c>
      <c r="E689" t="s">
        <v>469</v>
      </c>
      <c r="F689" t="s">
        <v>395</v>
      </c>
      <c r="G689">
        <v>24</v>
      </c>
    </row>
    <row r="690" spans="1:7" x14ac:dyDescent="0.2">
      <c r="A690" s="54">
        <v>44378</v>
      </c>
      <c r="B690" t="s">
        <v>424</v>
      </c>
      <c r="C690" t="s">
        <v>254</v>
      </c>
      <c r="D690" t="s">
        <v>852</v>
      </c>
      <c r="E690" t="s">
        <v>469</v>
      </c>
      <c r="F690" t="s">
        <v>245</v>
      </c>
      <c r="G690">
        <v>21</v>
      </c>
    </row>
    <row r="691" spans="1:7" x14ac:dyDescent="0.2">
      <c r="A691" s="54">
        <v>44378</v>
      </c>
      <c r="B691" t="s">
        <v>424</v>
      </c>
      <c r="C691" t="s">
        <v>254</v>
      </c>
      <c r="D691" t="s">
        <v>853</v>
      </c>
      <c r="E691" t="s">
        <v>473</v>
      </c>
      <c r="F691" t="s">
        <v>140</v>
      </c>
      <c r="G691">
        <v>26</v>
      </c>
    </row>
    <row r="692" spans="1:7" x14ac:dyDescent="0.2">
      <c r="A692" s="54">
        <v>44378</v>
      </c>
      <c r="B692" t="s">
        <v>424</v>
      </c>
      <c r="C692" t="s">
        <v>254</v>
      </c>
      <c r="D692" t="s">
        <v>854</v>
      </c>
      <c r="E692" t="s">
        <v>473</v>
      </c>
      <c r="F692" t="s">
        <v>148</v>
      </c>
      <c r="G692">
        <v>23</v>
      </c>
    </row>
    <row r="693" spans="1:7" x14ac:dyDescent="0.2">
      <c r="A693" s="54">
        <v>44378</v>
      </c>
      <c r="B693" t="s">
        <v>424</v>
      </c>
      <c r="C693" t="s">
        <v>254</v>
      </c>
      <c r="D693" t="s">
        <v>855</v>
      </c>
      <c r="E693" t="s">
        <v>473</v>
      </c>
      <c r="F693" t="s">
        <v>231</v>
      </c>
      <c r="G693">
        <v>29</v>
      </c>
    </row>
    <row r="694" spans="1:7" x14ac:dyDescent="0.2">
      <c r="A694" s="54">
        <v>44378</v>
      </c>
      <c r="B694" t="s">
        <v>424</v>
      </c>
      <c r="C694" t="s">
        <v>254</v>
      </c>
      <c r="D694" t="s">
        <v>856</v>
      </c>
      <c r="E694" t="s">
        <v>473</v>
      </c>
      <c r="F694" t="s">
        <v>379</v>
      </c>
      <c r="G694">
        <v>33</v>
      </c>
    </row>
    <row r="695" spans="1:7" x14ac:dyDescent="0.2">
      <c r="A695" s="54">
        <v>44378</v>
      </c>
      <c r="B695" t="s">
        <v>424</v>
      </c>
      <c r="C695" t="s">
        <v>254</v>
      </c>
      <c r="D695" t="s">
        <v>857</v>
      </c>
      <c r="E695" t="s">
        <v>473</v>
      </c>
      <c r="F695" t="s">
        <v>275</v>
      </c>
      <c r="G695">
        <v>13</v>
      </c>
    </row>
    <row r="696" spans="1:7" x14ac:dyDescent="0.2">
      <c r="A696" s="54">
        <v>44378</v>
      </c>
      <c r="B696" t="s">
        <v>424</v>
      </c>
      <c r="C696" t="s">
        <v>254</v>
      </c>
      <c r="D696" t="s">
        <v>858</v>
      </c>
      <c r="E696" t="s">
        <v>473</v>
      </c>
      <c r="F696" t="s">
        <v>23</v>
      </c>
      <c r="G696">
        <v>12</v>
      </c>
    </row>
    <row r="697" spans="1:7" x14ac:dyDescent="0.2">
      <c r="A697" s="54">
        <v>44378</v>
      </c>
      <c r="B697" t="s">
        <v>424</v>
      </c>
      <c r="C697" t="s">
        <v>254</v>
      </c>
      <c r="D697" t="s">
        <v>862</v>
      </c>
      <c r="E697" t="s">
        <v>475</v>
      </c>
      <c r="F697" t="s">
        <v>365</v>
      </c>
      <c r="G697">
        <v>15</v>
      </c>
    </row>
    <row r="698" spans="1:7" x14ac:dyDescent="0.2">
      <c r="A698" s="54">
        <v>44378</v>
      </c>
      <c r="B698" t="s">
        <v>424</v>
      </c>
      <c r="C698" t="s">
        <v>254</v>
      </c>
      <c r="D698" t="s">
        <v>864</v>
      </c>
      <c r="E698" t="s">
        <v>472</v>
      </c>
      <c r="F698" t="s">
        <v>294</v>
      </c>
      <c r="G698">
        <v>271</v>
      </c>
    </row>
    <row r="699" spans="1:7" x14ac:dyDescent="0.2">
      <c r="A699" s="54">
        <v>44378</v>
      </c>
      <c r="B699" t="s">
        <v>424</v>
      </c>
      <c r="C699" t="s">
        <v>254</v>
      </c>
      <c r="D699" t="s">
        <v>865</v>
      </c>
      <c r="E699" t="s">
        <v>472</v>
      </c>
      <c r="F699" t="s">
        <v>294</v>
      </c>
      <c r="G699">
        <v>116</v>
      </c>
    </row>
    <row r="700" spans="1:7" x14ac:dyDescent="0.2">
      <c r="A700" s="54">
        <v>44378</v>
      </c>
      <c r="B700" t="s">
        <v>424</v>
      </c>
      <c r="C700" t="s">
        <v>254</v>
      </c>
      <c r="D700" t="s">
        <v>868</v>
      </c>
      <c r="E700" t="s">
        <v>472</v>
      </c>
      <c r="F700" t="s">
        <v>136</v>
      </c>
      <c r="G700">
        <v>30</v>
      </c>
    </row>
    <row r="701" spans="1:7" x14ac:dyDescent="0.2">
      <c r="A701" s="54">
        <v>44378</v>
      </c>
      <c r="B701" t="s">
        <v>424</v>
      </c>
      <c r="C701" t="s">
        <v>254</v>
      </c>
      <c r="D701" t="s">
        <v>875</v>
      </c>
      <c r="E701" t="s">
        <v>472</v>
      </c>
      <c r="F701" t="s">
        <v>154</v>
      </c>
      <c r="G701">
        <v>16</v>
      </c>
    </row>
    <row r="702" spans="1:7" x14ac:dyDescent="0.2">
      <c r="A702" s="54">
        <v>44378</v>
      </c>
      <c r="B702" t="s">
        <v>424</v>
      </c>
      <c r="C702" t="s">
        <v>254</v>
      </c>
      <c r="D702" t="s">
        <v>876</v>
      </c>
      <c r="E702" t="s">
        <v>474</v>
      </c>
      <c r="F702" t="s">
        <v>14</v>
      </c>
      <c r="G702">
        <v>29</v>
      </c>
    </row>
    <row r="703" spans="1:7" x14ac:dyDescent="0.2">
      <c r="A703" s="54">
        <v>44378</v>
      </c>
      <c r="B703" t="s">
        <v>424</v>
      </c>
      <c r="C703" t="s">
        <v>254</v>
      </c>
      <c r="D703" t="s">
        <v>878</v>
      </c>
      <c r="E703" t="s">
        <v>472</v>
      </c>
      <c r="F703" t="s">
        <v>221</v>
      </c>
      <c r="G703">
        <v>15</v>
      </c>
    </row>
    <row r="704" spans="1:7" x14ac:dyDescent="0.2">
      <c r="A704" s="54">
        <v>44378</v>
      </c>
      <c r="B704" t="s">
        <v>424</v>
      </c>
      <c r="C704" t="s">
        <v>254</v>
      </c>
      <c r="D704" t="s">
        <v>880</v>
      </c>
      <c r="E704" t="s">
        <v>472</v>
      </c>
      <c r="F704" t="s">
        <v>21</v>
      </c>
      <c r="G704">
        <v>14</v>
      </c>
    </row>
    <row r="705" spans="1:7" x14ac:dyDescent="0.2">
      <c r="A705" s="54">
        <v>44378</v>
      </c>
      <c r="B705" t="s">
        <v>424</v>
      </c>
      <c r="C705" t="s">
        <v>254</v>
      </c>
      <c r="D705" t="s">
        <v>881</v>
      </c>
      <c r="E705" t="s">
        <v>474</v>
      </c>
      <c r="F705" t="s">
        <v>128</v>
      </c>
      <c r="G705">
        <v>75</v>
      </c>
    </row>
    <row r="706" spans="1:7" x14ac:dyDescent="0.2">
      <c r="A706" s="54">
        <v>44378</v>
      </c>
      <c r="B706" t="s">
        <v>424</v>
      </c>
      <c r="C706" t="s">
        <v>254</v>
      </c>
      <c r="D706" t="s">
        <v>882</v>
      </c>
      <c r="E706" t="s">
        <v>472</v>
      </c>
      <c r="F706" t="s">
        <v>309</v>
      </c>
      <c r="G706">
        <v>13</v>
      </c>
    </row>
    <row r="707" spans="1:7" x14ac:dyDescent="0.2">
      <c r="A707" s="54">
        <v>44378</v>
      </c>
      <c r="B707" t="s">
        <v>424</v>
      </c>
      <c r="C707" t="s">
        <v>254</v>
      </c>
      <c r="D707" t="s">
        <v>884</v>
      </c>
      <c r="E707" t="s">
        <v>472</v>
      </c>
      <c r="F707" t="s">
        <v>107</v>
      </c>
      <c r="G707">
        <v>105</v>
      </c>
    </row>
    <row r="708" spans="1:7" x14ac:dyDescent="0.2">
      <c r="A708" s="54">
        <v>44378</v>
      </c>
      <c r="B708" t="s">
        <v>424</v>
      </c>
      <c r="C708" t="s">
        <v>254</v>
      </c>
      <c r="D708" t="s">
        <v>885</v>
      </c>
      <c r="E708" t="s">
        <v>472</v>
      </c>
      <c r="F708" t="s">
        <v>127</v>
      </c>
      <c r="G708">
        <v>24</v>
      </c>
    </row>
    <row r="709" spans="1:7" x14ac:dyDescent="0.2">
      <c r="A709" s="54">
        <v>44378</v>
      </c>
      <c r="B709" t="s">
        <v>424</v>
      </c>
      <c r="C709" t="s">
        <v>254</v>
      </c>
      <c r="D709" t="s">
        <v>886</v>
      </c>
      <c r="E709" t="s">
        <v>472</v>
      </c>
      <c r="F709" t="s">
        <v>279</v>
      </c>
      <c r="G709">
        <v>12</v>
      </c>
    </row>
    <row r="710" spans="1:7" x14ac:dyDescent="0.2">
      <c r="A710" s="54">
        <v>44378</v>
      </c>
      <c r="B710" t="s">
        <v>424</v>
      </c>
      <c r="C710" t="s">
        <v>254</v>
      </c>
      <c r="D710" t="s">
        <v>888</v>
      </c>
      <c r="E710" t="s">
        <v>472</v>
      </c>
      <c r="F710" t="s">
        <v>71</v>
      </c>
      <c r="G710">
        <v>19</v>
      </c>
    </row>
    <row r="711" spans="1:7" x14ac:dyDescent="0.2">
      <c r="A711" s="54">
        <v>44378</v>
      </c>
      <c r="B711" t="s">
        <v>424</v>
      </c>
      <c r="C711" t="s">
        <v>254</v>
      </c>
      <c r="D711" t="s">
        <v>891</v>
      </c>
      <c r="E711" t="s">
        <v>475</v>
      </c>
      <c r="F711" t="s">
        <v>97</v>
      </c>
      <c r="G711">
        <v>19</v>
      </c>
    </row>
    <row r="712" spans="1:7" x14ac:dyDescent="0.2">
      <c r="A712" s="54">
        <v>44378</v>
      </c>
      <c r="B712" t="s">
        <v>424</v>
      </c>
      <c r="C712" t="s">
        <v>254</v>
      </c>
      <c r="D712" t="s">
        <v>892</v>
      </c>
      <c r="E712" t="s">
        <v>475</v>
      </c>
      <c r="F712" t="s">
        <v>97</v>
      </c>
      <c r="G712">
        <v>17</v>
      </c>
    </row>
    <row r="713" spans="1:7" x14ac:dyDescent="0.2">
      <c r="A713" s="54">
        <v>44378</v>
      </c>
      <c r="B713" t="s">
        <v>424</v>
      </c>
      <c r="C713" t="s">
        <v>254</v>
      </c>
      <c r="D713" t="s">
        <v>893</v>
      </c>
      <c r="E713" t="s">
        <v>476</v>
      </c>
      <c r="F713" t="s">
        <v>362</v>
      </c>
      <c r="G713">
        <v>22</v>
      </c>
    </row>
    <row r="714" spans="1:7" x14ac:dyDescent="0.2">
      <c r="A714" s="54">
        <v>44378</v>
      </c>
      <c r="B714" t="s">
        <v>424</v>
      </c>
      <c r="C714" t="s">
        <v>254</v>
      </c>
      <c r="D714" t="s">
        <v>894</v>
      </c>
      <c r="E714" t="s">
        <v>476</v>
      </c>
      <c r="F714" t="s">
        <v>362</v>
      </c>
      <c r="G714">
        <v>17</v>
      </c>
    </row>
    <row r="715" spans="1:7" x14ac:dyDescent="0.2">
      <c r="A715" s="54">
        <v>44378</v>
      </c>
      <c r="B715" t="s">
        <v>424</v>
      </c>
      <c r="C715" t="s">
        <v>254</v>
      </c>
      <c r="D715" t="s">
        <v>895</v>
      </c>
      <c r="E715" t="s">
        <v>476</v>
      </c>
      <c r="F715" t="s">
        <v>362</v>
      </c>
      <c r="G715">
        <v>30</v>
      </c>
    </row>
    <row r="716" spans="1:7" x14ac:dyDescent="0.2">
      <c r="A716" s="54">
        <v>44378</v>
      </c>
      <c r="B716" t="s">
        <v>424</v>
      </c>
      <c r="C716" t="s">
        <v>254</v>
      </c>
      <c r="D716" t="s">
        <v>907</v>
      </c>
      <c r="E716" t="s">
        <v>476</v>
      </c>
      <c r="F716" t="s">
        <v>91</v>
      </c>
      <c r="G716">
        <v>34</v>
      </c>
    </row>
    <row r="717" spans="1:7" x14ac:dyDescent="0.2">
      <c r="A717" s="54">
        <v>44378</v>
      </c>
      <c r="B717" t="s">
        <v>424</v>
      </c>
      <c r="C717" t="s">
        <v>254</v>
      </c>
      <c r="D717" t="s">
        <v>908</v>
      </c>
      <c r="E717" t="s">
        <v>476</v>
      </c>
      <c r="F717" t="s">
        <v>247</v>
      </c>
      <c r="G717">
        <v>18</v>
      </c>
    </row>
    <row r="718" spans="1:7" x14ac:dyDescent="0.2">
      <c r="A718" s="54">
        <v>44378</v>
      </c>
      <c r="B718" t="s">
        <v>424</v>
      </c>
      <c r="C718" t="s">
        <v>254</v>
      </c>
      <c r="D718" t="s">
        <v>916</v>
      </c>
      <c r="E718" t="s">
        <v>477</v>
      </c>
      <c r="F718" t="s">
        <v>403</v>
      </c>
      <c r="G718">
        <v>20</v>
      </c>
    </row>
    <row r="719" spans="1:7" x14ac:dyDescent="0.2">
      <c r="A719" s="54">
        <v>44378</v>
      </c>
      <c r="B719" t="s">
        <v>424</v>
      </c>
      <c r="C719" t="s">
        <v>254</v>
      </c>
      <c r="D719" t="s">
        <v>919</v>
      </c>
      <c r="E719" t="s">
        <v>477</v>
      </c>
      <c r="F719" t="s">
        <v>151</v>
      </c>
      <c r="G719">
        <v>34</v>
      </c>
    </row>
    <row r="720" spans="1:7" x14ac:dyDescent="0.2">
      <c r="A720" s="54">
        <v>44378</v>
      </c>
      <c r="B720" t="s">
        <v>424</v>
      </c>
      <c r="C720" t="s">
        <v>254</v>
      </c>
      <c r="D720" t="s">
        <v>921</v>
      </c>
      <c r="E720" t="s">
        <v>478</v>
      </c>
      <c r="F720" t="s">
        <v>198</v>
      </c>
      <c r="G720">
        <v>18</v>
      </c>
    </row>
    <row r="721" spans="1:7" x14ac:dyDescent="0.2">
      <c r="A721" s="54">
        <v>44378</v>
      </c>
      <c r="B721" t="s">
        <v>424</v>
      </c>
      <c r="C721" t="s">
        <v>254</v>
      </c>
      <c r="D721" t="s">
        <v>923</v>
      </c>
      <c r="E721" t="s">
        <v>477</v>
      </c>
      <c r="F721" t="s">
        <v>37</v>
      </c>
      <c r="G721">
        <v>18</v>
      </c>
    </row>
    <row r="722" spans="1:7" x14ac:dyDescent="0.2">
      <c r="A722" s="54">
        <v>44378</v>
      </c>
      <c r="B722" t="s">
        <v>424</v>
      </c>
      <c r="C722" t="s">
        <v>254</v>
      </c>
      <c r="D722" t="s">
        <v>932</v>
      </c>
      <c r="E722" t="s">
        <v>477</v>
      </c>
      <c r="F722" t="s">
        <v>359</v>
      </c>
      <c r="G722">
        <v>15</v>
      </c>
    </row>
    <row r="723" spans="1:7" x14ac:dyDescent="0.2">
      <c r="A723" s="54">
        <v>44378</v>
      </c>
      <c r="B723" t="s">
        <v>424</v>
      </c>
      <c r="C723" t="s">
        <v>254</v>
      </c>
      <c r="D723" t="s">
        <v>934</v>
      </c>
      <c r="E723" t="s">
        <v>478</v>
      </c>
      <c r="F723" t="s">
        <v>316</v>
      </c>
      <c r="G723">
        <v>33</v>
      </c>
    </row>
    <row r="724" spans="1:7" x14ac:dyDescent="0.2">
      <c r="A724" s="54">
        <v>44378</v>
      </c>
      <c r="B724" t="s">
        <v>424</v>
      </c>
      <c r="C724" t="s">
        <v>254</v>
      </c>
      <c r="D724" t="s">
        <v>936</v>
      </c>
      <c r="E724" t="s">
        <v>478</v>
      </c>
      <c r="F724" t="s">
        <v>251</v>
      </c>
      <c r="G724">
        <v>14</v>
      </c>
    </row>
    <row r="725" spans="1:7" x14ac:dyDescent="0.2">
      <c r="A725" s="54">
        <v>44378</v>
      </c>
      <c r="B725" t="s">
        <v>424</v>
      </c>
      <c r="C725" t="s">
        <v>254</v>
      </c>
      <c r="D725" t="s">
        <v>937</v>
      </c>
      <c r="E725" t="s">
        <v>477</v>
      </c>
      <c r="F725" t="s">
        <v>255</v>
      </c>
      <c r="G725">
        <v>61</v>
      </c>
    </row>
    <row r="726" spans="1:7" x14ac:dyDescent="0.2">
      <c r="A726" s="54">
        <v>44378</v>
      </c>
      <c r="B726" t="s">
        <v>424</v>
      </c>
      <c r="C726" t="s">
        <v>254</v>
      </c>
      <c r="D726" t="s">
        <v>944</v>
      </c>
      <c r="E726" t="s">
        <v>477</v>
      </c>
      <c r="F726" t="s">
        <v>94</v>
      </c>
      <c r="G726">
        <v>13</v>
      </c>
    </row>
    <row r="727" spans="1:7" x14ac:dyDescent="0.2">
      <c r="A727" s="54">
        <v>44378</v>
      </c>
      <c r="B727" t="s">
        <v>424</v>
      </c>
      <c r="C727" t="s">
        <v>254</v>
      </c>
      <c r="D727" t="s">
        <v>951</v>
      </c>
      <c r="E727" t="s">
        <v>477</v>
      </c>
      <c r="F727" t="s">
        <v>355</v>
      </c>
      <c r="G727">
        <v>14</v>
      </c>
    </row>
    <row r="728" spans="1:7" x14ac:dyDescent="0.2">
      <c r="A728" s="54">
        <v>44378</v>
      </c>
      <c r="B728" t="s">
        <v>424</v>
      </c>
      <c r="C728" t="s">
        <v>254</v>
      </c>
      <c r="D728" t="s">
        <v>960</v>
      </c>
      <c r="E728" t="s">
        <v>477</v>
      </c>
      <c r="F728" t="s">
        <v>104</v>
      </c>
      <c r="G728">
        <v>12</v>
      </c>
    </row>
    <row r="729" spans="1:7" x14ac:dyDescent="0.2">
      <c r="A729" s="54">
        <v>44378</v>
      </c>
      <c r="B729" t="s">
        <v>424</v>
      </c>
      <c r="C729" t="s">
        <v>254</v>
      </c>
      <c r="D729" t="s">
        <v>966</v>
      </c>
      <c r="E729" t="s">
        <v>477</v>
      </c>
      <c r="F729" t="s">
        <v>374</v>
      </c>
      <c r="G729">
        <v>13</v>
      </c>
    </row>
    <row r="730" spans="1:7" x14ac:dyDescent="0.2">
      <c r="A730" s="54">
        <v>44378</v>
      </c>
      <c r="B730" t="s">
        <v>424</v>
      </c>
      <c r="C730" t="s">
        <v>254</v>
      </c>
      <c r="D730" t="s">
        <v>969</v>
      </c>
      <c r="E730" t="s">
        <v>474</v>
      </c>
      <c r="F730" t="s">
        <v>87</v>
      </c>
      <c r="G730">
        <v>81</v>
      </c>
    </row>
    <row r="731" spans="1:7" x14ac:dyDescent="0.2">
      <c r="A731" s="54">
        <v>44378</v>
      </c>
      <c r="B731" t="s">
        <v>424</v>
      </c>
      <c r="C731" t="s">
        <v>254</v>
      </c>
      <c r="D731" t="s">
        <v>972</v>
      </c>
      <c r="E731" t="s">
        <v>474</v>
      </c>
      <c r="F731" t="s">
        <v>347</v>
      </c>
      <c r="G731">
        <v>19</v>
      </c>
    </row>
    <row r="732" spans="1:7" x14ac:dyDescent="0.2">
      <c r="A732" s="54">
        <v>44378</v>
      </c>
      <c r="B732" t="s">
        <v>424</v>
      </c>
      <c r="C732" t="s">
        <v>254</v>
      </c>
      <c r="D732" t="s">
        <v>973</v>
      </c>
      <c r="E732" t="s">
        <v>478</v>
      </c>
      <c r="F732" t="s">
        <v>411</v>
      </c>
      <c r="G732">
        <v>24</v>
      </c>
    </row>
    <row r="733" spans="1:7" x14ac:dyDescent="0.2">
      <c r="A733" s="54">
        <v>44378</v>
      </c>
      <c r="B733" t="s">
        <v>424</v>
      </c>
      <c r="C733" t="s">
        <v>254</v>
      </c>
      <c r="D733" t="s">
        <v>974</v>
      </c>
      <c r="E733" t="s">
        <v>479</v>
      </c>
      <c r="F733" t="s">
        <v>74</v>
      </c>
      <c r="G733">
        <v>92</v>
      </c>
    </row>
    <row r="734" spans="1:7" x14ac:dyDescent="0.2">
      <c r="A734" s="54">
        <v>44378</v>
      </c>
      <c r="B734" t="s">
        <v>424</v>
      </c>
      <c r="C734" t="s">
        <v>254</v>
      </c>
      <c r="D734" t="s">
        <v>975</v>
      </c>
      <c r="E734" t="s">
        <v>479</v>
      </c>
      <c r="F734" t="s">
        <v>74</v>
      </c>
      <c r="G734">
        <v>116</v>
      </c>
    </row>
    <row r="735" spans="1:7" x14ac:dyDescent="0.2">
      <c r="A735" s="54">
        <v>44378</v>
      </c>
      <c r="B735" t="s">
        <v>424</v>
      </c>
      <c r="C735" t="s">
        <v>254</v>
      </c>
      <c r="D735" t="s">
        <v>977</v>
      </c>
      <c r="E735" t="s">
        <v>479</v>
      </c>
      <c r="F735" t="s">
        <v>74</v>
      </c>
      <c r="G735">
        <v>87</v>
      </c>
    </row>
    <row r="736" spans="1:7" x14ac:dyDescent="0.2">
      <c r="A736" s="54">
        <v>44378</v>
      </c>
      <c r="B736" t="s">
        <v>424</v>
      </c>
      <c r="C736" t="s">
        <v>254</v>
      </c>
      <c r="D736" t="s">
        <v>978</v>
      </c>
      <c r="E736" t="s">
        <v>479</v>
      </c>
      <c r="F736" t="s">
        <v>74</v>
      </c>
      <c r="G736">
        <v>78</v>
      </c>
    </row>
    <row r="737" spans="1:7" x14ac:dyDescent="0.2">
      <c r="A737" s="54">
        <v>44378</v>
      </c>
      <c r="B737" t="s">
        <v>424</v>
      </c>
      <c r="C737" t="s">
        <v>254</v>
      </c>
      <c r="D737" t="s">
        <v>980</v>
      </c>
      <c r="E737" t="s">
        <v>479</v>
      </c>
      <c r="F737" t="s">
        <v>319</v>
      </c>
      <c r="G737">
        <v>15</v>
      </c>
    </row>
    <row r="738" spans="1:7" x14ac:dyDescent="0.2">
      <c r="A738" s="54">
        <v>44378</v>
      </c>
      <c r="B738" t="s">
        <v>424</v>
      </c>
      <c r="C738" t="s">
        <v>254</v>
      </c>
      <c r="D738" t="s">
        <v>983</v>
      </c>
      <c r="E738" t="s">
        <v>478</v>
      </c>
      <c r="F738" t="s">
        <v>288</v>
      </c>
      <c r="G738">
        <v>202</v>
      </c>
    </row>
    <row r="739" spans="1:7" x14ac:dyDescent="0.2">
      <c r="A739" s="54">
        <v>44378</v>
      </c>
      <c r="B739" t="s">
        <v>424</v>
      </c>
      <c r="C739" t="s">
        <v>254</v>
      </c>
      <c r="D739" t="s">
        <v>985</v>
      </c>
      <c r="E739" t="s">
        <v>478</v>
      </c>
      <c r="F739" t="s">
        <v>288</v>
      </c>
      <c r="G739">
        <v>54</v>
      </c>
    </row>
    <row r="740" spans="1:7" x14ac:dyDescent="0.2">
      <c r="A740" s="54">
        <v>44378</v>
      </c>
      <c r="B740" t="s">
        <v>424</v>
      </c>
      <c r="C740" t="s">
        <v>254</v>
      </c>
      <c r="D740" t="s">
        <v>986</v>
      </c>
      <c r="E740" t="s">
        <v>478</v>
      </c>
      <c r="F740" t="s">
        <v>288</v>
      </c>
      <c r="G740">
        <v>65</v>
      </c>
    </row>
    <row r="741" spans="1:7" x14ac:dyDescent="0.2">
      <c r="A741" s="54">
        <v>44378</v>
      </c>
      <c r="B741" t="s">
        <v>424</v>
      </c>
      <c r="C741" t="s">
        <v>254</v>
      </c>
      <c r="D741" t="s">
        <v>987</v>
      </c>
      <c r="E741" t="s">
        <v>478</v>
      </c>
      <c r="F741" t="s">
        <v>288</v>
      </c>
      <c r="G741">
        <v>75</v>
      </c>
    </row>
    <row r="742" spans="1:7" x14ac:dyDescent="0.2">
      <c r="A742" s="54">
        <v>44378</v>
      </c>
      <c r="B742" t="s">
        <v>424</v>
      </c>
      <c r="C742" t="s">
        <v>254</v>
      </c>
      <c r="D742" t="s">
        <v>988</v>
      </c>
      <c r="E742" t="s">
        <v>478</v>
      </c>
      <c r="F742" t="s">
        <v>34</v>
      </c>
      <c r="G742">
        <v>21</v>
      </c>
    </row>
    <row r="743" spans="1:7" x14ac:dyDescent="0.2">
      <c r="A743" s="54">
        <v>44378</v>
      </c>
      <c r="B743" t="s">
        <v>424</v>
      </c>
      <c r="C743" t="s">
        <v>254</v>
      </c>
      <c r="D743" t="s">
        <v>989</v>
      </c>
      <c r="E743" t="s">
        <v>478</v>
      </c>
      <c r="F743" t="s">
        <v>2</v>
      </c>
      <c r="G743">
        <v>15</v>
      </c>
    </row>
    <row r="744" spans="1:7" x14ac:dyDescent="0.2">
      <c r="A744" s="54">
        <v>44378</v>
      </c>
      <c r="B744" t="s">
        <v>424</v>
      </c>
      <c r="C744" t="s">
        <v>254</v>
      </c>
      <c r="D744" t="s">
        <v>990</v>
      </c>
      <c r="E744" t="s">
        <v>474</v>
      </c>
      <c r="F744" t="s">
        <v>101</v>
      </c>
      <c r="G744">
        <v>30</v>
      </c>
    </row>
    <row r="745" spans="1:7" x14ac:dyDescent="0.2">
      <c r="A745" s="54">
        <v>44378</v>
      </c>
      <c r="B745" t="s">
        <v>424</v>
      </c>
      <c r="C745" t="s">
        <v>254</v>
      </c>
      <c r="D745" t="s">
        <v>994</v>
      </c>
      <c r="E745" t="s">
        <v>474</v>
      </c>
      <c r="F745" t="s">
        <v>311</v>
      </c>
      <c r="G745">
        <v>29</v>
      </c>
    </row>
    <row r="746" spans="1:7" x14ac:dyDescent="0.2">
      <c r="A746" s="54">
        <v>44378</v>
      </c>
      <c r="B746" t="s">
        <v>424</v>
      </c>
      <c r="C746" t="s">
        <v>254</v>
      </c>
      <c r="D746" t="s">
        <v>995</v>
      </c>
      <c r="E746" t="s">
        <v>474</v>
      </c>
      <c r="F746" t="s">
        <v>181</v>
      </c>
      <c r="G746">
        <v>17</v>
      </c>
    </row>
    <row r="747" spans="1:7" x14ac:dyDescent="0.2">
      <c r="A747" s="54">
        <v>44378</v>
      </c>
      <c r="B747" t="s">
        <v>424</v>
      </c>
      <c r="C747" t="s">
        <v>254</v>
      </c>
      <c r="D747" t="s">
        <v>999</v>
      </c>
      <c r="E747" t="s">
        <v>479</v>
      </c>
      <c r="F747" t="s">
        <v>305</v>
      </c>
      <c r="G747">
        <v>18</v>
      </c>
    </row>
    <row r="748" spans="1:7" x14ac:dyDescent="0.2">
      <c r="A748" s="54">
        <v>44378</v>
      </c>
      <c r="B748" t="s">
        <v>424</v>
      </c>
      <c r="C748" t="s">
        <v>254</v>
      </c>
      <c r="D748" t="s">
        <v>1001</v>
      </c>
      <c r="E748" t="s">
        <v>474</v>
      </c>
      <c r="F748" t="s">
        <v>159</v>
      </c>
      <c r="G748">
        <v>137</v>
      </c>
    </row>
    <row r="749" spans="1:7" x14ac:dyDescent="0.2">
      <c r="A749" s="54">
        <v>44378</v>
      </c>
      <c r="B749" t="s">
        <v>424</v>
      </c>
      <c r="C749" t="s">
        <v>254</v>
      </c>
      <c r="D749" t="s">
        <v>1002</v>
      </c>
      <c r="E749" t="s">
        <v>479</v>
      </c>
      <c r="F749" t="s">
        <v>260</v>
      </c>
      <c r="G749">
        <v>21</v>
      </c>
    </row>
    <row r="750" spans="1:7" x14ac:dyDescent="0.2">
      <c r="A750" s="34"/>
      <c r="D750"/>
      <c r="E750"/>
    </row>
    <row r="751" spans="1:7" x14ac:dyDescent="0.2">
      <c r="A751" s="34"/>
      <c r="D751"/>
      <c r="E751"/>
    </row>
    <row r="752" spans="1:7" x14ac:dyDescent="0.2">
      <c r="A752" s="34"/>
      <c r="D752"/>
      <c r="E752"/>
    </row>
    <row r="753" spans="1:5" x14ac:dyDescent="0.2">
      <c r="A753" s="34"/>
      <c r="D753"/>
      <c r="E753"/>
    </row>
    <row r="754" spans="1:5" x14ac:dyDescent="0.2">
      <c r="A754" s="34"/>
      <c r="D754"/>
      <c r="E754"/>
    </row>
    <row r="755" spans="1:5" x14ac:dyDescent="0.2">
      <c r="A755" s="34"/>
      <c r="D755"/>
      <c r="E755"/>
    </row>
    <row r="756" spans="1:5" x14ac:dyDescent="0.2">
      <c r="A756" s="34"/>
      <c r="D756"/>
      <c r="E756"/>
    </row>
    <row r="757" spans="1:5" x14ac:dyDescent="0.2">
      <c r="A757" s="34"/>
      <c r="D757"/>
      <c r="E757"/>
    </row>
    <row r="758" spans="1:5" x14ac:dyDescent="0.2">
      <c r="A758" s="34"/>
      <c r="D758"/>
      <c r="E758"/>
    </row>
    <row r="759" spans="1:5" x14ac:dyDescent="0.2">
      <c r="A759" s="34"/>
      <c r="D759"/>
      <c r="E759"/>
    </row>
    <row r="760" spans="1:5" x14ac:dyDescent="0.2">
      <c r="A760" s="34"/>
      <c r="D760"/>
      <c r="E760"/>
    </row>
    <row r="761" spans="1:5" x14ac:dyDescent="0.2">
      <c r="A761" s="34"/>
      <c r="D761"/>
      <c r="E761"/>
    </row>
    <row r="762" spans="1:5" x14ac:dyDescent="0.2">
      <c r="A762" s="34"/>
      <c r="D762"/>
      <c r="E762"/>
    </row>
    <row r="763" spans="1:5" x14ac:dyDescent="0.2">
      <c r="A763" s="34"/>
      <c r="D763"/>
      <c r="E763"/>
    </row>
    <row r="764" spans="1:5" x14ac:dyDescent="0.2">
      <c r="A764" s="34"/>
      <c r="D764"/>
      <c r="E764"/>
    </row>
    <row r="765" spans="1:5" x14ac:dyDescent="0.2">
      <c r="A765" s="34"/>
      <c r="D765"/>
      <c r="E765"/>
    </row>
    <row r="766" spans="1:5" x14ac:dyDescent="0.2">
      <c r="A766" s="34"/>
      <c r="D766"/>
      <c r="E766"/>
    </row>
    <row r="767" spans="1:5" x14ac:dyDescent="0.2">
      <c r="A767" s="34"/>
      <c r="D767"/>
      <c r="E767"/>
    </row>
    <row r="768" spans="1:5" x14ac:dyDescent="0.2">
      <c r="A768" s="34"/>
      <c r="D768"/>
      <c r="E768"/>
    </row>
    <row r="769" spans="1:5" x14ac:dyDescent="0.2">
      <c r="A769" s="34"/>
      <c r="D769"/>
      <c r="E769"/>
    </row>
    <row r="770" spans="1:5" x14ac:dyDescent="0.2">
      <c r="A770" s="34"/>
      <c r="D770"/>
      <c r="E770"/>
    </row>
    <row r="771" spans="1:5" x14ac:dyDescent="0.2">
      <c r="A771" s="34"/>
      <c r="D771"/>
      <c r="E771"/>
    </row>
    <row r="772" spans="1:5" x14ac:dyDescent="0.2">
      <c r="A772" s="34"/>
      <c r="D772"/>
      <c r="E772"/>
    </row>
    <row r="773" spans="1:5" x14ac:dyDescent="0.2">
      <c r="A773" s="3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>
      <selection activeCell="A743" sqref="A743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44378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2304</v>
      </c>
    </row>
    <row r="3" spans="1:7" x14ac:dyDescent="0.2">
      <c r="A3" s="54">
        <v>44378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2147</v>
      </c>
    </row>
    <row r="4" spans="1:7" x14ac:dyDescent="0.2">
      <c r="A4" s="54">
        <v>44378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479</v>
      </c>
    </row>
    <row r="5" spans="1:7" x14ac:dyDescent="0.2">
      <c r="A5" s="54">
        <v>44378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1355</v>
      </c>
    </row>
    <row r="6" spans="1:7" x14ac:dyDescent="0.2">
      <c r="A6" s="54">
        <v>44378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79</v>
      </c>
    </row>
    <row r="7" spans="1:7" x14ac:dyDescent="0.2">
      <c r="A7" s="54">
        <v>44378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222</v>
      </c>
    </row>
    <row r="8" spans="1:7" x14ac:dyDescent="0.2">
      <c r="A8" s="54">
        <v>44378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325</v>
      </c>
    </row>
    <row r="9" spans="1:7" x14ac:dyDescent="0.2">
      <c r="A9" s="54">
        <v>44378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157</v>
      </c>
    </row>
    <row r="10" spans="1:7" x14ac:dyDescent="0.2">
      <c r="A10" s="54">
        <v>44378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53</v>
      </c>
    </row>
    <row r="11" spans="1:7" x14ac:dyDescent="0.2">
      <c r="A11" s="54">
        <v>44378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8007</v>
      </c>
    </row>
    <row r="12" spans="1:7" x14ac:dyDescent="0.2">
      <c r="A12" s="54">
        <v>44378</v>
      </c>
      <c r="B12" t="s">
        <v>424</v>
      </c>
      <c r="C12" t="s">
        <v>459</v>
      </c>
      <c r="D12" t="s">
        <v>1003</v>
      </c>
      <c r="E12" t="s">
        <v>461</v>
      </c>
      <c r="F12" t="s">
        <v>89</v>
      </c>
      <c r="G12">
        <v>17</v>
      </c>
    </row>
    <row r="13" spans="1:7" x14ac:dyDescent="0.2">
      <c r="A13" s="54">
        <v>44378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6546</v>
      </c>
    </row>
    <row r="14" spans="1:7" x14ac:dyDescent="0.2">
      <c r="A14" s="54">
        <v>44378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28</v>
      </c>
    </row>
    <row r="15" spans="1:7" x14ac:dyDescent="0.2">
      <c r="A15" s="54">
        <v>44378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193</v>
      </c>
    </row>
    <row r="16" spans="1:7" x14ac:dyDescent="0.2">
      <c r="A16" s="54">
        <v>44378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84</v>
      </c>
    </row>
    <row r="17" spans="1:7" x14ac:dyDescent="0.2">
      <c r="A17" s="54">
        <v>44378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2023</v>
      </c>
    </row>
    <row r="18" spans="1:7" x14ac:dyDescent="0.2">
      <c r="A18" s="54">
        <v>44378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1238</v>
      </c>
    </row>
    <row r="19" spans="1:7" x14ac:dyDescent="0.2">
      <c r="A19" s="54">
        <v>44378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33</v>
      </c>
    </row>
    <row r="20" spans="1:7" x14ac:dyDescent="0.2">
      <c r="A20" s="54">
        <v>44378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1458</v>
      </c>
    </row>
    <row r="21" spans="1:7" x14ac:dyDescent="0.2">
      <c r="A21" s="54">
        <v>44378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321</v>
      </c>
    </row>
    <row r="22" spans="1:7" x14ac:dyDescent="0.2">
      <c r="A22" s="54">
        <v>44378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48</v>
      </c>
    </row>
    <row r="23" spans="1:7" x14ac:dyDescent="0.2">
      <c r="A23" s="54">
        <v>44378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499</v>
      </c>
    </row>
    <row r="24" spans="1:7" x14ac:dyDescent="0.2">
      <c r="A24" s="54">
        <v>44378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116</v>
      </c>
    </row>
    <row r="25" spans="1:7" x14ac:dyDescent="0.2">
      <c r="A25" s="54">
        <v>44378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459</v>
      </c>
    </row>
    <row r="26" spans="1:7" x14ac:dyDescent="0.2">
      <c r="A26" s="54">
        <v>44378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353</v>
      </c>
    </row>
    <row r="27" spans="1:7" x14ac:dyDescent="0.2">
      <c r="A27" s="54">
        <v>44378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37</v>
      </c>
    </row>
    <row r="28" spans="1:7" x14ac:dyDescent="0.2">
      <c r="A28" s="54">
        <v>44378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130</v>
      </c>
    </row>
    <row r="29" spans="1:7" x14ac:dyDescent="0.2">
      <c r="A29" s="54">
        <v>44378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116</v>
      </c>
    </row>
    <row r="30" spans="1:7" x14ac:dyDescent="0.2">
      <c r="A30" s="54">
        <v>44378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15347</v>
      </c>
    </row>
    <row r="31" spans="1:7" x14ac:dyDescent="0.2">
      <c r="A31" s="54">
        <v>44378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41</v>
      </c>
    </row>
    <row r="32" spans="1:7" x14ac:dyDescent="0.2">
      <c r="A32" s="54">
        <v>44378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341</v>
      </c>
    </row>
    <row r="33" spans="1:7" x14ac:dyDescent="0.2">
      <c r="A33" s="54">
        <v>44378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160</v>
      </c>
    </row>
    <row r="34" spans="1:7" x14ac:dyDescent="0.2">
      <c r="A34" s="54">
        <v>44378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83</v>
      </c>
    </row>
    <row r="35" spans="1:7" x14ac:dyDescent="0.2">
      <c r="A35" s="54">
        <v>44378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2458</v>
      </c>
    </row>
    <row r="36" spans="1:7" x14ac:dyDescent="0.2">
      <c r="A36" s="54">
        <v>44378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777</v>
      </c>
    </row>
    <row r="37" spans="1:7" x14ac:dyDescent="0.2">
      <c r="A37" s="54">
        <v>44378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1944</v>
      </c>
    </row>
    <row r="38" spans="1:7" x14ac:dyDescent="0.2">
      <c r="A38" s="54">
        <v>44378</v>
      </c>
      <c r="B38" t="s">
        <v>424</v>
      </c>
      <c r="C38" t="s">
        <v>459</v>
      </c>
      <c r="D38" t="s">
        <v>1014</v>
      </c>
      <c r="E38" t="s">
        <v>461</v>
      </c>
      <c r="F38" t="s">
        <v>273</v>
      </c>
      <c r="G38">
        <v>13</v>
      </c>
    </row>
    <row r="39" spans="1:7" x14ac:dyDescent="0.2">
      <c r="A39" s="54">
        <v>44378</v>
      </c>
      <c r="B39" t="s">
        <v>424</v>
      </c>
      <c r="C39" t="s">
        <v>459</v>
      </c>
      <c r="D39" t="s">
        <v>519</v>
      </c>
      <c r="E39" t="s">
        <v>461</v>
      </c>
      <c r="F39" t="s">
        <v>273</v>
      </c>
      <c r="G39">
        <v>1156</v>
      </c>
    </row>
    <row r="40" spans="1:7" x14ac:dyDescent="0.2">
      <c r="A40" s="54">
        <v>44378</v>
      </c>
      <c r="B40" t="s">
        <v>424</v>
      </c>
      <c r="C40" t="s">
        <v>459</v>
      </c>
      <c r="D40" t="s">
        <v>1004</v>
      </c>
      <c r="E40" t="s">
        <v>461</v>
      </c>
      <c r="F40" t="s">
        <v>456</v>
      </c>
      <c r="G40">
        <v>22</v>
      </c>
    </row>
    <row r="41" spans="1:7" x14ac:dyDescent="0.2">
      <c r="A41" s="54">
        <v>44378</v>
      </c>
      <c r="B41" t="s">
        <v>424</v>
      </c>
      <c r="C41" t="s">
        <v>459</v>
      </c>
      <c r="D41" t="s">
        <v>520</v>
      </c>
      <c r="E41" t="s">
        <v>466</v>
      </c>
      <c r="F41" t="s">
        <v>67</v>
      </c>
      <c r="G41">
        <v>145</v>
      </c>
    </row>
    <row r="42" spans="1:7" x14ac:dyDescent="0.2">
      <c r="A42" s="54">
        <v>44378</v>
      </c>
      <c r="B42" t="s">
        <v>424</v>
      </c>
      <c r="C42" t="s">
        <v>459</v>
      </c>
      <c r="D42" t="s">
        <v>521</v>
      </c>
      <c r="E42" t="s">
        <v>460</v>
      </c>
      <c r="F42" t="s">
        <v>361</v>
      </c>
      <c r="G42">
        <v>1420</v>
      </c>
    </row>
    <row r="43" spans="1:7" x14ac:dyDescent="0.2">
      <c r="A43" s="54">
        <v>44378</v>
      </c>
      <c r="B43" t="s">
        <v>424</v>
      </c>
      <c r="C43" t="s">
        <v>459</v>
      </c>
      <c r="D43" t="s">
        <v>522</v>
      </c>
      <c r="E43" t="s">
        <v>462</v>
      </c>
      <c r="F43" t="s">
        <v>368</v>
      </c>
      <c r="G43">
        <v>60</v>
      </c>
    </row>
    <row r="44" spans="1:7" x14ac:dyDescent="0.2">
      <c r="A44" s="54">
        <v>44378</v>
      </c>
      <c r="B44" t="s">
        <v>424</v>
      </c>
      <c r="C44" t="s">
        <v>459</v>
      </c>
      <c r="D44" t="s">
        <v>523</v>
      </c>
      <c r="E44" t="s">
        <v>461</v>
      </c>
      <c r="F44" t="s">
        <v>237</v>
      </c>
      <c r="G44">
        <v>197</v>
      </c>
    </row>
    <row r="45" spans="1:7" x14ac:dyDescent="0.2">
      <c r="A45" s="54">
        <v>44378</v>
      </c>
      <c r="B45" t="s">
        <v>424</v>
      </c>
      <c r="C45" t="s">
        <v>459</v>
      </c>
      <c r="D45" t="s">
        <v>524</v>
      </c>
      <c r="E45" t="s">
        <v>463</v>
      </c>
      <c r="F45" t="s">
        <v>182</v>
      </c>
      <c r="G45">
        <v>127</v>
      </c>
    </row>
    <row r="46" spans="1:7" x14ac:dyDescent="0.2">
      <c r="A46" s="54">
        <v>44378</v>
      </c>
      <c r="B46" t="s">
        <v>424</v>
      </c>
      <c r="C46" t="s">
        <v>459</v>
      </c>
      <c r="D46" t="s">
        <v>525</v>
      </c>
      <c r="E46" t="s">
        <v>461</v>
      </c>
      <c r="F46" t="s">
        <v>264</v>
      </c>
      <c r="G46">
        <v>318</v>
      </c>
    </row>
    <row r="47" spans="1:7" x14ac:dyDescent="0.2">
      <c r="A47" s="54">
        <v>44378</v>
      </c>
      <c r="B47" t="s">
        <v>424</v>
      </c>
      <c r="C47" t="s">
        <v>459</v>
      </c>
      <c r="D47" t="s">
        <v>526</v>
      </c>
      <c r="E47" t="s">
        <v>464</v>
      </c>
      <c r="F47" t="s">
        <v>116</v>
      </c>
      <c r="G47">
        <v>194</v>
      </c>
    </row>
    <row r="48" spans="1:7" x14ac:dyDescent="0.2">
      <c r="A48" s="54">
        <v>44378</v>
      </c>
      <c r="B48" t="s">
        <v>424</v>
      </c>
      <c r="C48" t="s">
        <v>459</v>
      </c>
      <c r="D48" t="s">
        <v>527</v>
      </c>
      <c r="E48" t="s">
        <v>461</v>
      </c>
      <c r="F48" t="s">
        <v>348</v>
      </c>
      <c r="G48">
        <v>1642</v>
      </c>
    </row>
    <row r="49" spans="1:7" x14ac:dyDescent="0.2">
      <c r="A49" s="54">
        <v>44378</v>
      </c>
      <c r="B49" t="s">
        <v>424</v>
      </c>
      <c r="C49" t="s">
        <v>459</v>
      </c>
      <c r="D49" t="s">
        <v>528</v>
      </c>
      <c r="E49" t="s">
        <v>460</v>
      </c>
      <c r="F49" t="s">
        <v>115</v>
      </c>
      <c r="G49">
        <v>789</v>
      </c>
    </row>
    <row r="50" spans="1:7" x14ac:dyDescent="0.2">
      <c r="A50" s="54">
        <v>44378</v>
      </c>
      <c r="B50" t="s">
        <v>424</v>
      </c>
      <c r="C50" t="s">
        <v>459</v>
      </c>
      <c r="D50" t="s">
        <v>529</v>
      </c>
      <c r="E50" t="s">
        <v>460</v>
      </c>
      <c r="F50" t="s">
        <v>315</v>
      </c>
      <c r="G50">
        <v>160</v>
      </c>
    </row>
    <row r="51" spans="1:7" x14ac:dyDescent="0.2">
      <c r="A51" s="54">
        <v>44378</v>
      </c>
      <c r="B51" t="s">
        <v>424</v>
      </c>
      <c r="C51" t="s">
        <v>459</v>
      </c>
      <c r="D51" t="s">
        <v>530</v>
      </c>
      <c r="E51" t="s">
        <v>460</v>
      </c>
      <c r="F51" t="s">
        <v>161</v>
      </c>
      <c r="G51">
        <v>533</v>
      </c>
    </row>
    <row r="52" spans="1:7" x14ac:dyDescent="0.2">
      <c r="A52" s="54">
        <v>44378</v>
      </c>
      <c r="B52" t="s">
        <v>424</v>
      </c>
      <c r="C52" t="s">
        <v>459</v>
      </c>
      <c r="D52" t="s">
        <v>531</v>
      </c>
      <c r="E52" t="s">
        <v>467</v>
      </c>
      <c r="F52" t="s">
        <v>338</v>
      </c>
      <c r="G52">
        <v>254</v>
      </c>
    </row>
    <row r="53" spans="1:7" x14ac:dyDescent="0.2">
      <c r="A53" s="54">
        <v>44378</v>
      </c>
      <c r="B53" t="s">
        <v>424</v>
      </c>
      <c r="C53" t="s">
        <v>459</v>
      </c>
      <c r="D53" t="s">
        <v>532</v>
      </c>
      <c r="E53" t="s">
        <v>460</v>
      </c>
      <c r="F53" t="s">
        <v>324</v>
      </c>
      <c r="G53">
        <v>2381</v>
      </c>
    </row>
    <row r="54" spans="1:7" x14ac:dyDescent="0.2">
      <c r="A54" s="54">
        <v>44378</v>
      </c>
      <c r="B54" t="s">
        <v>424</v>
      </c>
      <c r="C54" t="s">
        <v>459</v>
      </c>
      <c r="D54" t="s">
        <v>533</v>
      </c>
      <c r="E54" t="s">
        <v>467</v>
      </c>
      <c r="F54" t="s">
        <v>337</v>
      </c>
      <c r="G54">
        <v>574</v>
      </c>
    </row>
    <row r="55" spans="1:7" x14ac:dyDescent="0.2">
      <c r="A55" s="54">
        <v>44378</v>
      </c>
      <c r="B55" t="s">
        <v>424</v>
      </c>
      <c r="C55" t="s">
        <v>459</v>
      </c>
      <c r="D55" t="s">
        <v>1088</v>
      </c>
      <c r="E55" t="s">
        <v>461</v>
      </c>
      <c r="F55" t="s">
        <v>1089</v>
      </c>
      <c r="G55">
        <v>12</v>
      </c>
    </row>
    <row r="56" spans="1:7" x14ac:dyDescent="0.2">
      <c r="A56" s="54">
        <v>44378</v>
      </c>
      <c r="B56" t="s">
        <v>424</v>
      </c>
      <c r="C56" t="s">
        <v>459</v>
      </c>
      <c r="D56" t="s">
        <v>534</v>
      </c>
      <c r="E56" t="s">
        <v>460</v>
      </c>
      <c r="F56" t="s">
        <v>132</v>
      </c>
      <c r="G56">
        <v>6555</v>
      </c>
    </row>
    <row r="57" spans="1:7" x14ac:dyDescent="0.2">
      <c r="A57" s="54">
        <v>44378</v>
      </c>
      <c r="B57" t="s">
        <v>424</v>
      </c>
      <c r="C57" t="s">
        <v>459</v>
      </c>
      <c r="D57" t="s">
        <v>535</v>
      </c>
      <c r="E57" t="s">
        <v>460</v>
      </c>
      <c r="F57" t="s">
        <v>132</v>
      </c>
      <c r="G57">
        <v>12</v>
      </c>
    </row>
    <row r="58" spans="1:7" x14ac:dyDescent="0.2">
      <c r="A58" s="54">
        <v>44378</v>
      </c>
      <c r="B58" t="s">
        <v>424</v>
      </c>
      <c r="C58" t="s">
        <v>459</v>
      </c>
      <c r="D58" t="s">
        <v>536</v>
      </c>
      <c r="E58" t="s">
        <v>461</v>
      </c>
      <c r="F58" t="s">
        <v>205</v>
      </c>
      <c r="G58">
        <v>60</v>
      </c>
    </row>
    <row r="59" spans="1:7" x14ac:dyDescent="0.2">
      <c r="A59" s="54">
        <v>44378</v>
      </c>
      <c r="B59" t="s">
        <v>424</v>
      </c>
      <c r="C59" t="s">
        <v>459</v>
      </c>
      <c r="D59" t="s">
        <v>537</v>
      </c>
      <c r="E59" t="s">
        <v>460</v>
      </c>
      <c r="F59" t="s">
        <v>103</v>
      </c>
      <c r="G59">
        <v>6647</v>
      </c>
    </row>
    <row r="60" spans="1:7" x14ac:dyDescent="0.2">
      <c r="A60" s="54">
        <v>44378</v>
      </c>
      <c r="B60" t="s">
        <v>424</v>
      </c>
      <c r="C60" t="s">
        <v>459</v>
      </c>
      <c r="D60" t="s">
        <v>538</v>
      </c>
      <c r="E60" t="s">
        <v>467</v>
      </c>
      <c r="F60" t="s">
        <v>354</v>
      </c>
      <c r="G60">
        <v>288</v>
      </c>
    </row>
    <row r="61" spans="1:7" x14ac:dyDescent="0.2">
      <c r="A61" s="54">
        <v>44378</v>
      </c>
      <c r="B61" t="s">
        <v>424</v>
      </c>
      <c r="C61" t="s">
        <v>459</v>
      </c>
      <c r="D61" t="s">
        <v>539</v>
      </c>
      <c r="E61" t="s">
        <v>463</v>
      </c>
      <c r="F61" t="s">
        <v>329</v>
      </c>
      <c r="G61">
        <v>25</v>
      </c>
    </row>
    <row r="62" spans="1:7" x14ac:dyDescent="0.2">
      <c r="A62" s="54">
        <v>44378</v>
      </c>
      <c r="B62" t="s">
        <v>424</v>
      </c>
      <c r="C62" t="s">
        <v>459</v>
      </c>
      <c r="D62" t="s">
        <v>540</v>
      </c>
      <c r="E62" t="s">
        <v>466</v>
      </c>
      <c r="F62" t="s">
        <v>428</v>
      </c>
      <c r="G62">
        <v>39</v>
      </c>
    </row>
    <row r="63" spans="1:7" x14ac:dyDescent="0.2">
      <c r="A63" s="54">
        <v>44378</v>
      </c>
      <c r="B63" t="s">
        <v>424</v>
      </c>
      <c r="C63" t="s">
        <v>459</v>
      </c>
      <c r="D63" t="s">
        <v>541</v>
      </c>
      <c r="E63" t="s">
        <v>460</v>
      </c>
      <c r="F63" t="s">
        <v>258</v>
      </c>
      <c r="G63">
        <v>999</v>
      </c>
    </row>
    <row r="64" spans="1:7" x14ac:dyDescent="0.2">
      <c r="A64" s="54">
        <v>44378</v>
      </c>
      <c r="B64" t="s">
        <v>424</v>
      </c>
      <c r="C64" t="s">
        <v>459</v>
      </c>
      <c r="D64" t="s">
        <v>542</v>
      </c>
      <c r="E64" t="s">
        <v>461</v>
      </c>
      <c r="F64" t="s">
        <v>389</v>
      </c>
      <c r="G64">
        <v>181</v>
      </c>
    </row>
    <row r="65" spans="1:7" x14ac:dyDescent="0.2">
      <c r="A65" s="54">
        <v>44378</v>
      </c>
      <c r="B65" t="s">
        <v>424</v>
      </c>
      <c r="C65" t="s">
        <v>459</v>
      </c>
      <c r="D65" t="s">
        <v>543</v>
      </c>
      <c r="E65" t="s">
        <v>461</v>
      </c>
      <c r="F65" t="s">
        <v>450</v>
      </c>
      <c r="G65">
        <v>39</v>
      </c>
    </row>
    <row r="66" spans="1:7" x14ac:dyDescent="0.2">
      <c r="A66" s="54">
        <v>44378</v>
      </c>
      <c r="B66" t="s">
        <v>424</v>
      </c>
      <c r="C66" t="s">
        <v>459</v>
      </c>
      <c r="D66" t="s">
        <v>544</v>
      </c>
      <c r="E66" t="s">
        <v>462</v>
      </c>
      <c r="F66" t="s">
        <v>431</v>
      </c>
      <c r="G66">
        <v>106</v>
      </c>
    </row>
    <row r="67" spans="1:7" x14ac:dyDescent="0.2">
      <c r="A67" s="54">
        <v>44378</v>
      </c>
      <c r="B67" t="s">
        <v>424</v>
      </c>
      <c r="C67" t="s">
        <v>459</v>
      </c>
      <c r="D67" t="s">
        <v>545</v>
      </c>
      <c r="E67" t="s">
        <v>460</v>
      </c>
      <c r="F67" t="s">
        <v>109</v>
      </c>
      <c r="G67">
        <v>206</v>
      </c>
    </row>
    <row r="68" spans="1:7" x14ac:dyDescent="0.2">
      <c r="A68" s="54">
        <v>44378</v>
      </c>
      <c r="B68" t="s">
        <v>424</v>
      </c>
      <c r="C68" t="s">
        <v>459</v>
      </c>
      <c r="D68" t="s">
        <v>546</v>
      </c>
      <c r="E68" t="s">
        <v>460</v>
      </c>
      <c r="F68" t="s">
        <v>109</v>
      </c>
      <c r="G68">
        <v>1301</v>
      </c>
    </row>
    <row r="69" spans="1:7" x14ac:dyDescent="0.2">
      <c r="A69" s="54">
        <v>44378</v>
      </c>
      <c r="B69" t="s">
        <v>424</v>
      </c>
      <c r="C69" t="s">
        <v>459</v>
      </c>
      <c r="D69" t="s">
        <v>547</v>
      </c>
      <c r="E69" t="s">
        <v>460</v>
      </c>
      <c r="F69" t="s">
        <v>109</v>
      </c>
      <c r="G69">
        <v>11168</v>
      </c>
    </row>
    <row r="70" spans="1:7" x14ac:dyDescent="0.2">
      <c r="A70" s="54">
        <v>44378</v>
      </c>
      <c r="B70" t="s">
        <v>424</v>
      </c>
      <c r="C70" t="s">
        <v>459</v>
      </c>
      <c r="D70" t="s">
        <v>548</v>
      </c>
      <c r="E70" t="s">
        <v>460</v>
      </c>
      <c r="F70" t="s">
        <v>109</v>
      </c>
      <c r="G70">
        <v>8544</v>
      </c>
    </row>
    <row r="71" spans="1:7" x14ac:dyDescent="0.2">
      <c r="A71" s="54">
        <v>44378</v>
      </c>
      <c r="B71" t="s">
        <v>424</v>
      </c>
      <c r="C71" t="s">
        <v>459</v>
      </c>
      <c r="D71" t="s">
        <v>549</v>
      </c>
      <c r="E71" t="s">
        <v>460</v>
      </c>
      <c r="F71" t="s">
        <v>17</v>
      </c>
      <c r="G71">
        <v>581</v>
      </c>
    </row>
    <row r="72" spans="1:7" x14ac:dyDescent="0.2">
      <c r="A72" s="54">
        <v>44378</v>
      </c>
      <c r="B72" t="s">
        <v>424</v>
      </c>
      <c r="C72" t="s">
        <v>459</v>
      </c>
      <c r="D72" t="s">
        <v>550</v>
      </c>
      <c r="E72" t="s">
        <v>460</v>
      </c>
      <c r="F72" t="s">
        <v>109</v>
      </c>
      <c r="G72">
        <v>6631</v>
      </c>
    </row>
    <row r="73" spans="1:7" x14ac:dyDescent="0.2">
      <c r="A73" s="54">
        <v>44378</v>
      </c>
      <c r="B73" t="s">
        <v>424</v>
      </c>
      <c r="C73" t="s">
        <v>459</v>
      </c>
      <c r="D73" t="s">
        <v>551</v>
      </c>
      <c r="E73" t="s">
        <v>460</v>
      </c>
      <c r="F73" t="s">
        <v>109</v>
      </c>
      <c r="G73">
        <v>13556</v>
      </c>
    </row>
    <row r="74" spans="1:7" x14ac:dyDescent="0.2">
      <c r="A74" s="54">
        <v>44378</v>
      </c>
      <c r="B74" t="s">
        <v>424</v>
      </c>
      <c r="C74" t="s">
        <v>459</v>
      </c>
      <c r="D74" t="s">
        <v>552</v>
      </c>
      <c r="E74" t="s">
        <v>460</v>
      </c>
      <c r="F74" t="s">
        <v>109</v>
      </c>
      <c r="G74">
        <v>14598</v>
      </c>
    </row>
    <row r="75" spans="1:7" x14ac:dyDescent="0.2">
      <c r="A75" s="54">
        <v>44378</v>
      </c>
      <c r="B75" t="s">
        <v>424</v>
      </c>
      <c r="C75" t="s">
        <v>459</v>
      </c>
      <c r="D75" t="s">
        <v>553</v>
      </c>
      <c r="E75" t="s">
        <v>460</v>
      </c>
      <c r="F75" t="s">
        <v>109</v>
      </c>
      <c r="G75">
        <v>3686</v>
      </c>
    </row>
    <row r="76" spans="1:7" x14ac:dyDescent="0.2">
      <c r="A76" s="54">
        <v>44378</v>
      </c>
      <c r="B76" t="s">
        <v>424</v>
      </c>
      <c r="C76" t="s">
        <v>459</v>
      </c>
      <c r="D76" t="s">
        <v>554</v>
      </c>
      <c r="E76" t="s">
        <v>460</v>
      </c>
      <c r="F76" t="s">
        <v>109</v>
      </c>
      <c r="G76">
        <v>4105</v>
      </c>
    </row>
    <row r="77" spans="1:7" x14ac:dyDescent="0.2">
      <c r="A77" s="54">
        <v>44378</v>
      </c>
      <c r="B77" t="s">
        <v>424</v>
      </c>
      <c r="C77" t="s">
        <v>459</v>
      </c>
      <c r="D77" t="s">
        <v>555</v>
      </c>
      <c r="E77" t="s">
        <v>460</v>
      </c>
      <c r="F77" t="s">
        <v>109</v>
      </c>
      <c r="G77">
        <v>349</v>
      </c>
    </row>
    <row r="78" spans="1:7" x14ac:dyDescent="0.2">
      <c r="A78" s="54">
        <v>44378</v>
      </c>
      <c r="B78" t="s">
        <v>424</v>
      </c>
      <c r="C78" t="s">
        <v>459</v>
      </c>
      <c r="D78" t="s">
        <v>556</v>
      </c>
      <c r="E78" t="s">
        <v>460</v>
      </c>
      <c r="F78" t="s">
        <v>109</v>
      </c>
      <c r="G78">
        <v>1573</v>
      </c>
    </row>
    <row r="79" spans="1:7" x14ac:dyDescent="0.2">
      <c r="A79" s="54">
        <v>44378</v>
      </c>
      <c r="B79" t="s">
        <v>424</v>
      </c>
      <c r="C79" t="s">
        <v>459</v>
      </c>
      <c r="D79" t="s">
        <v>557</v>
      </c>
      <c r="E79" t="s">
        <v>460</v>
      </c>
      <c r="F79" t="s">
        <v>109</v>
      </c>
      <c r="G79">
        <v>18</v>
      </c>
    </row>
    <row r="80" spans="1:7" x14ac:dyDescent="0.2">
      <c r="A80" s="54">
        <v>44378</v>
      </c>
      <c r="B80" t="s">
        <v>424</v>
      </c>
      <c r="C80" t="s">
        <v>459</v>
      </c>
      <c r="D80" t="s">
        <v>558</v>
      </c>
      <c r="E80" t="s">
        <v>460</v>
      </c>
      <c r="F80" t="s">
        <v>109</v>
      </c>
      <c r="G80">
        <v>22</v>
      </c>
    </row>
    <row r="81" spans="1:7" x14ac:dyDescent="0.2">
      <c r="A81" s="54">
        <v>44378</v>
      </c>
      <c r="B81" t="s">
        <v>424</v>
      </c>
      <c r="C81" t="s">
        <v>459</v>
      </c>
      <c r="D81" t="s">
        <v>559</v>
      </c>
      <c r="E81" t="s">
        <v>460</v>
      </c>
      <c r="F81" t="s">
        <v>109</v>
      </c>
      <c r="G81">
        <v>4181</v>
      </c>
    </row>
    <row r="82" spans="1:7" x14ac:dyDescent="0.2">
      <c r="A82" s="54">
        <v>44378</v>
      </c>
      <c r="B82" t="s">
        <v>424</v>
      </c>
      <c r="C82" t="s">
        <v>459</v>
      </c>
      <c r="D82" t="s">
        <v>560</v>
      </c>
      <c r="E82" t="s">
        <v>462</v>
      </c>
      <c r="F82" t="s">
        <v>277</v>
      </c>
      <c r="G82">
        <v>10076</v>
      </c>
    </row>
    <row r="83" spans="1:7" x14ac:dyDescent="0.2">
      <c r="A83" s="54">
        <v>44378</v>
      </c>
      <c r="B83" t="s">
        <v>424</v>
      </c>
      <c r="C83" t="s">
        <v>459</v>
      </c>
      <c r="D83" t="s">
        <v>1034</v>
      </c>
      <c r="E83" t="s">
        <v>462</v>
      </c>
      <c r="F83" t="s">
        <v>277</v>
      </c>
      <c r="G83">
        <v>21</v>
      </c>
    </row>
    <row r="84" spans="1:7" x14ac:dyDescent="0.2">
      <c r="A84" s="54">
        <v>44378</v>
      </c>
      <c r="B84" t="s">
        <v>424</v>
      </c>
      <c r="C84" t="s">
        <v>459</v>
      </c>
      <c r="D84" t="s">
        <v>561</v>
      </c>
      <c r="E84" t="s">
        <v>462</v>
      </c>
      <c r="F84" t="s">
        <v>203</v>
      </c>
      <c r="G84">
        <v>1856</v>
      </c>
    </row>
    <row r="85" spans="1:7" x14ac:dyDescent="0.2">
      <c r="A85" s="54">
        <v>44378</v>
      </c>
      <c r="B85" t="s">
        <v>424</v>
      </c>
      <c r="C85" t="s">
        <v>459</v>
      </c>
      <c r="D85" t="s">
        <v>562</v>
      </c>
      <c r="E85" t="s">
        <v>462</v>
      </c>
      <c r="F85" t="s">
        <v>421</v>
      </c>
      <c r="G85">
        <v>116</v>
      </c>
    </row>
    <row r="86" spans="1:7" x14ac:dyDescent="0.2">
      <c r="A86" s="54">
        <v>44378</v>
      </c>
      <c r="B86" t="s">
        <v>424</v>
      </c>
      <c r="C86" t="s">
        <v>459</v>
      </c>
      <c r="D86" t="s">
        <v>563</v>
      </c>
      <c r="E86" t="s">
        <v>462</v>
      </c>
      <c r="F86" t="s">
        <v>139</v>
      </c>
      <c r="G86">
        <v>286</v>
      </c>
    </row>
    <row r="87" spans="1:7" x14ac:dyDescent="0.2">
      <c r="A87" s="54">
        <v>44378</v>
      </c>
      <c r="B87" t="s">
        <v>424</v>
      </c>
      <c r="C87" t="s">
        <v>459</v>
      </c>
      <c r="D87" t="s">
        <v>564</v>
      </c>
      <c r="E87" t="s">
        <v>462</v>
      </c>
      <c r="F87" t="s">
        <v>430</v>
      </c>
      <c r="G87">
        <v>24</v>
      </c>
    </row>
    <row r="88" spans="1:7" x14ac:dyDescent="0.2">
      <c r="A88" s="54">
        <v>44378</v>
      </c>
      <c r="B88" t="s">
        <v>424</v>
      </c>
      <c r="C88" t="s">
        <v>459</v>
      </c>
      <c r="D88" t="s">
        <v>565</v>
      </c>
      <c r="E88" t="s">
        <v>462</v>
      </c>
      <c r="F88" t="s">
        <v>30</v>
      </c>
      <c r="G88">
        <v>358</v>
      </c>
    </row>
    <row r="89" spans="1:7" x14ac:dyDescent="0.2">
      <c r="A89" s="54">
        <v>44378</v>
      </c>
      <c r="B89" t="s">
        <v>424</v>
      </c>
      <c r="C89" t="s">
        <v>459</v>
      </c>
      <c r="D89" t="s">
        <v>566</v>
      </c>
      <c r="E89" t="s">
        <v>462</v>
      </c>
      <c r="F89" t="s">
        <v>168</v>
      </c>
      <c r="G89">
        <v>687</v>
      </c>
    </row>
    <row r="90" spans="1:7" x14ac:dyDescent="0.2">
      <c r="A90" s="54">
        <v>44378</v>
      </c>
      <c r="B90" t="s">
        <v>424</v>
      </c>
      <c r="C90" t="s">
        <v>459</v>
      </c>
      <c r="D90" t="s">
        <v>567</v>
      </c>
      <c r="E90" t="s">
        <v>462</v>
      </c>
      <c r="F90" t="s">
        <v>124</v>
      </c>
      <c r="G90">
        <v>624</v>
      </c>
    </row>
    <row r="91" spans="1:7" x14ac:dyDescent="0.2">
      <c r="A91" s="54">
        <v>44378</v>
      </c>
      <c r="B91" t="s">
        <v>424</v>
      </c>
      <c r="C91" t="s">
        <v>459</v>
      </c>
      <c r="D91" t="s">
        <v>568</v>
      </c>
      <c r="E91" t="s">
        <v>462</v>
      </c>
      <c r="F91" t="s">
        <v>378</v>
      </c>
      <c r="G91">
        <v>239</v>
      </c>
    </row>
    <row r="92" spans="1:7" x14ac:dyDescent="0.2">
      <c r="A92" s="54">
        <v>44378</v>
      </c>
      <c r="B92" t="s">
        <v>424</v>
      </c>
      <c r="C92" t="s">
        <v>459</v>
      </c>
      <c r="D92" t="s">
        <v>569</v>
      </c>
      <c r="E92" t="s">
        <v>462</v>
      </c>
      <c r="F92" t="s">
        <v>418</v>
      </c>
      <c r="G92">
        <v>127</v>
      </c>
    </row>
    <row r="93" spans="1:7" x14ac:dyDescent="0.2">
      <c r="A93" s="54">
        <v>44378</v>
      </c>
      <c r="B93" t="s">
        <v>424</v>
      </c>
      <c r="C93" t="s">
        <v>459</v>
      </c>
      <c r="D93" t="s">
        <v>570</v>
      </c>
      <c r="E93" t="s">
        <v>462</v>
      </c>
      <c r="F93" t="s">
        <v>108</v>
      </c>
      <c r="G93">
        <v>242</v>
      </c>
    </row>
    <row r="94" spans="1:7" x14ac:dyDescent="0.2">
      <c r="A94" s="54">
        <v>44378</v>
      </c>
      <c r="B94" t="s">
        <v>424</v>
      </c>
      <c r="C94" t="s">
        <v>459</v>
      </c>
      <c r="D94" t="s">
        <v>571</v>
      </c>
      <c r="E94" t="s">
        <v>462</v>
      </c>
      <c r="F94" t="s">
        <v>29</v>
      </c>
      <c r="G94">
        <v>530</v>
      </c>
    </row>
    <row r="95" spans="1:7" x14ac:dyDescent="0.2">
      <c r="A95" s="54">
        <v>44378</v>
      </c>
      <c r="B95" t="s">
        <v>424</v>
      </c>
      <c r="C95" t="s">
        <v>459</v>
      </c>
      <c r="D95" t="s">
        <v>572</v>
      </c>
      <c r="E95" t="s">
        <v>462</v>
      </c>
      <c r="F95" t="s">
        <v>150</v>
      </c>
      <c r="G95">
        <v>252</v>
      </c>
    </row>
    <row r="96" spans="1:7" x14ac:dyDescent="0.2">
      <c r="A96" s="54">
        <v>44378</v>
      </c>
      <c r="B96" t="s">
        <v>424</v>
      </c>
      <c r="C96" t="s">
        <v>459</v>
      </c>
      <c r="D96" t="s">
        <v>573</v>
      </c>
      <c r="E96" t="s">
        <v>462</v>
      </c>
      <c r="F96" t="s">
        <v>427</v>
      </c>
      <c r="G96">
        <v>45</v>
      </c>
    </row>
    <row r="97" spans="1:7" x14ac:dyDescent="0.2">
      <c r="A97" s="54">
        <v>44378</v>
      </c>
      <c r="B97" t="s">
        <v>424</v>
      </c>
      <c r="C97" t="s">
        <v>459</v>
      </c>
      <c r="D97" t="s">
        <v>1005</v>
      </c>
      <c r="E97" t="s">
        <v>462</v>
      </c>
      <c r="F97" t="s">
        <v>452</v>
      </c>
      <c r="G97">
        <v>28</v>
      </c>
    </row>
    <row r="98" spans="1:7" x14ac:dyDescent="0.2">
      <c r="A98" s="54">
        <v>44378</v>
      </c>
      <c r="B98" t="s">
        <v>424</v>
      </c>
      <c r="C98" t="s">
        <v>459</v>
      </c>
      <c r="D98" t="s">
        <v>574</v>
      </c>
      <c r="E98" t="s">
        <v>462</v>
      </c>
      <c r="F98" t="s">
        <v>433</v>
      </c>
      <c r="G98">
        <v>38</v>
      </c>
    </row>
    <row r="99" spans="1:7" x14ac:dyDescent="0.2">
      <c r="A99" s="54">
        <v>44378</v>
      </c>
      <c r="B99" t="s">
        <v>424</v>
      </c>
      <c r="C99" t="s">
        <v>459</v>
      </c>
      <c r="D99" t="s">
        <v>575</v>
      </c>
      <c r="E99" t="s">
        <v>462</v>
      </c>
      <c r="F99" t="s">
        <v>120</v>
      </c>
      <c r="G99">
        <v>3953</v>
      </c>
    </row>
    <row r="100" spans="1:7" x14ac:dyDescent="0.2">
      <c r="A100" s="54">
        <v>44378</v>
      </c>
      <c r="B100" t="s">
        <v>424</v>
      </c>
      <c r="C100" t="s">
        <v>459</v>
      </c>
      <c r="D100" t="s">
        <v>576</v>
      </c>
      <c r="E100" t="s">
        <v>462</v>
      </c>
      <c r="F100" t="s">
        <v>376</v>
      </c>
      <c r="G100">
        <v>74</v>
      </c>
    </row>
    <row r="101" spans="1:7" x14ac:dyDescent="0.2">
      <c r="A101" s="54">
        <v>44378</v>
      </c>
      <c r="B101" t="s">
        <v>424</v>
      </c>
      <c r="C101" t="s">
        <v>459</v>
      </c>
      <c r="D101" t="s">
        <v>577</v>
      </c>
      <c r="E101" t="s">
        <v>462</v>
      </c>
      <c r="F101" t="s">
        <v>350</v>
      </c>
      <c r="G101">
        <v>49</v>
      </c>
    </row>
    <row r="102" spans="1:7" x14ac:dyDescent="0.2">
      <c r="A102" s="54">
        <v>44378</v>
      </c>
      <c r="B102" t="s">
        <v>424</v>
      </c>
      <c r="C102" t="s">
        <v>459</v>
      </c>
      <c r="D102" t="s">
        <v>578</v>
      </c>
      <c r="E102" t="s">
        <v>462</v>
      </c>
      <c r="F102" t="s">
        <v>62</v>
      </c>
      <c r="G102">
        <v>76</v>
      </c>
    </row>
    <row r="103" spans="1:7" x14ac:dyDescent="0.2">
      <c r="A103" s="54">
        <v>44378</v>
      </c>
      <c r="B103" t="s">
        <v>424</v>
      </c>
      <c r="C103" t="s">
        <v>459</v>
      </c>
      <c r="D103" t="s">
        <v>579</v>
      </c>
      <c r="E103" t="s">
        <v>462</v>
      </c>
      <c r="F103" t="s">
        <v>81</v>
      </c>
      <c r="G103">
        <v>61</v>
      </c>
    </row>
    <row r="104" spans="1:7" x14ac:dyDescent="0.2">
      <c r="A104" s="54">
        <v>44378</v>
      </c>
      <c r="B104" t="s">
        <v>424</v>
      </c>
      <c r="C104" t="s">
        <v>459</v>
      </c>
      <c r="D104" t="s">
        <v>580</v>
      </c>
      <c r="E104" t="s">
        <v>462</v>
      </c>
      <c r="F104" t="s">
        <v>366</v>
      </c>
      <c r="G104">
        <v>176</v>
      </c>
    </row>
    <row r="105" spans="1:7" x14ac:dyDescent="0.2">
      <c r="A105" s="54">
        <v>44378</v>
      </c>
      <c r="B105" t="s">
        <v>424</v>
      </c>
      <c r="C105" t="s">
        <v>459</v>
      </c>
      <c r="D105" t="s">
        <v>581</v>
      </c>
      <c r="E105" t="s">
        <v>462</v>
      </c>
      <c r="F105" t="s">
        <v>171</v>
      </c>
      <c r="G105">
        <v>43</v>
      </c>
    </row>
    <row r="106" spans="1:7" x14ac:dyDescent="0.2">
      <c r="A106" s="54">
        <v>44378</v>
      </c>
      <c r="B106" t="s">
        <v>424</v>
      </c>
      <c r="C106" t="s">
        <v>459</v>
      </c>
      <c r="D106" t="s">
        <v>582</v>
      </c>
      <c r="E106" t="s">
        <v>462</v>
      </c>
      <c r="F106" t="s">
        <v>423</v>
      </c>
      <c r="G106">
        <v>38</v>
      </c>
    </row>
    <row r="107" spans="1:7" x14ac:dyDescent="0.2">
      <c r="A107" s="54">
        <v>44378</v>
      </c>
      <c r="B107" t="s">
        <v>424</v>
      </c>
      <c r="C107" t="s">
        <v>459</v>
      </c>
      <c r="D107" t="s">
        <v>1015</v>
      </c>
      <c r="E107" t="s">
        <v>462</v>
      </c>
      <c r="F107" t="s">
        <v>1016</v>
      </c>
      <c r="G107">
        <v>21</v>
      </c>
    </row>
    <row r="108" spans="1:7" x14ac:dyDescent="0.2">
      <c r="A108" s="54">
        <v>44378</v>
      </c>
      <c r="B108" t="s">
        <v>424</v>
      </c>
      <c r="C108" t="s">
        <v>459</v>
      </c>
      <c r="D108" t="s">
        <v>583</v>
      </c>
      <c r="E108" t="s">
        <v>462</v>
      </c>
      <c r="F108" t="s">
        <v>372</v>
      </c>
      <c r="G108">
        <v>183</v>
      </c>
    </row>
    <row r="109" spans="1:7" x14ac:dyDescent="0.2">
      <c r="A109" s="54">
        <v>44378</v>
      </c>
      <c r="B109" t="s">
        <v>424</v>
      </c>
      <c r="C109" t="s">
        <v>459</v>
      </c>
      <c r="D109" t="s">
        <v>1090</v>
      </c>
      <c r="E109" t="s">
        <v>462</v>
      </c>
      <c r="F109" t="s">
        <v>1091</v>
      </c>
      <c r="G109">
        <v>12</v>
      </c>
    </row>
    <row r="110" spans="1:7" x14ac:dyDescent="0.2">
      <c r="A110" s="54">
        <v>44378</v>
      </c>
      <c r="B110" t="s">
        <v>424</v>
      </c>
      <c r="C110" t="s">
        <v>459</v>
      </c>
      <c r="D110" t="s">
        <v>584</v>
      </c>
      <c r="E110" t="s">
        <v>462</v>
      </c>
      <c r="F110" t="s">
        <v>367</v>
      </c>
      <c r="G110">
        <v>76</v>
      </c>
    </row>
    <row r="111" spans="1:7" x14ac:dyDescent="0.2">
      <c r="A111" s="54">
        <v>44378</v>
      </c>
      <c r="B111" t="s">
        <v>424</v>
      </c>
      <c r="C111" t="s">
        <v>459</v>
      </c>
      <c r="D111" t="s">
        <v>585</v>
      </c>
      <c r="E111" t="s">
        <v>462</v>
      </c>
      <c r="F111" t="s">
        <v>382</v>
      </c>
      <c r="G111">
        <v>383</v>
      </c>
    </row>
    <row r="112" spans="1:7" x14ac:dyDescent="0.2">
      <c r="A112" s="54">
        <v>44378</v>
      </c>
      <c r="B112" t="s">
        <v>424</v>
      </c>
      <c r="C112" t="s">
        <v>459</v>
      </c>
      <c r="D112" t="s">
        <v>586</v>
      </c>
      <c r="E112" t="s">
        <v>462</v>
      </c>
      <c r="F112" t="s">
        <v>425</v>
      </c>
      <c r="G112">
        <v>51</v>
      </c>
    </row>
    <row r="113" spans="1:7" x14ac:dyDescent="0.2">
      <c r="A113" s="54">
        <v>44378</v>
      </c>
      <c r="B113" t="s">
        <v>424</v>
      </c>
      <c r="C113" t="s">
        <v>459</v>
      </c>
      <c r="D113" t="s">
        <v>587</v>
      </c>
      <c r="E113" t="s">
        <v>463</v>
      </c>
      <c r="F113" t="s">
        <v>42</v>
      </c>
      <c r="G113">
        <v>3938</v>
      </c>
    </row>
    <row r="114" spans="1:7" x14ac:dyDescent="0.2">
      <c r="A114" s="54">
        <v>44378</v>
      </c>
      <c r="B114" t="s">
        <v>424</v>
      </c>
      <c r="C114" t="s">
        <v>459</v>
      </c>
      <c r="D114" t="s">
        <v>588</v>
      </c>
      <c r="E114" t="s">
        <v>463</v>
      </c>
      <c r="F114" t="s">
        <v>83</v>
      </c>
      <c r="G114">
        <v>131</v>
      </c>
    </row>
    <row r="115" spans="1:7" x14ac:dyDescent="0.2">
      <c r="A115" s="54">
        <v>44378</v>
      </c>
      <c r="B115" t="s">
        <v>424</v>
      </c>
      <c r="C115" t="s">
        <v>459</v>
      </c>
      <c r="D115" t="s">
        <v>589</v>
      </c>
      <c r="E115" t="s">
        <v>463</v>
      </c>
      <c r="F115" t="s">
        <v>377</v>
      </c>
      <c r="G115">
        <v>3002</v>
      </c>
    </row>
    <row r="116" spans="1:7" x14ac:dyDescent="0.2">
      <c r="A116" s="54">
        <v>44378</v>
      </c>
      <c r="B116" t="s">
        <v>424</v>
      </c>
      <c r="C116" t="s">
        <v>459</v>
      </c>
      <c r="D116" t="s">
        <v>590</v>
      </c>
      <c r="E116" t="s">
        <v>463</v>
      </c>
      <c r="F116" t="s">
        <v>69</v>
      </c>
      <c r="G116">
        <v>225</v>
      </c>
    </row>
    <row r="117" spans="1:7" x14ac:dyDescent="0.2">
      <c r="A117" s="54">
        <v>44378</v>
      </c>
      <c r="B117" t="s">
        <v>424</v>
      </c>
      <c r="C117" t="s">
        <v>459</v>
      </c>
      <c r="D117" t="s">
        <v>591</v>
      </c>
      <c r="E117" t="s">
        <v>463</v>
      </c>
      <c r="F117" t="s">
        <v>426</v>
      </c>
      <c r="G117">
        <v>23</v>
      </c>
    </row>
    <row r="118" spans="1:7" x14ac:dyDescent="0.2">
      <c r="A118" s="54">
        <v>44378</v>
      </c>
      <c r="B118" t="s">
        <v>424</v>
      </c>
      <c r="C118" t="s">
        <v>459</v>
      </c>
      <c r="D118" t="s">
        <v>592</v>
      </c>
      <c r="E118" t="s">
        <v>463</v>
      </c>
      <c r="F118" t="s">
        <v>223</v>
      </c>
      <c r="G118">
        <v>195</v>
      </c>
    </row>
    <row r="119" spans="1:7" x14ac:dyDescent="0.2">
      <c r="A119" s="54">
        <v>44378</v>
      </c>
      <c r="B119" t="s">
        <v>424</v>
      </c>
      <c r="C119" t="s">
        <v>459</v>
      </c>
      <c r="D119" t="s">
        <v>593</v>
      </c>
      <c r="E119" t="s">
        <v>463</v>
      </c>
      <c r="F119" t="s">
        <v>229</v>
      </c>
      <c r="G119">
        <v>234</v>
      </c>
    </row>
    <row r="120" spans="1:7" x14ac:dyDescent="0.2">
      <c r="A120" s="54">
        <v>44378</v>
      </c>
      <c r="B120" t="s">
        <v>424</v>
      </c>
      <c r="C120" t="s">
        <v>459</v>
      </c>
      <c r="D120" t="s">
        <v>594</v>
      </c>
      <c r="E120" t="s">
        <v>463</v>
      </c>
      <c r="F120" t="s">
        <v>57</v>
      </c>
      <c r="G120">
        <v>103</v>
      </c>
    </row>
    <row r="121" spans="1:7" x14ac:dyDescent="0.2">
      <c r="A121" s="54">
        <v>44378</v>
      </c>
      <c r="B121" t="s">
        <v>424</v>
      </c>
      <c r="C121" t="s">
        <v>459</v>
      </c>
      <c r="D121" t="s">
        <v>595</v>
      </c>
      <c r="E121" t="s">
        <v>463</v>
      </c>
      <c r="F121" t="s">
        <v>8</v>
      </c>
      <c r="G121">
        <v>89</v>
      </c>
    </row>
    <row r="122" spans="1:7" x14ac:dyDescent="0.2">
      <c r="A122" s="54">
        <v>44378</v>
      </c>
      <c r="B122" t="s">
        <v>424</v>
      </c>
      <c r="C122" t="s">
        <v>459</v>
      </c>
      <c r="D122" t="s">
        <v>596</v>
      </c>
      <c r="E122" t="s">
        <v>463</v>
      </c>
      <c r="F122" t="s">
        <v>262</v>
      </c>
      <c r="G122">
        <v>221</v>
      </c>
    </row>
    <row r="123" spans="1:7" x14ac:dyDescent="0.2">
      <c r="A123" s="54">
        <v>44378</v>
      </c>
      <c r="B123" t="s">
        <v>424</v>
      </c>
      <c r="C123" t="s">
        <v>459</v>
      </c>
      <c r="D123" t="s">
        <v>597</v>
      </c>
      <c r="E123" t="s">
        <v>463</v>
      </c>
      <c r="F123" t="s">
        <v>146</v>
      </c>
      <c r="G123">
        <v>50</v>
      </c>
    </row>
    <row r="124" spans="1:7" x14ac:dyDescent="0.2">
      <c r="A124" s="54">
        <v>44378</v>
      </c>
      <c r="B124" t="s">
        <v>424</v>
      </c>
      <c r="C124" t="s">
        <v>459</v>
      </c>
      <c r="D124" t="s">
        <v>598</v>
      </c>
      <c r="E124" t="s">
        <v>463</v>
      </c>
      <c r="F124" t="s">
        <v>174</v>
      </c>
      <c r="G124">
        <v>47</v>
      </c>
    </row>
    <row r="125" spans="1:7" x14ac:dyDescent="0.2">
      <c r="A125" s="54">
        <v>44378</v>
      </c>
      <c r="B125" t="s">
        <v>424</v>
      </c>
      <c r="C125" t="s">
        <v>459</v>
      </c>
      <c r="D125" t="s">
        <v>599</v>
      </c>
      <c r="E125" t="s">
        <v>463</v>
      </c>
      <c r="F125" t="s">
        <v>180</v>
      </c>
      <c r="G125">
        <v>163</v>
      </c>
    </row>
    <row r="126" spans="1:7" x14ac:dyDescent="0.2">
      <c r="A126" s="54">
        <v>44378</v>
      </c>
      <c r="B126" t="s">
        <v>424</v>
      </c>
      <c r="C126" t="s">
        <v>459</v>
      </c>
      <c r="D126" t="s">
        <v>1009</v>
      </c>
      <c r="E126" t="s">
        <v>462</v>
      </c>
      <c r="F126" t="s">
        <v>1010</v>
      </c>
      <c r="G126">
        <v>20</v>
      </c>
    </row>
    <row r="127" spans="1:7" x14ac:dyDescent="0.2">
      <c r="A127" s="54">
        <v>44378</v>
      </c>
      <c r="B127" t="s">
        <v>424</v>
      </c>
      <c r="C127" t="s">
        <v>459</v>
      </c>
      <c r="D127" t="s">
        <v>600</v>
      </c>
      <c r="E127" t="s">
        <v>463</v>
      </c>
      <c r="F127" t="s">
        <v>86</v>
      </c>
      <c r="G127">
        <v>206</v>
      </c>
    </row>
    <row r="128" spans="1:7" x14ac:dyDescent="0.2">
      <c r="A128" s="54">
        <v>44378</v>
      </c>
      <c r="B128" t="s">
        <v>424</v>
      </c>
      <c r="C128" t="s">
        <v>459</v>
      </c>
      <c r="D128" t="s">
        <v>601</v>
      </c>
      <c r="E128" t="s">
        <v>463</v>
      </c>
      <c r="F128" t="s">
        <v>249</v>
      </c>
      <c r="G128">
        <v>114</v>
      </c>
    </row>
    <row r="129" spans="1:7" x14ac:dyDescent="0.2">
      <c r="A129" s="54">
        <v>44378</v>
      </c>
      <c r="B129" t="s">
        <v>424</v>
      </c>
      <c r="C129" t="s">
        <v>459</v>
      </c>
      <c r="D129" t="s">
        <v>602</v>
      </c>
      <c r="E129" t="s">
        <v>463</v>
      </c>
      <c r="F129" t="s">
        <v>332</v>
      </c>
      <c r="G129">
        <v>84</v>
      </c>
    </row>
    <row r="130" spans="1:7" x14ac:dyDescent="0.2">
      <c r="A130" s="54">
        <v>44378</v>
      </c>
      <c r="B130" t="s">
        <v>424</v>
      </c>
      <c r="C130" t="s">
        <v>459</v>
      </c>
      <c r="D130" t="s">
        <v>603</v>
      </c>
      <c r="E130" t="s">
        <v>463</v>
      </c>
      <c r="F130" t="s">
        <v>272</v>
      </c>
      <c r="G130">
        <v>267</v>
      </c>
    </row>
    <row r="131" spans="1:7" x14ac:dyDescent="0.2">
      <c r="A131" s="54">
        <v>44378</v>
      </c>
      <c r="B131" t="s">
        <v>424</v>
      </c>
      <c r="C131" t="s">
        <v>459</v>
      </c>
      <c r="D131" t="s">
        <v>604</v>
      </c>
      <c r="E131" t="s">
        <v>463</v>
      </c>
      <c r="F131" t="s">
        <v>1</v>
      </c>
      <c r="G131">
        <v>1893</v>
      </c>
    </row>
    <row r="132" spans="1:7" x14ac:dyDescent="0.2">
      <c r="A132" s="54">
        <v>44378</v>
      </c>
      <c r="B132" t="s">
        <v>424</v>
      </c>
      <c r="C132" t="s">
        <v>459</v>
      </c>
      <c r="D132" t="s">
        <v>605</v>
      </c>
      <c r="E132" t="s">
        <v>463</v>
      </c>
      <c r="F132" t="s">
        <v>50</v>
      </c>
      <c r="G132">
        <v>83</v>
      </c>
    </row>
    <row r="133" spans="1:7" x14ac:dyDescent="0.2">
      <c r="A133" s="54">
        <v>44378</v>
      </c>
      <c r="B133" t="s">
        <v>424</v>
      </c>
      <c r="C133" t="s">
        <v>459</v>
      </c>
      <c r="D133" t="s">
        <v>606</v>
      </c>
      <c r="E133" t="s">
        <v>463</v>
      </c>
      <c r="F133" t="s">
        <v>304</v>
      </c>
      <c r="G133">
        <v>93</v>
      </c>
    </row>
    <row r="134" spans="1:7" x14ac:dyDescent="0.2">
      <c r="A134" s="54">
        <v>44378</v>
      </c>
      <c r="B134" t="s">
        <v>424</v>
      </c>
      <c r="C134" t="s">
        <v>459</v>
      </c>
      <c r="D134" t="s">
        <v>607</v>
      </c>
      <c r="E134" t="s">
        <v>463</v>
      </c>
      <c r="F134" t="s">
        <v>187</v>
      </c>
      <c r="G134">
        <v>121</v>
      </c>
    </row>
    <row r="135" spans="1:7" x14ac:dyDescent="0.2">
      <c r="A135" s="54">
        <v>44378</v>
      </c>
      <c r="B135" t="s">
        <v>424</v>
      </c>
      <c r="C135" t="s">
        <v>459</v>
      </c>
      <c r="D135" t="s">
        <v>608</v>
      </c>
      <c r="E135" t="s">
        <v>463</v>
      </c>
      <c r="F135" t="s">
        <v>381</v>
      </c>
      <c r="G135">
        <v>403</v>
      </c>
    </row>
    <row r="136" spans="1:7" x14ac:dyDescent="0.2">
      <c r="A136" s="54">
        <v>44378</v>
      </c>
      <c r="B136" t="s">
        <v>424</v>
      </c>
      <c r="C136" t="s">
        <v>459</v>
      </c>
      <c r="D136" t="s">
        <v>609</v>
      </c>
      <c r="E136" t="s">
        <v>463</v>
      </c>
      <c r="F136" t="s">
        <v>166</v>
      </c>
      <c r="G136">
        <v>277</v>
      </c>
    </row>
    <row r="137" spans="1:7" x14ac:dyDescent="0.2">
      <c r="A137" s="54">
        <v>44378</v>
      </c>
      <c r="B137" t="s">
        <v>424</v>
      </c>
      <c r="C137" t="s">
        <v>459</v>
      </c>
      <c r="D137" t="s">
        <v>610</v>
      </c>
      <c r="E137" t="s">
        <v>463</v>
      </c>
      <c r="F137" t="s">
        <v>102</v>
      </c>
      <c r="G137">
        <v>331</v>
      </c>
    </row>
    <row r="138" spans="1:7" x14ac:dyDescent="0.2">
      <c r="A138" s="54">
        <v>44378</v>
      </c>
      <c r="B138" t="s">
        <v>424</v>
      </c>
      <c r="C138" t="s">
        <v>459</v>
      </c>
      <c r="D138" t="s">
        <v>611</v>
      </c>
      <c r="E138" t="s">
        <v>463</v>
      </c>
      <c r="F138" t="s">
        <v>342</v>
      </c>
      <c r="G138">
        <v>1255</v>
      </c>
    </row>
    <row r="139" spans="1:7" x14ac:dyDescent="0.2">
      <c r="A139" s="54">
        <v>44378</v>
      </c>
      <c r="B139" t="s">
        <v>424</v>
      </c>
      <c r="C139" t="s">
        <v>459</v>
      </c>
      <c r="D139" t="s">
        <v>612</v>
      </c>
      <c r="E139" t="s">
        <v>463</v>
      </c>
      <c r="F139" t="s">
        <v>114</v>
      </c>
      <c r="G139">
        <v>103</v>
      </c>
    </row>
    <row r="140" spans="1:7" x14ac:dyDescent="0.2">
      <c r="A140" s="54">
        <v>44378</v>
      </c>
      <c r="B140" t="s">
        <v>424</v>
      </c>
      <c r="C140" t="s">
        <v>459</v>
      </c>
      <c r="D140" t="s">
        <v>613</v>
      </c>
      <c r="E140" t="s">
        <v>463</v>
      </c>
      <c r="F140" t="s">
        <v>307</v>
      </c>
      <c r="G140">
        <v>149</v>
      </c>
    </row>
    <row r="141" spans="1:7" x14ac:dyDescent="0.2">
      <c r="A141" s="54">
        <v>44378</v>
      </c>
      <c r="B141" t="s">
        <v>424</v>
      </c>
      <c r="C141" t="s">
        <v>459</v>
      </c>
      <c r="D141" t="s">
        <v>614</v>
      </c>
      <c r="E141" t="s">
        <v>464</v>
      </c>
      <c r="F141" t="s">
        <v>413</v>
      </c>
      <c r="G141">
        <v>11354</v>
      </c>
    </row>
    <row r="142" spans="1:7" x14ac:dyDescent="0.2">
      <c r="A142" s="54">
        <v>44378</v>
      </c>
      <c r="B142" t="s">
        <v>424</v>
      </c>
      <c r="C142" t="s">
        <v>459</v>
      </c>
      <c r="D142" t="s">
        <v>615</v>
      </c>
      <c r="E142" t="s">
        <v>464</v>
      </c>
      <c r="F142" t="s">
        <v>138</v>
      </c>
      <c r="G142">
        <v>426</v>
      </c>
    </row>
    <row r="143" spans="1:7" x14ac:dyDescent="0.2">
      <c r="A143" s="54">
        <v>44378</v>
      </c>
      <c r="B143" t="s">
        <v>424</v>
      </c>
      <c r="C143" t="s">
        <v>459</v>
      </c>
      <c r="D143" t="s">
        <v>616</v>
      </c>
      <c r="E143" t="s">
        <v>464</v>
      </c>
      <c r="F143" t="s">
        <v>406</v>
      </c>
      <c r="G143">
        <v>236</v>
      </c>
    </row>
    <row r="144" spans="1:7" x14ac:dyDescent="0.2">
      <c r="A144" s="54">
        <v>44378</v>
      </c>
      <c r="B144" t="s">
        <v>424</v>
      </c>
      <c r="C144" t="s">
        <v>459</v>
      </c>
      <c r="D144" t="s">
        <v>617</v>
      </c>
      <c r="E144" t="s">
        <v>464</v>
      </c>
      <c r="F144" t="s">
        <v>39</v>
      </c>
      <c r="G144">
        <v>735</v>
      </c>
    </row>
    <row r="145" spans="1:7" x14ac:dyDescent="0.2">
      <c r="A145" s="54">
        <v>44378</v>
      </c>
      <c r="B145" t="s">
        <v>424</v>
      </c>
      <c r="C145" t="s">
        <v>459</v>
      </c>
      <c r="D145" t="s">
        <v>618</v>
      </c>
      <c r="E145" t="s">
        <v>464</v>
      </c>
      <c r="F145" t="s">
        <v>227</v>
      </c>
      <c r="G145">
        <v>55</v>
      </c>
    </row>
    <row r="146" spans="1:7" x14ac:dyDescent="0.2">
      <c r="A146" s="54">
        <v>44378</v>
      </c>
      <c r="B146" t="s">
        <v>424</v>
      </c>
      <c r="C146" t="s">
        <v>459</v>
      </c>
      <c r="D146" t="s">
        <v>619</v>
      </c>
      <c r="E146" t="s">
        <v>464</v>
      </c>
      <c r="F146" t="s">
        <v>393</v>
      </c>
      <c r="G146">
        <v>517</v>
      </c>
    </row>
    <row r="147" spans="1:7" x14ac:dyDescent="0.2">
      <c r="A147" s="54">
        <v>44378</v>
      </c>
      <c r="B147" t="s">
        <v>424</v>
      </c>
      <c r="C147" t="s">
        <v>459</v>
      </c>
      <c r="D147" t="s">
        <v>620</v>
      </c>
      <c r="E147" t="s">
        <v>464</v>
      </c>
      <c r="F147" t="s">
        <v>451</v>
      </c>
      <c r="G147">
        <v>27</v>
      </c>
    </row>
    <row r="148" spans="1:7" x14ac:dyDescent="0.2">
      <c r="A148" s="54">
        <v>44378</v>
      </c>
      <c r="B148" t="s">
        <v>424</v>
      </c>
      <c r="C148" t="s">
        <v>459</v>
      </c>
      <c r="D148" t="s">
        <v>621</v>
      </c>
      <c r="E148" t="s">
        <v>464</v>
      </c>
      <c r="F148" t="s">
        <v>61</v>
      </c>
      <c r="G148">
        <v>4420</v>
      </c>
    </row>
    <row r="149" spans="1:7" x14ac:dyDescent="0.2">
      <c r="A149" s="54">
        <v>44378</v>
      </c>
      <c r="B149" t="s">
        <v>424</v>
      </c>
      <c r="C149" t="s">
        <v>459</v>
      </c>
      <c r="D149" t="s">
        <v>622</v>
      </c>
      <c r="E149" t="s">
        <v>464</v>
      </c>
      <c r="F149" t="s">
        <v>191</v>
      </c>
      <c r="G149">
        <v>279</v>
      </c>
    </row>
    <row r="150" spans="1:7" x14ac:dyDescent="0.2">
      <c r="A150" s="54">
        <v>44378</v>
      </c>
      <c r="B150" t="s">
        <v>424</v>
      </c>
      <c r="C150" t="s">
        <v>459</v>
      </c>
      <c r="D150" t="s">
        <v>623</v>
      </c>
      <c r="E150" t="s">
        <v>464</v>
      </c>
      <c r="F150" t="s">
        <v>58</v>
      </c>
      <c r="G150">
        <v>95</v>
      </c>
    </row>
    <row r="151" spans="1:7" x14ac:dyDescent="0.2">
      <c r="A151" s="54">
        <v>44378</v>
      </c>
      <c r="B151" t="s">
        <v>424</v>
      </c>
      <c r="C151" t="s">
        <v>459</v>
      </c>
      <c r="D151" t="s">
        <v>624</v>
      </c>
      <c r="E151" t="s">
        <v>464</v>
      </c>
      <c r="F151" t="s">
        <v>147</v>
      </c>
      <c r="G151">
        <v>270</v>
      </c>
    </row>
    <row r="152" spans="1:7" x14ac:dyDescent="0.2">
      <c r="A152" s="54">
        <v>44378</v>
      </c>
      <c r="B152" t="s">
        <v>424</v>
      </c>
      <c r="C152" t="s">
        <v>459</v>
      </c>
      <c r="D152" t="s">
        <v>625</v>
      </c>
      <c r="E152" t="s">
        <v>464</v>
      </c>
      <c r="F152" t="s">
        <v>49</v>
      </c>
      <c r="G152">
        <v>6934</v>
      </c>
    </row>
    <row r="153" spans="1:7" x14ac:dyDescent="0.2">
      <c r="A153" s="54">
        <v>44378</v>
      </c>
      <c r="B153" t="s">
        <v>424</v>
      </c>
      <c r="C153" t="s">
        <v>459</v>
      </c>
      <c r="D153" t="s">
        <v>626</v>
      </c>
      <c r="E153" t="s">
        <v>465</v>
      </c>
      <c r="F153" t="s">
        <v>297</v>
      </c>
      <c r="G153">
        <v>440</v>
      </c>
    </row>
    <row r="154" spans="1:7" x14ac:dyDescent="0.2">
      <c r="A154" s="54">
        <v>44378</v>
      </c>
      <c r="B154" t="s">
        <v>424</v>
      </c>
      <c r="C154" t="s">
        <v>459</v>
      </c>
      <c r="D154" t="s">
        <v>627</v>
      </c>
      <c r="E154" t="s">
        <v>464</v>
      </c>
      <c r="F154" t="s">
        <v>82</v>
      </c>
      <c r="G154">
        <v>893</v>
      </c>
    </row>
    <row r="155" spans="1:7" x14ac:dyDescent="0.2">
      <c r="A155" s="54">
        <v>44378</v>
      </c>
      <c r="B155" t="s">
        <v>424</v>
      </c>
      <c r="C155" t="s">
        <v>459</v>
      </c>
      <c r="D155" t="s">
        <v>628</v>
      </c>
      <c r="E155" t="s">
        <v>464</v>
      </c>
      <c r="F155" t="s">
        <v>158</v>
      </c>
      <c r="G155">
        <v>742</v>
      </c>
    </row>
    <row r="156" spans="1:7" x14ac:dyDescent="0.2">
      <c r="A156" s="54">
        <v>44378</v>
      </c>
      <c r="B156" t="s">
        <v>424</v>
      </c>
      <c r="C156" t="s">
        <v>459</v>
      </c>
      <c r="D156" t="s">
        <v>629</v>
      </c>
      <c r="E156" t="s">
        <v>464</v>
      </c>
      <c r="F156" t="s">
        <v>20</v>
      </c>
      <c r="G156">
        <v>558</v>
      </c>
    </row>
    <row r="157" spans="1:7" x14ac:dyDescent="0.2">
      <c r="A157" s="54">
        <v>44378</v>
      </c>
      <c r="B157" t="s">
        <v>424</v>
      </c>
      <c r="C157" t="s">
        <v>459</v>
      </c>
      <c r="D157" t="s">
        <v>630</v>
      </c>
      <c r="E157" t="s">
        <v>464</v>
      </c>
      <c r="F157" t="s">
        <v>248</v>
      </c>
      <c r="G157">
        <v>405</v>
      </c>
    </row>
    <row r="158" spans="1:7" x14ac:dyDescent="0.2">
      <c r="A158" s="54">
        <v>44378</v>
      </c>
      <c r="B158" t="s">
        <v>424</v>
      </c>
      <c r="C158" t="s">
        <v>459</v>
      </c>
      <c r="D158" t="s">
        <v>631</v>
      </c>
      <c r="E158" t="s">
        <v>464</v>
      </c>
      <c r="F158" t="s">
        <v>80</v>
      </c>
      <c r="G158">
        <v>542</v>
      </c>
    </row>
    <row r="159" spans="1:7" x14ac:dyDescent="0.2">
      <c r="A159" s="54">
        <v>44378</v>
      </c>
      <c r="B159" t="s">
        <v>424</v>
      </c>
      <c r="C159" t="s">
        <v>459</v>
      </c>
      <c r="D159" t="s">
        <v>632</v>
      </c>
      <c r="E159" t="s">
        <v>464</v>
      </c>
      <c r="F159" t="s">
        <v>121</v>
      </c>
      <c r="G159">
        <v>452</v>
      </c>
    </row>
    <row r="160" spans="1:7" x14ac:dyDescent="0.2">
      <c r="A160" s="54">
        <v>44378</v>
      </c>
      <c r="B160" t="s">
        <v>424</v>
      </c>
      <c r="C160" t="s">
        <v>459</v>
      </c>
      <c r="D160" t="s">
        <v>633</v>
      </c>
      <c r="E160" t="s">
        <v>464</v>
      </c>
      <c r="F160" t="s">
        <v>281</v>
      </c>
      <c r="G160">
        <v>138</v>
      </c>
    </row>
    <row r="161" spans="1:7" x14ac:dyDescent="0.2">
      <c r="A161" s="54">
        <v>44378</v>
      </c>
      <c r="B161" t="s">
        <v>424</v>
      </c>
      <c r="C161" t="s">
        <v>459</v>
      </c>
      <c r="D161" t="s">
        <v>634</v>
      </c>
      <c r="E161" t="s">
        <v>464</v>
      </c>
      <c r="F161" t="s">
        <v>274</v>
      </c>
      <c r="G161">
        <v>1697</v>
      </c>
    </row>
    <row r="162" spans="1:7" x14ac:dyDescent="0.2">
      <c r="A162" s="54">
        <v>44378</v>
      </c>
      <c r="B162" t="s">
        <v>424</v>
      </c>
      <c r="C162" t="s">
        <v>459</v>
      </c>
      <c r="D162" t="s">
        <v>635</v>
      </c>
      <c r="E162" t="s">
        <v>466</v>
      </c>
      <c r="F162" t="s">
        <v>206</v>
      </c>
      <c r="G162">
        <v>1333</v>
      </c>
    </row>
    <row r="163" spans="1:7" x14ac:dyDescent="0.2">
      <c r="A163" s="54">
        <v>44378</v>
      </c>
      <c r="B163" t="s">
        <v>424</v>
      </c>
      <c r="C163" t="s">
        <v>459</v>
      </c>
      <c r="D163" t="s">
        <v>636</v>
      </c>
      <c r="E163" t="s">
        <v>464</v>
      </c>
      <c r="F163" t="s">
        <v>123</v>
      </c>
      <c r="G163">
        <v>178</v>
      </c>
    </row>
    <row r="164" spans="1:7" x14ac:dyDescent="0.2">
      <c r="A164" s="54">
        <v>44378</v>
      </c>
      <c r="B164" t="s">
        <v>424</v>
      </c>
      <c r="C164" t="s">
        <v>459</v>
      </c>
      <c r="D164" t="s">
        <v>637</v>
      </c>
      <c r="E164" t="s">
        <v>468</v>
      </c>
      <c r="F164" t="s">
        <v>300</v>
      </c>
      <c r="G164">
        <v>945</v>
      </c>
    </row>
    <row r="165" spans="1:7" x14ac:dyDescent="0.2">
      <c r="A165" s="54">
        <v>44378</v>
      </c>
      <c r="B165" t="s">
        <v>424</v>
      </c>
      <c r="C165" t="s">
        <v>459</v>
      </c>
      <c r="D165" t="s">
        <v>638</v>
      </c>
      <c r="E165" t="s">
        <v>466</v>
      </c>
      <c r="F165" t="s">
        <v>253</v>
      </c>
      <c r="G165">
        <v>184</v>
      </c>
    </row>
    <row r="166" spans="1:7" x14ac:dyDescent="0.2">
      <c r="A166" s="54">
        <v>44378</v>
      </c>
      <c r="B166" t="s">
        <v>424</v>
      </c>
      <c r="C166" t="s">
        <v>459</v>
      </c>
      <c r="D166" t="s">
        <v>639</v>
      </c>
      <c r="E166" t="s">
        <v>467</v>
      </c>
      <c r="F166" t="s">
        <v>175</v>
      </c>
      <c r="G166">
        <v>426</v>
      </c>
    </row>
    <row r="167" spans="1:7" x14ac:dyDescent="0.2">
      <c r="A167" s="54">
        <v>44378</v>
      </c>
      <c r="B167" t="s">
        <v>424</v>
      </c>
      <c r="C167" t="s">
        <v>459</v>
      </c>
      <c r="D167" t="s">
        <v>640</v>
      </c>
      <c r="E167" t="s">
        <v>467</v>
      </c>
      <c r="F167" t="s">
        <v>113</v>
      </c>
      <c r="G167">
        <v>998</v>
      </c>
    </row>
    <row r="168" spans="1:7" x14ac:dyDescent="0.2">
      <c r="A168" s="54">
        <v>44378</v>
      </c>
      <c r="B168" t="s">
        <v>424</v>
      </c>
      <c r="C168" t="s">
        <v>459</v>
      </c>
      <c r="D168" t="s">
        <v>1029</v>
      </c>
      <c r="E168" t="s">
        <v>467</v>
      </c>
      <c r="F168" t="s">
        <v>1030</v>
      </c>
      <c r="G168">
        <v>17</v>
      </c>
    </row>
    <row r="169" spans="1:7" x14ac:dyDescent="0.2">
      <c r="A169" s="54">
        <v>44378</v>
      </c>
      <c r="B169" t="s">
        <v>424</v>
      </c>
      <c r="C169" t="s">
        <v>459</v>
      </c>
      <c r="D169" t="s">
        <v>641</v>
      </c>
      <c r="E169" t="s">
        <v>464</v>
      </c>
      <c r="F169" t="s">
        <v>183</v>
      </c>
      <c r="G169">
        <v>2057</v>
      </c>
    </row>
    <row r="170" spans="1:7" x14ac:dyDescent="0.2">
      <c r="A170" s="54">
        <v>44378</v>
      </c>
      <c r="B170" t="s">
        <v>424</v>
      </c>
      <c r="C170" t="s">
        <v>459</v>
      </c>
      <c r="D170" t="s">
        <v>642</v>
      </c>
      <c r="E170" t="s">
        <v>467</v>
      </c>
      <c r="F170" t="s">
        <v>235</v>
      </c>
      <c r="G170">
        <v>176</v>
      </c>
    </row>
    <row r="171" spans="1:7" x14ac:dyDescent="0.2">
      <c r="A171" s="54">
        <v>44378</v>
      </c>
      <c r="B171" t="s">
        <v>424</v>
      </c>
      <c r="C171" t="s">
        <v>459</v>
      </c>
      <c r="D171" t="s">
        <v>643</v>
      </c>
      <c r="E171" t="s">
        <v>466</v>
      </c>
      <c r="F171" t="s">
        <v>314</v>
      </c>
      <c r="G171">
        <v>481</v>
      </c>
    </row>
    <row r="172" spans="1:7" x14ac:dyDescent="0.2">
      <c r="A172" s="54">
        <v>44378</v>
      </c>
      <c r="B172" t="s">
        <v>424</v>
      </c>
      <c r="C172" t="s">
        <v>459</v>
      </c>
      <c r="D172" t="s">
        <v>644</v>
      </c>
      <c r="E172" t="s">
        <v>467</v>
      </c>
      <c r="F172" t="s">
        <v>360</v>
      </c>
      <c r="G172">
        <v>342</v>
      </c>
    </row>
    <row r="173" spans="1:7" x14ac:dyDescent="0.2">
      <c r="A173" s="54">
        <v>44378</v>
      </c>
      <c r="B173" t="s">
        <v>424</v>
      </c>
      <c r="C173" t="s">
        <v>459</v>
      </c>
      <c r="D173" t="s">
        <v>645</v>
      </c>
      <c r="E173" t="s">
        <v>466</v>
      </c>
      <c r="F173" t="s">
        <v>268</v>
      </c>
      <c r="G173">
        <v>262</v>
      </c>
    </row>
    <row r="174" spans="1:7" x14ac:dyDescent="0.2">
      <c r="A174" s="54">
        <v>44378</v>
      </c>
      <c r="B174" t="s">
        <v>424</v>
      </c>
      <c r="C174" t="s">
        <v>459</v>
      </c>
      <c r="D174" t="s">
        <v>646</v>
      </c>
      <c r="E174" t="s">
        <v>466</v>
      </c>
      <c r="F174" t="s">
        <v>220</v>
      </c>
      <c r="G174">
        <v>626</v>
      </c>
    </row>
    <row r="175" spans="1:7" x14ac:dyDescent="0.2">
      <c r="A175" s="54">
        <v>44378</v>
      </c>
      <c r="B175" t="s">
        <v>424</v>
      </c>
      <c r="C175" t="s">
        <v>459</v>
      </c>
      <c r="D175" t="s">
        <v>647</v>
      </c>
      <c r="E175" t="s">
        <v>467</v>
      </c>
      <c r="F175" t="s">
        <v>41</v>
      </c>
      <c r="G175">
        <v>241</v>
      </c>
    </row>
    <row r="176" spans="1:7" x14ac:dyDescent="0.2">
      <c r="A176" s="54">
        <v>44378</v>
      </c>
      <c r="B176" t="s">
        <v>424</v>
      </c>
      <c r="C176" t="s">
        <v>459</v>
      </c>
      <c r="D176" t="s">
        <v>648</v>
      </c>
      <c r="E176" t="s">
        <v>466</v>
      </c>
      <c r="F176" t="s">
        <v>356</v>
      </c>
      <c r="G176">
        <v>170</v>
      </c>
    </row>
    <row r="177" spans="1:7" x14ac:dyDescent="0.2">
      <c r="A177" s="54">
        <v>44378</v>
      </c>
      <c r="B177" t="s">
        <v>424</v>
      </c>
      <c r="C177" t="s">
        <v>459</v>
      </c>
      <c r="D177" t="s">
        <v>649</v>
      </c>
      <c r="E177" t="s">
        <v>464</v>
      </c>
      <c r="F177" t="s">
        <v>239</v>
      </c>
      <c r="G177">
        <v>374</v>
      </c>
    </row>
    <row r="178" spans="1:7" x14ac:dyDescent="0.2">
      <c r="A178" s="54">
        <v>44378</v>
      </c>
      <c r="B178" t="s">
        <v>424</v>
      </c>
      <c r="C178" t="s">
        <v>459</v>
      </c>
      <c r="D178" t="s">
        <v>650</v>
      </c>
      <c r="E178" t="s">
        <v>466</v>
      </c>
      <c r="F178" t="s">
        <v>48</v>
      </c>
      <c r="G178">
        <v>709</v>
      </c>
    </row>
    <row r="179" spans="1:7" x14ac:dyDescent="0.2">
      <c r="A179" s="54">
        <v>44378</v>
      </c>
      <c r="B179" t="s">
        <v>424</v>
      </c>
      <c r="C179" t="s">
        <v>459</v>
      </c>
      <c r="D179" t="s">
        <v>651</v>
      </c>
      <c r="E179" t="s">
        <v>466</v>
      </c>
      <c r="F179" t="s">
        <v>483</v>
      </c>
      <c r="G179">
        <v>12</v>
      </c>
    </row>
    <row r="180" spans="1:7" x14ac:dyDescent="0.2">
      <c r="A180" s="54">
        <v>44378</v>
      </c>
      <c r="B180" t="s">
        <v>424</v>
      </c>
      <c r="C180" t="s">
        <v>459</v>
      </c>
      <c r="D180" t="s">
        <v>1017</v>
      </c>
      <c r="E180" t="s">
        <v>466</v>
      </c>
      <c r="F180" t="s">
        <v>1018</v>
      </c>
      <c r="G180">
        <v>18</v>
      </c>
    </row>
    <row r="181" spans="1:7" x14ac:dyDescent="0.2">
      <c r="A181" s="54">
        <v>44378</v>
      </c>
      <c r="B181" t="s">
        <v>424</v>
      </c>
      <c r="C181" t="s">
        <v>459</v>
      </c>
      <c r="D181" t="s">
        <v>652</v>
      </c>
      <c r="E181" t="s">
        <v>466</v>
      </c>
      <c r="F181" t="s">
        <v>73</v>
      </c>
      <c r="G181">
        <v>1308</v>
      </c>
    </row>
    <row r="182" spans="1:7" x14ac:dyDescent="0.2">
      <c r="A182" s="54">
        <v>44378</v>
      </c>
      <c r="B182" t="s">
        <v>424</v>
      </c>
      <c r="C182" t="s">
        <v>459</v>
      </c>
      <c r="D182" t="s">
        <v>653</v>
      </c>
      <c r="E182" t="s">
        <v>466</v>
      </c>
      <c r="F182" t="s">
        <v>292</v>
      </c>
      <c r="G182">
        <v>248</v>
      </c>
    </row>
    <row r="183" spans="1:7" x14ac:dyDescent="0.2">
      <c r="A183" s="54">
        <v>44378</v>
      </c>
      <c r="B183" t="s">
        <v>424</v>
      </c>
      <c r="C183" t="s">
        <v>459</v>
      </c>
      <c r="D183" t="s">
        <v>654</v>
      </c>
      <c r="E183" t="s">
        <v>466</v>
      </c>
      <c r="F183" t="s">
        <v>415</v>
      </c>
      <c r="G183">
        <v>56</v>
      </c>
    </row>
    <row r="184" spans="1:7" x14ac:dyDescent="0.2">
      <c r="A184" s="54">
        <v>44378</v>
      </c>
      <c r="B184" t="s">
        <v>424</v>
      </c>
      <c r="C184" t="s">
        <v>459</v>
      </c>
      <c r="D184" t="s">
        <v>655</v>
      </c>
      <c r="E184" t="s">
        <v>466</v>
      </c>
      <c r="F184" t="s">
        <v>27</v>
      </c>
      <c r="G184">
        <v>635</v>
      </c>
    </row>
    <row r="185" spans="1:7" x14ac:dyDescent="0.2">
      <c r="A185" s="54">
        <v>44378</v>
      </c>
      <c r="B185" t="s">
        <v>424</v>
      </c>
      <c r="C185" t="s">
        <v>459</v>
      </c>
      <c r="D185" t="s">
        <v>656</v>
      </c>
      <c r="E185" t="s">
        <v>466</v>
      </c>
      <c r="F185" t="s">
        <v>310</v>
      </c>
      <c r="G185">
        <v>626</v>
      </c>
    </row>
    <row r="186" spans="1:7" x14ac:dyDescent="0.2">
      <c r="A186" s="54">
        <v>44378</v>
      </c>
      <c r="B186" t="s">
        <v>424</v>
      </c>
      <c r="C186" t="s">
        <v>459</v>
      </c>
      <c r="D186" t="s">
        <v>657</v>
      </c>
      <c r="E186" t="s">
        <v>467</v>
      </c>
      <c r="F186" t="s">
        <v>397</v>
      </c>
      <c r="G186">
        <v>652</v>
      </c>
    </row>
    <row r="187" spans="1:7" x14ac:dyDescent="0.2">
      <c r="A187" s="54">
        <v>44378</v>
      </c>
      <c r="B187" t="s">
        <v>424</v>
      </c>
      <c r="C187" t="s">
        <v>459</v>
      </c>
      <c r="D187" t="s">
        <v>658</v>
      </c>
      <c r="E187" t="s">
        <v>466</v>
      </c>
      <c r="F187" t="s">
        <v>135</v>
      </c>
      <c r="G187">
        <v>376</v>
      </c>
    </row>
    <row r="188" spans="1:7" x14ac:dyDescent="0.2">
      <c r="A188" s="54">
        <v>44378</v>
      </c>
      <c r="B188" t="s">
        <v>424</v>
      </c>
      <c r="C188" t="s">
        <v>459</v>
      </c>
      <c r="D188" t="s">
        <v>659</v>
      </c>
      <c r="E188" t="s">
        <v>467</v>
      </c>
      <c r="F188" t="s">
        <v>169</v>
      </c>
      <c r="G188">
        <v>174</v>
      </c>
    </row>
    <row r="189" spans="1:7" x14ac:dyDescent="0.2">
      <c r="A189" s="54">
        <v>44378</v>
      </c>
      <c r="B189" t="s">
        <v>424</v>
      </c>
      <c r="C189" t="s">
        <v>459</v>
      </c>
      <c r="D189" t="s">
        <v>1019</v>
      </c>
      <c r="E189" t="s">
        <v>466</v>
      </c>
      <c r="F189" t="s">
        <v>1020</v>
      </c>
      <c r="G189">
        <v>20</v>
      </c>
    </row>
    <row r="190" spans="1:7" x14ac:dyDescent="0.2">
      <c r="A190" s="54">
        <v>44378</v>
      </c>
      <c r="B190" t="s">
        <v>424</v>
      </c>
      <c r="C190" t="s">
        <v>459</v>
      </c>
      <c r="D190" t="s">
        <v>660</v>
      </c>
      <c r="E190" t="s">
        <v>467</v>
      </c>
      <c r="F190" t="s">
        <v>280</v>
      </c>
      <c r="G190">
        <v>1340</v>
      </c>
    </row>
    <row r="191" spans="1:7" x14ac:dyDescent="0.2">
      <c r="A191" s="54">
        <v>44378</v>
      </c>
      <c r="B191" t="s">
        <v>424</v>
      </c>
      <c r="C191" t="s">
        <v>459</v>
      </c>
      <c r="D191" t="s">
        <v>661</v>
      </c>
      <c r="E191" t="s">
        <v>464</v>
      </c>
      <c r="F191" t="s">
        <v>222</v>
      </c>
      <c r="G191">
        <v>117</v>
      </c>
    </row>
    <row r="192" spans="1:7" x14ac:dyDescent="0.2">
      <c r="A192" s="54">
        <v>44378</v>
      </c>
      <c r="B192" t="s">
        <v>424</v>
      </c>
      <c r="C192" t="s">
        <v>459</v>
      </c>
      <c r="D192" t="s">
        <v>662</v>
      </c>
      <c r="E192" t="s">
        <v>466</v>
      </c>
      <c r="F192" t="s">
        <v>196</v>
      </c>
      <c r="G192">
        <v>270</v>
      </c>
    </row>
    <row r="193" spans="1:7" x14ac:dyDescent="0.2">
      <c r="A193" s="54">
        <v>44378</v>
      </c>
      <c r="B193" t="s">
        <v>424</v>
      </c>
      <c r="C193" t="s">
        <v>459</v>
      </c>
      <c r="D193" t="s">
        <v>663</v>
      </c>
      <c r="E193" t="s">
        <v>466</v>
      </c>
      <c r="F193" t="s">
        <v>45</v>
      </c>
      <c r="G193">
        <v>524</v>
      </c>
    </row>
    <row r="194" spans="1:7" x14ac:dyDescent="0.2">
      <c r="A194" s="54">
        <v>44378</v>
      </c>
      <c r="B194" t="s">
        <v>424</v>
      </c>
      <c r="C194" t="s">
        <v>459</v>
      </c>
      <c r="D194" t="s">
        <v>664</v>
      </c>
      <c r="E194" t="s">
        <v>466</v>
      </c>
      <c r="F194" t="s">
        <v>218</v>
      </c>
      <c r="G194">
        <v>1697</v>
      </c>
    </row>
    <row r="195" spans="1:7" x14ac:dyDescent="0.2">
      <c r="A195" s="54">
        <v>44378</v>
      </c>
      <c r="B195" t="s">
        <v>424</v>
      </c>
      <c r="C195" t="s">
        <v>459</v>
      </c>
      <c r="D195" t="s">
        <v>665</v>
      </c>
      <c r="E195" t="s">
        <v>467</v>
      </c>
      <c r="F195" t="s">
        <v>302</v>
      </c>
      <c r="G195">
        <v>5590</v>
      </c>
    </row>
    <row r="196" spans="1:7" x14ac:dyDescent="0.2">
      <c r="A196" s="54">
        <v>44378</v>
      </c>
      <c r="B196" t="s">
        <v>424</v>
      </c>
      <c r="C196" t="s">
        <v>459</v>
      </c>
      <c r="D196" t="s">
        <v>666</v>
      </c>
      <c r="E196" t="s">
        <v>466</v>
      </c>
      <c r="F196" t="s">
        <v>195</v>
      </c>
      <c r="G196">
        <v>359</v>
      </c>
    </row>
    <row r="197" spans="1:7" x14ac:dyDescent="0.2">
      <c r="A197" s="54">
        <v>44378</v>
      </c>
      <c r="B197" t="s">
        <v>424</v>
      </c>
      <c r="C197" t="s">
        <v>459</v>
      </c>
      <c r="D197" t="s">
        <v>667</v>
      </c>
      <c r="E197" t="s">
        <v>467</v>
      </c>
      <c r="F197" t="s">
        <v>165</v>
      </c>
      <c r="G197">
        <v>1891</v>
      </c>
    </row>
    <row r="198" spans="1:7" x14ac:dyDescent="0.2">
      <c r="A198" s="54">
        <v>44378</v>
      </c>
      <c r="B198" t="s">
        <v>424</v>
      </c>
      <c r="C198" t="s">
        <v>459</v>
      </c>
      <c r="D198" t="s">
        <v>668</v>
      </c>
      <c r="E198" t="s">
        <v>464</v>
      </c>
      <c r="F198" t="s">
        <v>24</v>
      </c>
      <c r="G198">
        <v>314</v>
      </c>
    </row>
    <row r="199" spans="1:7" x14ac:dyDescent="0.2">
      <c r="A199" s="54">
        <v>44378</v>
      </c>
      <c r="B199" t="s">
        <v>424</v>
      </c>
      <c r="C199" t="s">
        <v>459</v>
      </c>
      <c r="D199" t="s">
        <v>669</v>
      </c>
      <c r="E199" t="s">
        <v>467</v>
      </c>
      <c r="F199" t="s">
        <v>85</v>
      </c>
      <c r="G199">
        <v>416</v>
      </c>
    </row>
    <row r="200" spans="1:7" x14ac:dyDescent="0.2">
      <c r="A200" s="54">
        <v>44378</v>
      </c>
      <c r="B200" t="s">
        <v>424</v>
      </c>
      <c r="C200" t="s">
        <v>459</v>
      </c>
      <c r="D200" t="s">
        <v>670</v>
      </c>
      <c r="E200" t="s">
        <v>466</v>
      </c>
      <c r="F200" t="s">
        <v>336</v>
      </c>
      <c r="G200">
        <v>369</v>
      </c>
    </row>
    <row r="201" spans="1:7" x14ac:dyDescent="0.2">
      <c r="A201" s="54">
        <v>44378</v>
      </c>
      <c r="B201" t="s">
        <v>424</v>
      </c>
      <c r="C201" t="s">
        <v>459</v>
      </c>
      <c r="D201" t="s">
        <v>671</v>
      </c>
      <c r="E201" t="s">
        <v>466</v>
      </c>
      <c r="F201" t="s">
        <v>143</v>
      </c>
      <c r="G201">
        <v>947</v>
      </c>
    </row>
    <row r="202" spans="1:7" x14ac:dyDescent="0.2">
      <c r="A202" s="54">
        <v>44378</v>
      </c>
      <c r="B202" t="s">
        <v>424</v>
      </c>
      <c r="C202" t="s">
        <v>459</v>
      </c>
      <c r="D202" t="s">
        <v>672</v>
      </c>
      <c r="E202" t="s">
        <v>467</v>
      </c>
      <c r="F202" t="s">
        <v>401</v>
      </c>
      <c r="G202">
        <v>4119</v>
      </c>
    </row>
    <row r="203" spans="1:7" x14ac:dyDescent="0.2">
      <c r="A203" s="54">
        <v>44378</v>
      </c>
      <c r="B203" t="s">
        <v>424</v>
      </c>
      <c r="C203" t="s">
        <v>459</v>
      </c>
      <c r="D203" t="s">
        <v>673</v>
      </c>
      <c r="E203" t="s">
        <v>467</v>
      </c>
      <c r="F203" t="s">
        <v>96</v>
      </c>
      <c r="G203">
        <v>1246</v>
      </c>
    </row>
    <row r="204" spans="1:7" x14ac:dyDescent="0.2">
      <c r="A204" s="54">
        <v>44378</v>
      </c>
      <c r="B204" t="s">
        <v>424</v>
      </c>
      <c r="C204" t="s">
        <v>459</v>
      </c>
      <c r="D204" t="s">
        <v>674</v>
      </c>
      <c r="E204" t="s">
        <v>466</v>
      </c>
      <c r="F204" t="s">
        <v>341</v>
      </c>
      <c r="G204">
        <v>866</v>
      </c>
    </row>
    <row r="205" spans="1:7" x14ac:dyDescent="0.2">
      <c r="A205" s="54">
        <v>44378</v>
      </c>
      <c r="B205" t="s">
        <v>424</v>
      </c>
      <c r="C205" t="s">
        <v>459</v>
      </c>
      <c r="D205" t="s">
        <v>675</v>
      </c>
      <c r="E205" t="s">
        <v>466</v>
      </c>
      <c r="F205" t="s">
        <v>16</v>
      </c>
      <c r="G205">
        <v>512</v>
      </c>
    </row>
    <row r="206" spans="1:7" x14ac:dyDescent="0.2">
      <c r="A206" s="54">
        <v>44378</v>
      </c>
      <c r="B206" t="s">
        <v>424</v>
      </c>
      <c r="C206" t="s">
        <v>459</v>
      </c>
      <c r="D206" t="s">
        <v>676</v>
      </c>
      <c r="E206" t="s">
        <v>467</v>
      </c>
      <c r="F206" t="s">
        <v>119</v>
      </c>
      <c r="G206">
        <v>478</v>
      </c>
    </row>
    <row r="207" spans="1:7" x14ac:dyDescent="0.2">
      <c r="A207" s="54">
        <v>44378</v>
      </c>
      <c r="B207" t="s">
        <v>424</v>
      </c>
      <c r="C207" t="s">
        <v>459</v>
      </c>
      <c r="D207" t="s">
        <v>677</v>
      </c>
      <c r="E207" t="s">
        <v>466</v>
      </c>
      <c r="F207" t="s">
        <v>194</v>
      </c>
      <c r="G207">
        <v>1296</v>
      </c>
    </row>
    <row r="208" spans="1:7" x14ac:dyDescent="0.2">
      <c r="A208" s="54">
        <v>44378</v>
      </c>
      <c r="B208" t="s">
        <v>424</v>
      </c>
      <c r="C208" t="s">
        <v>459</v>
      </c>
      <c r="D208" t="s">
        <v>678</v>
      </c>
      <c r="E208" t="s">
        <v>466</v>
      </c>
      <c r="F208" t="s">
        <v>192</v>
      </c>
      <c r="G208">
        <v>407</v>
      </c>
    </row>
    <row r="209" spans="1:7" x14ac:dyDescent="0.2">
      <c r="A209" s="54">
        <v>44378</v>
      </c>
      <c r="B209" t="s">
        <v>424</v>
      </c>
      <c r="C209" t="s">
        <v>459</v>
      </c>
      <c r="D209" t="s">
        <v>679</v>
      </c>
      <c r="E209" t="s">
        <v>466</v>
      </c>
      <c r="F209" t="s">
        <v>179</v>
      </c>
      <c r="G209">
        <v>28</v>
      </c>
    </row>
    <row r="210" spans="1:7" x14ac:dyDescent="0.2">
      <c r="A210" s="54">
        <v>44378</v>
      </c>
      <c r="B210" t="s">
        <v>424</v>
      </c>
      <c r="C210" t="s">
        <v>459</v>
      </c>
      <c r="D210" t="s">
        <v>680</v>
      </c>
      <c r="E210" t="s">
        <v>466</v>
      </c>
      <c r="F210" t="s">
        <v>179</v>
      </c>
      <c r="G210">
        <v>3668</v>
      </c>
    </row>
    <row r="211" spans="1:7" x14ac:dyDescent="0.2">
      <c r="A211" s="54">
        <v>44378</v>
      </c>
      <c r="B211" t="s">
        <v>424</v>
      </c>
      <c r="C211" t="s">
        <v>459</v>
      </c>
      <c r="D211" t="s">
        <v>681</v>
      </c>
      <c r="E211" t="s">
        <v>466</v>
      </c>
      <c r="F211" t="s">
        <v>179</v>
      </c>
      <c r="G211">
        <v>5895</v>
      </c>
    </row>
    <row r="212" spans="1:7" x14ac:dyDescent="0.2">
      <c r="A212" s="54">
        <v>44378</v>
      </c>
      <c r="B212" t="s">
        <v>424</v>
      </c>
      <c r="C212" t="s">
        <v>459</v>
      </c>
      <c r="D212" t="s">
        <v>682</v>
      </c>
      <c r="E212" t="s">
        <v>466</v>
      </c>
      <c r="F212" t="s">
        <v>179</v>
      </c>
      <c r="G212">
        <v>8728</v>
      </c>
    </row>
    <row r="213" spans="1:7" x14ac:dyDescent="0.2">
      <c r="A213" s="54">
        <v>44378</v>
      </c>
      <c r="B213" t="s">
        <v>424</v>
      </c>
      <c r="C213" t="s">
        <v>459</v>
      </c>
      <c r="D213" t="s">
        <v>683</v>
      </c>
      <c r="E213" t="s">
        <v>466</v>
      </c>
      <c r="F213" t="s">
        <v>179</v>
      </c>
      <c r="G213">
        <v>9805</v>
      </c>
    </row>
    <row r="214" spans="1:7" x14ac:dyDescent="0.2">
      <c r="A214" s="54">
        <v>44378</v>
      </c>
      <c r="B214" t="s">
        <v>424</v>
      </c>
      <c r="C214" t="s">
        <v>459</v>
      </c>
      <c r="D214" t="s">
        <v>684</v>
      </c>
      <c r="E214" t="s">
        <v>466</v>
      </c>
      <c r="F214" t="s">
        <v>179</v>
      </c>
      <c r="G214">
        <v>2766</v>
      </c>
    </row>
    <row r="215" spans="1:7" x14ac:dyDescent="0.2">
      <c r="A215" s="54">
        <v>44378</v>
      </c>
      <c r="B215" t="s">
        <v>424</v>
      </c>
      <c r="C215" t="s">
        <v>459</v>
      </c>
      <c r="D215" t="s">
        <v>685</v>
      </c>
      <c r="E215" t="s">
        <v>466</v>
      </c>
      <c r="F215" t="s">
        <v>179</v>
      </c>
      <c r="G215">
        <v>2647</v>
      </c>
    </row>
    <row r="216" spans="1:7" x14ac:dyDescent="0.2">
      <c r="A216" s="54">
        <v>44378</v>
      </c>
      <c r="B216" t="s">
        <v>424</v>
      </c>
      <c r="C216" t="s">
        <v>459</v>
      </c>
      <c r="D216" t="s">
        <v>686</v>
      </c>
      <c r="E216" t="s">
        <v>466</v>
      </c>
      <c r="F216" t="s">
        <v>179</v>
      </c>
      <c r="G216">
        <v>1941</v>
      </c>
    </row>
    <row r="217" spans="1:7" x14ac:dyDescent="0.2">
      <c r="A217" s="54">
        <v>44378</v>
      </c>
      <c r="B217" t="s">
        <v>424</v>
      </c>
      <c r="C217" t="s">
        <v>459</v>
      </c>
      <c r="D217" t="s">
        <v>687</v>
      </c>
      <c r="E217" t="s">
        <v>466</v>
      </c>
      <c r="F217" t="s">
        <v>179</v>
      </c>
      <c r="G217">
        <v>4174</v>
      </c>
    </row>
    <row r="218" spans="1:7" x14ac:dyDescent="0.2">
      <c r="A218" s="54">
        <v>44378</v>
      </c>
      <c r="B218" t="s">
        <v>424</v>
      </c>
      <c r="C218" t="s">
        <v>459</v>
      </c>
      <c r="D218" t="s">
        <v>688</v>
      </c>
      <c r="E218" t="s">
        <v>466</v>
      </c>
      <c r="F218" t="s">
        <v>179</v>
      </c>
      <c r="G218">
        <v>8425</v>
      </c>
    </row>
    <row r="219" spans="1:7" x14ac:dyDescent="0.2">
      <c r="A219" s="54">
        <v>44378</v>
      </c>
      <c r="B219" t="s">
        <v>424</v>
      </c>
      <c r="C219" t="s">
        <v>459</v>
      </c>
      <c r="D219" t="s">
        <v>689</v>
      </c>
      <c r="E219" t="s">
        <v>466</v>
      </c>
      <c r="F219" t="s">
        <v>170</v>
      </c>
      <c r="G219">
        <v>316</v>
      </c>
    </row>
    <row r="220" spans="1:7" x14ac:dyDescent="0.2">
      <c r="A220" s="54">
        <v>44378</v>
      </c>
      <c r="B220" t="s">
        <v>424</v>
      </c>
      <c r="C220" t="s">
        <v>459</v>
      </c>
      <c r="D220" t="s">
        <v>690</v>
      </c>
      <c r="E220" t="s">
        <v>466</v>
      </c>
      <c r="F220" t="s">
        <v>65</v>
      </c>
      <c r="G220">
        <v>220</v>
      </c>
    </row>
    <row r="221" spans="1:7" x14ac:dyDescent="0.2">
      <c r="A221" s="54">
        <v>44378</v>
      </c>
      <c r="B221" t="s">
        <v>424</v>
      </c>
      <c r="C221" t="s">
        <v>459</v>
      </c>
      <c r="D221" t="s">
        <v>691</v>
      </c>
      <c r="E221" t="s">
        <v>466</v>
      </c>
      <c r="F221" t="s">
        <v>179</v>
      </c>
      <c r="G221">
        <v>35</v>
      </c>
    </row>
    <row r="222" spans="1:7" x14ac:dyDescent="0.2">
      <c r="A222" s="54">
        <v>44378</v>
      </c>
      <c r="B222" t="s">
        <v>424</v>
      </c>
      <c r="C222" t="s">
        <v>459</v>
      </c>
      <c r="D222" t="s">
        <v>692</v>
      </c>
      <c r="E222" t="s">
        <v>468</v>
      </c>
      <c r="F222" t="s">
        <v>110</v>
      </c>
      <c r="G222">
        <v>1640</v>
      </c>
    </row>
    <row r="223" spans="1:7" x14ac:dyDescent="0.2">
      <c r="A223" s="54">
        <v>44378</v>
      </c>
      <c r="B223" t="s">
        <v>424</v>
      </c>
      <c r="C223" t="s">
        <v>459</v>
      </c>
      <c r="D223" t="s">
        <v>693</v>
      </c>
      <c r="E223" t="s">
        <v>468</v>
      </c>
      <c r="F223" t="s">
        <v>110</v>
      </c>
      <c r="G223">
        <v>5693</v>
      </c>
    </row>
    <row r="224" spans="1:7" x14ac:dyDescent="0.2">
      <c r="A224" s="54">
        <v>44378</v>
      </c>
      <c r="B224" t="s">
        <v>424</v>
      </c>
      <c r="C224" t="s">
        <v>459</v>
      </c>
      <c r="D224" t="s">
        <v>694</v>
      </c>
      <c r="E224" t="s">
        <v>468</v>
      </c>
      <c r="F224" t="s">
        <v>267</v>
      </c>
      <c r="G224">
        <v>199</v>
      </c>
    </row>
    <row r="225" spans="1:7" x14ac:dyDescent="0.2">
      <c r="A225" s="54">
        <v>44378</v>
      </c>
      <c r="B225" t="s">
        <v>424</v>
      </c>
      <c r="C225" t="s">
        <v>459</v>
      </c>
      <c r="D225" t="s">
        <v>695</v>
      </c>
      <c r="E225" t="s">
        <v>465</v>
      </c>
      <c r="F225" t="s">
        <v>407</v>
      </c>
      <c r="G225">
        <v>794</v>
      </c>
    </row>
    <row r="226" spans="1:7" x14ac:dyDescent="0.2">
      <c r="A226" s="54">
        <v>44378</v>
      </c>
      <c r="B226" t="s">
        <v>424</v>
      </c>
      <c r="C226" t="s">
        <v>459</v>
      </c>
      <c r="D226" t="s">
        <v>696</v>
      </c>
      <c r="E226" t="s">
        <v>468</v>
      </c>
      <c r="F226" t="s">
        <v>388</v>
      </c>
      <c r="G226">
        <v>990</v>
      </c>
    </row>
    <row r="227" spans="1:7" x14ac:dyDescent="0.2">
      <c r="A227" s="54">
        <v>44378</v>
      </c>
      <c r="B227" t="s">
        <v>424</v>
      </c>
      <c r="C227" t="s">
        <v>459</v>
      </c>
      <c r="D227" t="s">
        <v>697</v>
      </c>
      <c r="E227" t="s">
        <v>465</v>
      </c>
      <c r="F227" t="s">
        <v>318</v>
      </c>
      <c r="G227">
        <v>562</v>
      </c>
    </row>
    <row r="228" spans="1:7" x14ac:dyDescent="0.2">
      <c r="A228" s="54">
        <v>44378</v>
      </c>
      <c r="B228" t="s">
        <v>424</v>
      </c>
      <c r="C228" t="s">
        <v>459</v>
      </c>
      <c r="D228" t="s">
        <v>698</v>
      </c>
      <c r="E228" t="s">
        <v>465</v>
      </c>
      <c r="F228" t="s">
        <v>482</v>
      </c>
      <c r="G228">
        <v>20</v>
      </c>
    </row>
    <row r="229" spans="1:7" x14ac:dyDescent="0.2">
      <c r="A229" s="54">
        <v>44378</v>
      </c>
      <c r="B229" t="s">
        <v>424</v>
      </c>
      <c r="C229" t="s">
        <v>459</v>
      </c>
      <c r="D229" t="s">
        <v>699</v>
      </c>
      <c r="E229" t="s">
        <v>464</v>
      </c>
      <c r="F229" t="s">
        <v>32</v>
      </c>
      <c r="G229">
        <v>95</v>
      </c>
    </row>
    <row r="230" spans="1:7" x14ac:dyDescent="0.2">
      <c r="A230" s="54">
        <v>44378</v>
      </c>
      <c r="B230" t="s">
        <v>424</v>
      </c>
      <c r="C230" t="s">
        <v>459</v>
      </c>
      <c r="D230" t="s">
        <v>700</v>
      </c>
      <c r="E230" t="s">
        <v>465</v>
      </c>
      <c r="F230" t="s">
        <v>276</v>
      </c>
      <c r="G230">
        <v>67</v>
      </c>
    </row>
    <row r="231" spans="1:7" x14ac:dyDescent="0.2">
      <c r="A231" s="54">
        <v>44378</v>
      </c>
      <c r="B231" t="s">
        <v>424</v>
      </c>
      <c r="C231" t="s">
        <v>459</v>
      </c>
      <c r="D231" t="s">
        <v>701</v>
      </c>
      <c r="E231" t="s">
        <v>465</v>
      </c>
      <c r="F231" t="s">
        <v>209</v>
      </c>
      <c r="G231">
        <v>379</v>
      </c>
    </row>
    <row r="232" spans="1:7" x14ac:dyDescent="0.2">
      <c r="A232" s="54">
        <v>44378</v>
      </c>
      <c r="B232" t="s">
        <v>424</v>
      </c>
      <c r="C232" t="s">
        <v>459</v>
      </c>
      <c r="D232" t="s">
        <v>1011</v>
      </c>
      <c r="E232" t="s">
        <v>468</v>
      </c>
      <c r="F232" t="s">
        <v>1012</v>
      </c>
      <c r="G232">
        <v>17</v>
      </c>
    </row>
    <row r="233" spans="1:7" x14ac:dyDescent="0.2">
      <c r="A233" s="54">
        <v>44378</v>
      </c>
      <c r="B233" t="s">
        <v>424</v>
      </c>
      <c r="C233" t="s">
        <v>459</v>
      </c>
      <c r="D233" t="s">
        <v>702</v>
      </c>
      <c r="E233" t="s">
        <v>468</v>
      </c>
      <c r="F233" t="s">
        <v>112</v>
      </c>
      <c r="G233">
        <v>433</v>
      </c>
    </row>
    <row r="234" spans="1:7" x14ac:dyDescent="0.2">
      <c r="A234" s="54">
        <v>44378</v>
      </c>
      <c r="B234" t="s">
        <v>424</v>
      </c>
      <c r="C234" t="s">
        <v>459</v>
      </c>
      <c r="D234" t="s">
        <v>703</v>
      </c>
      <c r="E234" t="s">
        <v>468</v>
      </c>
      <c r="F234" t="s">
        <v>36</v>
      </c>
      <c r="G234">
        <v>333</v>
      </c>
    </row>
    <row r="235" spans="1:7" x14ac:dyDescent="0.2">
      <c r="A235" s="54">
        <v>44378</v>
      </c>
      <c r="B235" t="s">
        <v>424</v>
      </c>
      <c r="C235" t="s">
        <v>459</v>
      </c>
      <c r="D235" t="s">
        <v>704</v>
      </c>
      <c r="E235" t="s">
        <v>468</v>
      </c>
      <c r="F235" t="s">
        <v>22</v>
      </c>
      <c r="G235">
        <v>480</v>
      </c>
    </row>
    <row r="236" spans="1:7" x14ac:dyDescent="0.2">
      <c r="A236" s="54">
        <v>44378</v>
      </c>
      <c r="B236" t="s">
        <v>424</v>
      </c>
      <c r="C236" t="s">
        <v>459</v>
      </c>
      <c r="D236" t="s">
        <v>705</v>
      </c>
      <c r="E236" t="s">
        <v>468</v>
      </c>
      <c r="F236" t="s">
        <v>79</v>
      </c>
      <c r="G236">
        <v>1280</v>
      </c>
    </row>
    <row r="237" spans="1:7" x14ac:dyDescent="0.2">
      <c r="A237" s="54">
        <v>44378</v>
      </c>
      <c r="B237" t="s">
        <v>424</v>
      </c>
      <c r="C237" t="s">
        <v>459</v>
      </c>
      <c r="D237" t="s">
        <v>706</v>
      </c>
      <c r="E237" t="s">
        <v>468</v>
      </c>
      <c r="F237" t="s">
        <v>53</v>
      </c>
      <c r="G237">
        <v>3957</v>
      </c>
    </row>
    <row r="238" spans="1:7" x14ac:dyDescent="0.2">
      <c r="A238" s="54">
        <v>44378</v>
      </c>
      <c r="B238" t="s">
        <v>424</v>
      </c>
      <c r="C238" t="s">
        <v>459</v>
      </c>
      <c r="D238" t="s">
        <v>707</v>
      </c>
      <c r="E238" t="s">
        <v>468</v>
      </c>
      <c r="F238" t="s">
        <v>387</v>
      </c>
      <c r="G238">
        <v>679</v>
      </c>
    </row>
    <row r="239" spans="1:7" x14ac:dyDescent="0.2">
      <c r="A239" s="54">
        <v>44378</v>
      </c>
      <c r="B239" t="s">
        <v>424</v>
      </c>
      <c r="C239" t="s">
        <v>459</v>
      </c>
      <c r="D239" t="s">
        <v>708</v>
      </c>
      <c r="E239" t="s">
        <v>468</v>
      </c>
      <c r="F239" t="s">
        <v>246</v>
      </c>
      <c r="G239">
        <v>216</v>
      </c>
    </row>
    <row r="240" spans="1:7" x14ac:dyDescent="0.2">
      <c r="A240" s="54">
        <v>44378</v>
      </c>
      <c r="B240" t="s">
        <v>424</v>
      </c>
      <c r="C240" t="s">
        <v>459</v>
      </c>
      <c r="D240" t="s">
        <v>709</v>
      </c>
      <c r="E240" t="s">
        <v>468</v>
      </c>
      <c r="F240" t="s">
        <v>243</v>
      </c>
      <c r="G240">
        <v>2476</v>
      </c>
    </row>
    <row r="241" spans="1:7" x14ac:dyDescent="0.2">
      <c r="A241" s="54">
        <v>44378</v>
      </c>
      <c r="B241" t="s">
        <v>424</v>
      </c>
      <c r="C241" t="s">
        <v>459</v>
      </c>
      <c r="D241" t="s">
        <v>710</v>
      </c>
      <c r="E241" t="s">
        <v>468</v>
      </c>
      <c r="F241" t="s">
        <v>363</v>
      </c>
      <c r="G241">
        <v>1603</v>
      </c>
    </row>
    <row r="242" spans="1:7" x14ac:dyDescent="0.2">
      <c r="A242" s="54">
        <v>44378</v>
      </c>
      <c r="B242" t="s">
        <v>424</v>
      </c>
      <c r="C242" t="s">
        <v>459</v>
      </c>
      <c r="D242" t="s">
        <v>711</v>
      </c>
      <c r="E242" t="s">
        <v>468</v>
      </c>
      <c r="F242" t="s">
        <v>352</v>
      </c>
      <c r="G242">
        <v>43</v>
      </c>
    </row>
    <row r="243" spans="1:7" x14ac:dyDescent="0.2">
      <c r="A243" s="54">
        <v>44378</v>
      </c>
      <c r="B243" t="s">
        <v>424</v>
      </c>
      <c r="C243" t="s">
        <v>459</v>
      </c>
      <c r="D243" t="s">
        <v>712</v>
      </c>
      <c r="E243" t="s">
        <v>468</v>
      </c>
      <c r="F243" t="s">
        <v>190</v>
      </c>
      <c r="G243">
        <v>218</v>
      </c>
    </row>
    <row r="244" spans="1:7" x14ac:dyDescent="0.2">
      <c r="A244" s="54">
        <v>44378</v>
      </c>
      <c r="B244" t="s">
        <v>424</v>
      </c>
      <c r="C244" t="s">
        <v>459</v>
      </c>
      <c r="D244" t="s">
        <v>713</v>
      </c>
      <c r="E244" t="s">
        <v>476</v>
      </c>
      <c r="F244" t="s">
        <v>285</v>
      </c>
      <c r="G244">
        <v>145</v>
      </c>
    </row>
    <row r="245" spans="1:7" x14ac:dyDescent="0.2">
      <c r="A245" s="54">
        <v>44378</v>
      </c>
      <c r="B245" t="s">
        <v>424</v>
      </c>
      <c r="C245" t="s">
        <v>459</v>
      </c>
      <c r="D245" t="s">
        <v>714</v>
      </c>
      <c r="E245" t="s">
        <v>468</v>
      </c>
      <c r="F245" t="s">
        <v>142</v>
      </c>
      <c r="G245">
        <v>197</v>
      </c>
    </row>
    <row r="246" spans="1:7" x14ac:dyDescent="0.2">
      <c r="A246" s="54">
        <v>44378</v>
      </c>
      <c r="B246" t="s">
        <v>424</v>
      </c>
      <c r="C246" t="s">
        <v>459</v>
      </c>
      <c r="D246" t="s">
        <v>715</v>
      </c>
      <c r="E246" t="s">
        <v>468</v>
      </c>
      <c r="F246" t="s">
        <v>19</v>
      </c>
      <c r="G246">
        <v>456</v>
      </c>
    </row>
    <row r="247" spans="1:7" x14ac:dyDescent="0.2">
      <c r="A247" s="54">
        <v>44378</v>
      </c>
      <c r="B247" t="s">
        <v>424</v>
      </c>
      <c r="C247" t="s">
        <v>459</v>
      </c>
      <c r="D247" t="s">
        <v>716</v>
      </c>
      <c r="E247" t="s">
        <v>468</v>
      </c>
      <c r="F247" t="s">
        <v>303</v>
      </c>
      <c r="G247">
        <v>307</v>
      </c>
    </row>
    <row r="248" spans="1:7" x14ac:dyDescent="0.2">
      <c r="A248" s="54">
        <v>44378</v>
      </c>
      <c r="B248" t="s">
        <v>424</v>
      </c>
      <c r="C248" t="s">
        <v>459</v>
      </c>
      <c r="D248" t="s">
        <v>717</v>
      </c>
      <c r="E248" t="s">
        <v>469</v>
      </c>
      <c r="F248" t="s">
        <v>55</v>
      </c>
      <c r="G248">
        <v>3365</v>
      </c>
    </row>
    <row r="249" spans="1:7" x14ac:dyDescent="0.2">
      <c r="A249" s="54">
        <v>44378</v>
      </c>
      <c r="B249" t="s">
        <v>424</v>
      </c>
      <c r="C249" t="s">
        <v>459</v>
      </c>
      <c r="D249" t="s">
        <v>718</v>
      </c>
      <c r="E249" t="s">
        <v>469</v>
      </c>
      <c r="F249" t="s">
        <v>263</v>
      </c>
      <c r="G249">
        <v>1325</v>
      </c>
    </row>
    <row r="250" spans="1:7" x14ac:dyDescent="0.2">
      <c r="A250" s="54">
        <v>44378</v>
      </c>
      <c r="B250" t="s">
        <v>424</v>
      </c>
      <c r="C250" t="s">
        <v>459</v>
      </c>
      <c r="D250" t="s">
        <v>719</v>
      </c>
      <c r="E250" t="s">
        <v>470</v>
      </c>
      <c r="F250" t="s">
        <v>56</v>
      </c>
      <c r="G250">
        <v>1577</v>
      </c>
    </row>
    <row r="251" spans="1:7" x14ac:dyDescent="0.2">
      <c r="A251" s="54">
        <v>44378</v>
      </c>
      <c r="B251" t="s">
        <v>424</v>
      </c>
      <c r="C251" t="s">
        <v>459</v>
      </c>
      <c r="D251" t="s">
        <v>720</v>
      </c>
      <c r="E251" t="s">
        <v>465</v>
      </c>
      <c r="F251" t="s">
        <v>234</v>
      </c>
      <c r="G251">
        <v>1739</v>
      </c>
    </row>
    <row r="252" spans="1:7" x14ac:dyDescent="0.2">
      <c r="A252" s="54">
        <v>44378</v>
      </c>
      <c r="B252" t="s">
        <v>424</v>
      </c>
      <c r="C252" t="s">
        <v>459</v>
      </c>
      <c r="D252" t="s">
        <v>721</v>
      </c>
      <c r="E252" t="s">
        <v>465</v>
      </c>
      <c r="F252" t="s">
        <v>134</v>
      </c>
      <c r="G252">
        <v>1390</v>
      </c>
    </row>
    <row r="253" spans="1:7" x14ac:dyDescent="0.2">
      <c r="A253" s="54">
        <v>44378</v>
      </c>
      <c r="B253" t="s">
        <v>424</v>
      </c>
      <c r="C253" t="s">
        <v>459</v>
      </c>
      <c r="D253" t="s">
        <v>722</v>
      </c>
      <c r="E253" t="s">
        <v>465</v>
      </c>
      <c r="F253" t="s">
        <v>284</v>
      </c>
      <c r="G253">
        <v>3098</v>
      </c>
    </row>
    <row r="254" spans="1:7" x14ac:dyDescent="0.2">
      <c r="A254" s="54">
        <v>44378</v>
      </c>
      <c r="B254" t="s">
        <v>424</v>
      </c>
      <c r="C254" t="s">
        <v>459</v>
      </c>
      <c r="D254" t="s">
        <v>723</v>
      </c>
      <c r="E254" t="s">
        <v>465</v>
      </c>
      <c r="F254" t="s">
        <v>173</v>
      </c>
      <c r="G254">
        <v>78</v>
      </c>
    </row>
    <row r="255" spans="1:7" x14ac:dyDescent="0.2">
      <c r="A255" s="54">
        <v>44378</v>
      </c>
      <c r="B255" t="s">
        <v>424</v>
      </c>
      <c r="C255" t="s">
        <v>459</v>
      </c>
      <c r="D255" t="s">
        <v>724</v>
      </c>
      <c r="E255" t="s">
        <v>470</v>
      </c>
      <c r="F255" t="s">
        <v>384</v>
      </c>
      <c r="G255">
        <v>5851</v>
      </c>
    </row>
    <row r="256" spans="1:7" x14ac:dyDescent="0.2">
      <c r="A256" s="54">
        <v>44378</v>
      </c>
      <c r="B256" t="s">
        <v>424</v>
      </c>
      <c r="C256" t="s">
        <v>459</v>
      </c>
      <c r="D256" t="s">
        <v>725</v>
      </c>
      <c r="E256" t="s">
        <v>470</v>
      </c>
      <c r="F256" t="s">
        <v>384</v>
      </c>
      <c r="G256">
        <v>22</v>
      </c>
    </row>
    <row r="257" spans="1:7" x14ac:dyDescent="0.2">
      <c r="A257" s="54">
        <v>44378</v>
      </c>
      <c r="B257" t="s">
        <v>424</v>
      </c>
      <c r="C257" t="s">
        <v>459</v>
      </c>
      <c r="D257" t="s">
        <v>726</v>
      </c>
      <c r="E257" t="s">
        <v>470</v>
      </c>
      <c r="F257" t="s">
        <v>384</v>
      </c>
      <c r="G257">
        <v>5894</v>
      </c>
    </row>
    <row r="258" spans="1:7" x14ac:dyDescent="0.2">
      <c r="A258" s="54">
        <v>44378</v>
      </c>
      <c r="B258" t="s">
        <v>424</v>
      </c>
      <c r="C258" t="s">
        <v>459</v>
      </c>
      <c r="D258" t="s">
        <v>727</v>
      </c>
      <c r="E258" t="s">
        <v>470</v>
      </c>
      <c r="F258" t="s">
        <v>54</v>
      </c>
      <c r="G258">
        <v>363</v>
      </c>
    </row>
    <row r="259" spans="1:7" x14ac:dyDescent="0.2">
      <c r="A259" s="54">
        <v>44378</v>
      </c>
      <c r="B259" t="s">
        <v>424</v>
      </c>
      <c r="C259" t="s">
        <v>459</v>
      </c>
      <c r="D259" t="s">
        <v>728</v>
      </c>
      <c r="E259" t="s">
        <v>470</v>
      </c>
      <c r="F259" t="s">
        <v>31</v>
      </c>
      <c r="G259">
        <v>283</v>
      </c>
    </row>
    <row r="260" spans="1:7" x14ac:dyDescent="0.2">
      <c r="A260" s="54">
        <v>44378</v>
      </c>
      <c r="B260" t="s">
        <v>424</v>
      </c>
      <c r="C260" t="s">
        <v>459</v>
      </c>
      <c r="D260" t="s">
        <v>729</v>
      </c>
      <c r="E260" t="s">
        <v>470</v>
      </c>
      <c r="F260" t="s">
        <v>384</v>
      </c>
      <c r="G260">
        <v>1767</v>
      </c>
    </row>
    <row r="261" spans="1:7" x14ac:dyDescent="0.2">
      <c r="A261" s="54">
        <v>44378</v>
      </c>
      <c r="B261" t="s">
        <v>424</v>
      </c>
      <c r="C261" t="s">
        <v>459</v>
      </c>
      <c r="D261" t="s">
        <v>730</v>
      </c>
      <c r="E261" t="s">
        <v>470</v>
      </c>
      <c r="F261" t="s">
        <v>0</v>
      </c>
      <c r="G261">
        <v>3641</v>
      </c>
    </row>
    <row r="262" spans="1:7" x14ac:dyDescent="0.2">
      <c r="A262" s="54">
        <v>44378</v>
      </c>
      <c r="B262" t="s">
        <v>424</v>
      </c>
      <c r="C262" t="s">
        <v>459</v>
      </c>
      <c r="D262" t="s">
        <v>731</v>
      </c>
      <c r="E262" t="s">
        <v>470</v>
      </c>
      <c r="F262" t="s">
        <v>0</v>
      </c>
      <c r="G262">
        <v>21569</v>
      </c>
    </row>
    <row r="263" spans="1:7" x14ac:dyDescent="0.2">
      <c r="A263" s="54">
        <v>44378</v>
      </c>
      <c r="B263" t="s">
        <v>424</v>
      </c>
      <c r="C263" t="s">
        <v>459</v>
      </c>
      <c r="D263" t="s">
        <v>732</v>
      </c>
      <c r="E263" t="s">
        <v>470</v>
      </c>
      <c r="F263" t="s">
        <v>0</v>
      </c>
      <c r="G263">
        <v>23</v>
      </c>
    </row>
    <row r="264" spans="1:7" x14ac:dyDescent="0.2">
      <c r="A264" s="54">
        <v>44378</v>
      </c>
      <c r="B264" t="s">
        <v>424</v>
      </c>
      <c r="C264" t="s">
        <v>459</v>
      </c>
      <c r="D264" t="s">
        <v>733</v>
      </c>
      <c r="E264" t="s">
        <v>470</v>
      </c>
      <c r="F264" t="s">
        <v>0</v>
      </c>
      <c r="G264">
        <v>10052</v>
      </c>
    </row>
    <row r="265" spans="1:7" x14ac:dyDescent="0.2">
      <c r="A265" s="54">
        <v>44378</v>
      </c>
      <c r="B265" t="s">
        <v>424</v>
      </c>
      <c r="C265" t="s">
        <v>459</v>
      </c>
      <c r="D265" t="s">
        <v>734</v>
      </c>
      <c r="E265" t="s">
        <v>470</v>
      </c>
      <c r="F265" t="s">
        <v>289</v>
      </c>
      <c r="G265">
        <v>8474</v>
      </c>
    </row>
    <row r="266" spans="1:7" x14ac:dyDescent="0.2">
      <c r="A266" s="54">
        <v>44378</v>
      </c>
      <c r="B266" t="s">
        <v>424</v>
      </c>
      <c r="C266" t="s">
        <v>459</v>
      </c>
      <c r="D266" t="s">
        <v>735</v>
      </c>
      <c r="E266" t="s">
        <v>470</v>
      </c>
      <c r="F266" t="s">
        <v>345</v>
      </c>
      <c r="G266">
        <v>2017</v>
      </c>
    </row>
    <row r="267" spans="1:7" x14ac:dyDescent="0.2">
      <c r="A267" s="54">
        <v>44378</v>
      </c>
      <c r="B267" t="s">
        <v>424</v>
      </c>
      <c r="C267" t="s">
        <v>459</v>
      </c>
      <c r="D267" t="s">
        <v>736</v>
      </c>
      <c r="E267" t="s">
        <v>465</v>
      </c>
      <c r="F267" t="s">
        <v>118</v>
      </c>
      <c r="G267">
        <v>5038</v>
      </c>
    </row>
    <row r="268" spans="1:7" x14ac:dyDescent="0.2">
      <c r="A268" s="54">
        <v>44378</v>
      </c>
      <c r="B268" t="s">
        <v>424</v>
      </c>
      <c r="C268" t="s">
        <v>459</v>
      </c>
      <c r="D268" t="s">
        <v>737</v>
      </c>
      <c r="E268" t="s">
        <v>465</v>
      </c>
      <c r="F268" t="s">
        <v>118</v>
      </c>
      <c r="G268">
        <v>8358</v>
      </c>
    </row>
    <row r="269" spans="1:7" x14ac:dyDescent="0.2">
      <c r="A269" s="54">
        <v>44378</v>
      </c>
      <c r="B269" t="s">
        <v>424</v>
      </c>
      <c r="C269" t="s">
        <v>459</v>
      </c>
      <c r="D269" t="s">
        <v>738</v>
      </c>
      <c r="E269" t="s">
        <v>465</v>
      </c>
      <c r="F269" t="s">
        <v>118</v>
      </c>
      <c r="G269">
        <v>9413</v>
      </c>
    </row>
    <row r="270" spans="1:7" x14ac:dyDescent="0.2">
      <c r="A270" s="54">
        <v>44378</v>
      </c>
      <c r="B270" t="s">
        <v>424</v>
      </c>
      <c r="C270" t="s">
        <v>459</v>
      </c>
      <c r="D270" t="s">
        <v>739</v>
      </c>
      <c r="E270" t="s">
        <v>465</v>
      </c>
      <c r="F270" t="s">
        <v>118</v>
      </c>
      <c r="G270">
        <v>42</v>
      </c>
    </row>
    <row r="271" spans="1:7" x14ac:dyDescent="0.2">
      <c r="A271" s="54">
        <v>44378</v>
      </c>
      <c r="B271" t="s">
        <v>424</v>
      </c>
      <c r="C271" t="s">
        <v>459</v>
      </c>
      <c r="D271" t="s">
        <v>740</v>
      </c>
      <c r="E271" t="s">
        <v>465</v>
      </c>
      <c r="F271" t="s">
        <v>118</v>
      </c>
      <c r="G271">
        <v>7276</v>
      </c>
    </row>
    <row r="272" spans="1:7" x14ac:dyDescent="0.2">
      <c r="A272" s="54">
        <v>44378</v>
      </c>
      <c r="B272" t="s">
        <v>424</v>
      </c>
      <c r="C272" t="s">
        <v>459</v>
      </c>
      <c r="D272" t="s">
        <v>741</v>
      </c>
      <c r="E272" t="s">
        <v>470</v>
      </c>
      <c r="F272" t="s">
        <v>163</v>
      </c>
      <c r="G272">
        <v>392</v>
      </c>
    </row>
    <row r="273" spans="1:7" x14ac:dyDescent="0.2">
      <c r="A273" s="54">
        <v>44378</v>
      </c>
      <c r="B273" t="s">
        <v>424</v>
      </c>
      <c r="C273" t="s">
        <v>459</v>
      </c>
      <c r="D273" t="s">
        <v>742</v>
      </c>
      <c r="E273" t="s">
        <v>465</v>
      </c>
      <c r="F273" t="s">
        <v>375</v>
      </c>
      <c r="G273">
        <v>677</v>
      </c>
    </row>
    <row r="274" spans="1:7" x14ac:dyDescent="0.2">
      <c r="A274" s="54">
        <v>44378</v>
      </c>
      <c r="B274" t="s">
        <v>424</v>
      </c>
      <c r="C274" t="s">
        <v>459</v>
      </c>
      <c r="D274" t="s">
        <v>743</v>
      </c>
      <c r="E274" t="s">
        <v>465</v>
      </c>
      <c r="F274" t="s">
        <v>328</v>
      </c>
      <c r="G274">
        <v>638</v>
      </c>
    </row>
    <row r="275" spans="1:7" x14ac:dyDescent="0.2">
      <c r="A275" s="54">
        <v>44378</v>
      </c>
      <c r="B275" t="s">
        <v>424</v>
      </c>
      <c r="C275" t="s">
        <v>459</v>
      </c>
      <c r="D275" t="s">
        <v>744</v>
      </c>
      <c r="E275" t="s">
        <v>469</v>
      </c>
      <c r="F275" t="s">
        <v>137</v>
      </c>
      <c r="G275">
        <v>510</v>
      </c>
    </row>
    <row r="276" spans="1:7" x14ac:dyDescent="0.2">
      <c r="A276" s="54">
        <v>44378</v>
      </c>
      <c r="B276" t="s">
        <v>424</v>
      </c>
      <c r="C276" t="s">
        <v>459</v>
      </c>
      <c r="D276" t="s">
        <v>745</v>
      </c>
      <c r="E276" t="s">
        <v>469</v>
      </c>
      <c r="F276" t="s">
        <v>270</v>
      </c>
      <c r="G276">
        <v>843</v>
      </c>
    </row>
    <row r="277" spans="1:7" x14ac:dyDescent="0.2">
      <c r="A277" s="54">
        <v>44378</v>
      </c>
      <c r="B277" t="s">
        <v>424</v>
      </c>
      <c r="C277" t="s">
        <v>459</v>
      </c>
      <c r="D277" t="s">
        <v>746</v>
      </c>
      <c r="E277" t="s">
        <v>465</v>
      </c>
      <c r="F277" t="s">
        <v>98</v>
      </c>
      <c r="G277">
        <v>1829</v>
      </c>
    </row>
    <row r="278" spans="1:7" x14ac:dyDescent="0.2">
      <c r="A278" s="54">
        <v>44378</v>
      </c>
      <c r="B278" t="s">
        <v>424</v>
      </c>
      <c r="C278" t="s">
        <v>459</v>
      </c>
      <c r="D278" t="s">
        <v>747</v>
      </c>
      <c r="E278" t="s">
        <v>465</v>
      </c>
      <c r="F278" t="s">
        <v>286</v>
      </c>
      <c r="G278">
        <v>877</v>
      </c>
    </row>
    <row r="279" spans="1:7" x14ac:dyDescent="0.2">
      <c r="A279" s="54">
        <v>44378</v>
      </c>
      <c r="B279" t="s">
        <v>424</v>
      </c>
      <c r="C279" t="s">
        <v>459</v>
      </c>
      <c r="D279" t="s">
        <v>748</v>
      </c>
      <c r="E279" t="s">
        <v>469</v>
      </c>
      <c r="F279" t="s">
        <v>72</v>
      </c>
      <c r="G279">
        <v>1451</v>
      </c>
    </row>
    <row r="280" spans="1:7" x14ac:dyDescent="0.2">
      <c r="A280" s="54">
        <v>44378</v>
      </c>
      <c r="B280" t="s">
        <v>424</v>
      </c>
      <c r="C280" t="s">
        <v>459</v>
      </c>
      <c r="D280" t="s">
        <v>749</v>
      </c>
      <c r="E280" t="s">
        <v>465</v>
      </c>
      <c r="F280" t="s">
        <v>212</v>
      </c>
      <c r="G280">
        <v>823</v>
      </c>
    </row>
    <row r="281" spans="1:7" x14ac:dyDescent="0.2">
      <c r="A281" s="54">
        <v>44378</v>
      </c>
      <c r="B281" t="s">
        <v>424</v>
      </c>
      <c r="C281" t="s">
        <v>459</v>
      </c>
      <c r="D281" t="s">
        <v>750</v>
      </c>
      <c r="E281" t="s">
        <v>469</v>
      </c>
      <c r="F281" t="s">
        <v>323</v>
      </c>
      <c r="G281">
        <v>924</v>
      </c>
    </row>
    <row r="282" spans="1:7" x14ac:dyDescent="0.2">
      <c r="A282" s="54">
        <v>44378</v>
      </c>
      <c r="B282" t="s">
        <v>424</v>
      </c>
      <c r="C282" t="s">
        <v>459</v>
      </c>
      <c r="D282" t="s">
        <v>751</v>
      </c>
      <c r="E282" t="s">
        <v>469</v>
      </c>
      <c r="F282" t="s">
        <v>144</v>
      </c>
      <c r="G282">
        <v>451</v>
      </c>
    </row>
    <row r="283" spans="1:7" x14ac:dyDescent="0.2">
      <c r="A283" s="54">
        <v>44378</v>
      </c>
      <c r="B283" t="s">
        <v>424</v>
      </c>
      <c r="C283" t="s">
        <v>459</v>
      </c>
      <c r="D283" t="s">
        <v>752</v>
      </c>
      <c r="E283" t="s">
        <v>471</v>
      </c>
      <c r="F283" t="s">
        <v>99</v>
      </c>
      <c r="G283">
        <v>1436</v>
      </c>
    </row>
    <row r="284" spans="1:7" x14ac:dyDescent="0.2">
      <c r="A284" s="54">
        <v>44378</v>
      </c>
      <c r="B284" t="s">
        <v>424</v>
      </c>
      <c r="C284" t="s">
        <v>459</v>
      </c>
      <c r="D284" t="s">
        <v>753</v>
      </c>
      <c r="E284" t="s">
        <v>471</v>
      </c>
      <c r="F284" t="s">
        <v>99</v>
      </c>
      <c r="G284">
        <v>14506</v>
      </c>
    </row>
    <row r="285" spans="1:7" x14ac:dyDescent="0.2">
      <c r="A285" s="54">
        <v>44378</v>
      </c>
      <c r="B285" t="s">
        <v>424</v>
      </c>
      <c r="C285" t="s">
        <v>459</v>
      </c>
      <c r="D285" t="s">
        <v>754</v>
      </c>
      <c r="E285" t="s">
        <v>471</v>
      </c>
      <c r="F285" t="s">
        <v>99</v>
      </c>
      <c r="G285">
        <v>41</v>
      </c>
    </row>
    <row r="286" spans="1:7" x14ac:dyDescent="0.2">
      <c r="A286" s="54">
        <v>44378</v>
      </c>
      <c r="B286" t="s">
        <v>424</v>
      </c>
      <c r="C286" t="s">
        <v>459</v>
      </c>
      <c r="D286" t="s">
        <v>755</v>
      </c>
      <c r="E286" t="s">
        <v>471</v>
      </c>
      <c r="F286" t="s">
        <v>99</v>
      </c>
      <c r="G286">
        <v>2924</v>
      </c>
    </row>
    <row r="287" spans="1:7" x14ac:dyDescent="0.2">
      <c r="A287" s="54">
        <v>44378</v>
      </c>
      <c r="B287" t="s">
        <v>424</v>
      </c>
      <c r="C287" t="s">
        <v>459</v>
      </c>
      <c r="D287" t="s">
        <v>756</v>
      </c>
      <c r="E287" t="s">
        <v>471</v>
      </c>
      <c r="F287" t="s">
        <v>99</v>
      </c>
      <c r="G287">
        <v>7173</v>
      </c>
    </row>
    <row r="288" spans="1:7" x14ac:dyDescent="0.2">
      <c r="A288" s="54">
        <v>44378</v>
      </c>
      <c r="B288" t="s">
        <v>424</v>
      </c>
      <c r="C288" t="s">
        <v>459</v>
      </c>
      <c r="D288" t="s">
        <v>757</v>
      </c>
      <c r="E288" t="s">
        <v>471</v>
      </c>
      <c r="F288" t="s">
        <v>185</v>
      </c>
      <c r="G288">
        <v>2924</v>
      </c>
    </row>
    <row r="289" spans="1:7" x14ac:dyDescent="0.2">
      <c r="A289" s="54">
        <v>44378</v>
      </c>
      <c r="B289" t="s">
        <v>424</v>
      </c>
      <c r="C289" t="s">
        <v>459</v>
      </c>
      <c r="D289" t="s">
        <v>758</v>
      </c>
      <c r="E289" t="s">
        <v>471</v>
      </c>
      <c r="F289" t="s">
        <v>331</v>
      </c>
      <c r="G289">
        <v>834</v>
      </c>
    </row>
    <row r="290" spans="1:7" x14ac:dyDescent="0.2">
      <c r="A290" s="54">
        <v>44378</v>
      </c>
      <c r="B290" t="s">
        <v>424</v>
      </c>
      <c r="C290" t="s">
        <v>459</v>
      </c>
      <c r="D290" t="s">
        <v>759</v>
      </c>
      <c r="E290" t="s">
        <v>471</v>
      </c>
      <c r="F290" t="s">
        <v>409</v>
      </c>
      <c r="G290">
        <v>196</v>
      </c>
    </row>
    <row r="291" spans="1:7" x14ac:dyDescent="0.2">
      <c r="A291" s="54">
        <v>44378</v>
      </c>
      <c r="B291" t="s">
        <v>424</v>
      </c>
      <c r="C291" t="s">
        <v>459</v>
      </c>
      <c r="D291" t="s">
        <v>760</v>
      </c>
      <c r="E291" t="s">
        <v>470</v>
      </c>
      <c r="F291" t="s">
        <v>396</v>
      </c>
      <c r="G291">
        <v>1691</v>
      </c>
    </row>
    <row r="292" spans="1:7" x14ac:dyDescent="0.2">
      <c r="A292" s="54">
        <v>44378</v>
      </c>
      <c r="B292" t="s">
        <v>424</v>
      </c>
      <c r="C292" t="s">
        <v>459</v>
      </c>
      <c r="D292" t="s">
        <v>761</v>
      </c>
      <c r="E292" t="s">
        <v>471</v>
      </c>
      <c r="F292" t="s">
        <v>386</v>
      </c>
      <c r="G292">
        <v>4115</v>
      </c>
    </row>
    <row r="293" spans="1:7" x14ac:dyDescent="0.2">
      <c r="A293" s="54">
        <v>44378</v>
      </c>
      <c r="B293" t="s">
        <v>424</v>
      </c>
      <c r="C293" t="s">
        <v>459</v>
      </c>
      <c r="D293" t="s">
        <v>762</v>
      </c>
      <c r="E293" t="s">
        <v>470</v>
      </c>
      <c r="F293" t="s">
        <v>46</v>
      </c>
      <c r="G293">
        <v>147</v>
      </c>
    </row>
    <row r="294" spans="1:7" x14ac:dyDescent="0.2">
      <c r="A294" s="54">
        <v>44378</v>
      </c>
      <c r="B294" t="s">
        <v>424</v>
      </c>
      <c r="C294" t="s">
        <v>459</v>
      </c>
      <c r="D294" t="s">
        <v>763</v>
      </c>
      <c r="E294" t="s">
        <v>470</v>
      </c>
      <c r="F294" t="s">
        <v>35</v>
      </c>
      <c r="G294">
        <v>108</v>
      </c>
    </row>
    <row r="295" spans="1:7" x14ac:dyDescent="0.2">
      <c r="A295" s="54">
        <v>44378</v>
      </c>
      <c r="B295" t="s">
        <v>424</v>
      </c>
      <c r="C295" t="s">
        <v>459</v>
      </c>
      <c r="D295" t="s">
        <v>764</v>
      </c>
      <c r="E295" t="s">
        <v>471</v>
      </c>
      <c r="F295" t="s">
        <v>327</v>
      </c>
      <c r="G295">
        <v>1932</v>
      </c>
    </row>
    <row r="296" spans="1:7" x14ac:dyDescent="0.2">
      <c r="A296" s="54">
        <v>44378</v>
      </c>
      <c r="B296" t="s">
        <v>424</v>
      </c>
      <c r="C296" t="s">
        <v>459</v>
      </c>
      <c r="D296" t="s">
        <v>765</v>
      </c>
      <c r="E296" t="s">
        <v>471</v>
      </c>
      <c r="F296" t="s">
        <v>405</v>
      </c>
      <c r="G296">
        <v>158</v>
      </c>
    </row>
    <row r="297" spans="1:7" x14ac:dyDescent="0.2">
      <c r="A297" s="54">
        <v>44378</v>
      </c>
      <c r="B297" t="s">
        <v>424</v>
      </c>
      <c r="C297" t="s">
        <v>459</v>
      </c>
      <c r="D297" t="s">
        <v>766</v>
      </c>
      <c r="E297" t="s">
        <v>471</v>
      </c>
      <c r="F297" t="s">
        <v>117</v>
      </c>
      <c r="G297">
        <v>3594</v>
      </c>
    </row>
    <row r="298" spans="1:7" x14ac:dyDescent="0.2">
      <c r="A298" s="54">
        <v>44378</v>
      </c>
      <c r="B298" t="s">
        <v>424</v>
      </c>
      <c r="C298" t="s">
        <v>459</v>
      </c>
      <c r="D298" t="s">
        <v>1021</v>
      </c>
      <c r="E298" t="s">
        <v>471</v>
      </c>
      <c r="F298" t="s">
        <v>117</v>
      </c>
      <c r="G298">
        <v>19</v>
      </c>
    </row>
    <row r="299" spans="1:7" x14ac:dyDescent="0.2">
      <c r="A299" s="54">
        <v>44378</v>
      </c>
      <c r="B299" t="s">
        <v>424</v>
      </c>
      <c r="C299" t="s">
        <v>459</v>
      </c>
      <c r="D299" t="s">
        <v>767</v>
      </c>
      <c r="E299" t="s">
        <v>471</v>
      </c>
      <c r="F299" t="s">
        <v>402</v>
      </c>
      <c r="G299">
        <v>755</v>
      </c>
    </row>
    <row r="300" spans="1:7" x14ac:dyDescent="0.2">
      <c r="A300" s="54">
        <v>44378</v>
      </c>
      <c r="B300" t="s">
        <v>424</v>
      </c>
      <c r="C300" t="s">
        <v>459</v>
      </c>
      <c r="D300" t="s">
        <v>768</v>
      </c>
      <c r="E300" t="s">
        <v>471</v>
      </c>
      <c r="F300" t="s">
        <v>149</v>
      </c>
      <c r="G300">
        <v>429</v>
      </c>
    </row>
    <row r="301" spans="1:7" x14ac:dyDescent="0.2">
      <c r="A301" s="54">
        <v>44378</v>
      </c>
      <c r="B301" t="s">
        <v>424</v>
      </c>
      <c r="C301" t="s">
        <v>459</v>
      </c>
      <c r="D301" t="s">
        <v>769</v>
      </c>
      <c r="E301" t="s">
        <v>471</v>
      </c>
      <c r="F301" t="s">
        <v>155</v>
      </c>
      <c r="G301">
        <v>126</v>
      </c>
    </row>
    <row r="302" spans="1:7" x14ac:dyDescent="0.2">
      <c r="A302" s="54">
        <v>44378</v>
      </c>
      <c r="B302" t="s">
        <v>424</v>
      </c>
      <c r="C302" t="s">
        <v>459</v>
      </c>
      <c r="D302" t="s">
        <v>770</v>
      </c>
      <c r="E302" t="s">
        <v>471</v>
      </c>
      <c r="F302" t="s">
        <v>60</v>
      </c>
      <c r="G302">
        <v>779</v>
      </c>
    </row>
    <row r="303" spans="1:7" x14ac:dyDescent="0.2">
      <c r="A303" s="54">
        <v>44378</v>
      </c>
      <c r="B303" t="s">
        <v>424</v>
      </c>
      <c r="C303" t="s">
        <v>459</v>
      </c>
      <c r="D303" t="s">
        <v>771</v>
      </c>
      <c r="E303" t="s">
        <v>471</v>
      </c>
      <c r="F303" t="s">
        <v>261</v>
      </c>
      <c r="G303">
        <v>262</v>
      </c>
    </row>
    <row r="304" spans="1:7" x14ac:dyDescent="0.2">
      <c r="A304" s="54">
        <v>44378</v>
      </c>
      <c r="B304" t="s">
        <v>424</v>
      </c>
      <c r="C304" t="s">
        <v>459</v>
      </c>
      <c r="D304" t="s">
        <v>772</v>
      </c>
      <c r="E304" t="s">
        <v>470</v>
      </c>
      <c r="F304" t="s">
        <v>6</v>
      </c>
      <c r="G304">
        <v>735</v>
      </c>
    </row>
    <row r="305" spans="1:7" x14ac:dyDescent="0.2">
      <c r="A305" s="54">
        <v>44378</v>
      </c>
      <c r="B305" t="s">
        <v>424</v>
      </c>
      <c r="C305" t="s">
        <v>459</v>
      </c>
      <c r="D305" t="s">
        <v>773</v>
      </c>
      <c r="E305" t="s">
        <v>470</v>
      </c>
      <c r="F305" t="s">
        <v>335</v>
      </c>
      <c r="G305">
        <v>100</v>
      </c>
    </row>
    <row r="306" spans="1:7" x14ac:dyDescent="0.2">
      <c r="A306" s="54">
        <v>44378</v>
      </c>
      <c r="B306" t="s">
        <v>424</v>
      </c>
      <c r="C306" t="s">
        <v>459</v>
      </c>
      <c r="D306" t="s">
        <v>774</v>
      </c>
      <c r="E306" t="s">
        <v>470</v>
      </c>
      <c r="F306" t="s">
        <v>100</v>
      </c>
      <c r="G306">
        <v>1203</v>
      </c>
    </row>
    <row r="307" spans="1:7" x14ac:dyDescent="0.2">
      <c r="A307" s="54">
        <v>44378</v>
      </c>
      <c r="B307" t="s">
        <v>424</v>
      </c>
      <c r="C307" t="s">
        <v>459</v>
      </c>
      <c r="D307" t="s">
        <v>775</v>
      </c>
      <c r="E307" t="s">
        <v>471</v>
      </c>
      <c r="F307" t="s">
        <v>15</v>
      </c>
      <c r="G307">
        <v>6313</v>
      </c>
    </row>
    <row r="308" spans="1:7" x14ac:dyDescent="0.2">
      <c r="A308" s="54">
        <v>44378</v>
      </c>
      <c r="B308" t="s">
        <v>424</v>
      </c>
      <c r="C308" t="s">
        <v>459</v>
      </c>
      <c r="D308" t="s">
        <v>1092</v>
      </c>
      <c r="E308" t="s">
        <v>471</v>
      </c>
      <c r="F308" t="s">
        <v>15</v>
      </c>
      <c r="G308">
        <v>12</v>
      </c>
    </row>
    <row r="309" spans="1:7" x14ac:dyDescent="0.2">
      <c r="A309" s="54">
        <v>44378</v>
      </c>
      <c r="B309" t="s">
        <v>424</v>
      </c>
      <c r="C309" t="s">
        <v>459</v>
      </c>
      <c r="D309" t="s">
        <v>776</v>
      </c>
      <c r="E309" t="s">
        <v>471</v>
      </c>
      <c r="F309" t="s">
        <v>95</v>
      </c>
      <c r="G309">
        <v>440</v>
      </c>
    </row>
    <row r="310" spans="1:7" x14ac:dyDescent="0.2">
      <c r="A310" s="54">
        <v>44378</v>
      </c>
      <c r="B310" t="s">
        <v>424</v>
      </c>
      <c r="C310" t="s">
        <v>459</v>
      </c>
      <c r="D310" t="s">
        <v>777</v>
      </c>
      <c r="E310" t="s">
        <v>470</v>
      </c>
      <c r="F310" t="s">
        <v>242</v>
      </c>
      <c r="G310">
        <v>351</v>
      </c>
    </row>
    <row r="311" spans="1:7" x14ac:dyDescent="0.2">
      <c r="A311" s="54">
        <v>44378</v>
      </c>
      <c r="B311" t="s">
        <v>424</v>
      </c>
      <c r="C311" t="s">
        <v>459</v>
      </c>
      <c r="D311" t="s">
        <v>778</v>
      </c>
      <c r="E311" t="s">
        <v>471</v>
      </c>
      <c r="F311" t="s">
        <v>160</v>
      </c>
      <c r="G311">
        <v>7677</v>
      </c>
    </row>
    <row r="312" spans="1:7" x14ac:dyDescent="0.2">
      <c r="A312" s="54">
        <v>44378</v>
      </c>
      <c r="B312" t="s">
        <v>424</v>
      </c>
      <c r="C312" t="s">
        <v>459</v>
      </c>
      <c r="D312" t="s">
        <v>779</v>
      </c>
      <c r="E312" t="s">
        <v>471</v>
      </c>
      <c r="F312" t="s">
        <v>11</v>
      </c>
      <c r="G312">
        <v>281</v>
      </c>
    </row>
    <row r="313" spans="1:7" x14ac:dyDescent="0.2">
      <c r="A313" s="54">
        <v>44378</v>
      </c>
      <c r="B313" t="s">
        <v>424</v>
      </c>
      <c r="C313" t="s">
        <v>459</v>
      </c>
      <c r="D313" t="s">
        <v>780</v>
      </c>
      <c r="E313" t="s">
        <v>471</v>
      </c>
      <c r="F313" t="s">
        <v>177</v>
      </c>
      <c r="G313">
        <v>147</v>
      </c>
    </row>
    <row r="314" spans="1:7" x14ac:dyDescent="0.2">
      <c r="A314" s="54">
        <v>44378</v>
      </c>
      <c r="B314" t="s">
        <v>424</v>
      </c>
      <c r="C314" t="s">
        <v>459</v>
      </c>
      <c r="D314" t="s">
        <v>781</v>
      </c>
      <c r="E314" t="s">
        <v>471</v>
      </c>
      <c r="F314" t="s">
        <v>76</v>
      </c>
      <c r="G314">
        <v>88</v>
      </c>
    </row>
    <row r="315" spans="1:7" x14ac:dyDescent="0.2">
      <c r="A315" s="54">
        <v>44378</v>
      </c>
      <c r="B315" t="s">
        <v>424</v>
      </c>
      <c r="C315" t="s">
        <v>459</v>
      </c>
      <c r="D315" t="s">
        <v>782</v>
      </c>
      <c r="E315" t="s">
        <v>470</v>
      </c>
      <c r="F315" t="s">
        <v>232</v>
      </c>
      <c r="G315">
        <v>96</v>
      </c>
    </row>
    <row r="316" spans="1:7" x14ac:dyDescent="0.2">
      <c r="A316" s="54">
        <v>44378</v>
      </c>
      <c r="B316" t="s">
        <v>424</v>
      </c>
      <c r="C316" t="s">
        <v>459</v>
      </c>
      <c r="D316" t="s">
        <v>783</v>
      </c>
      <c r="E316" t="s">
        <v>468</v>
      </c>
      <c r="F316" t="s">
        <v>380</v>
      </c>
      <c r="G316">
        <v>1282</v>
      </c>
    </row>
    <row r="317" spans="1:7" x14ac:dyDescent="0.2">
      <c r="A317" s="54">
        <v>44378</v>
      </c>
      <c r="B317" t="s">
        <v>424</v>
      </c>
      <c r="C317" t="s">
        <v>459</v>
      </c>
      <c r="D317" t="s">
        <v>784</v>
      </c>
      <c r="E317" t="s">
        <v>472</v>
      </c>
      <c r="F317" t="s">
        <v>449</v>
      </c>
      <c r="G317">
        <v>16</v>
      </c>
    </row>
    <row r="318" spans="1:7" x14ac:dyDescent="0.2">
      <c r="A318" s="54">
        <v>44378</v>
      </c>
      <c r="B318" t="s">
        <v>424</v>
      </c>
      <c r="C318" t="s">
        <v>459</v>
      </c>
      <c r="D318" t="s">
        <v>785</v>
      </c>
      <c r="E318" t="s">
        <v>472</v>
      </c>
      <c r="F318" t="s">
        <v>129</v>
      </c>
      <c r="G318">
        <v>1702</v>
      </c>
    </row>
    <row r="319" spans="1:7" x14ac:dyDescent="0.2">
      <c r="A319" s="54">
        <v>44378</v>
      </c>
      <c r="B319" t="s">
        <v>424</v>
      </c>
      <c r="C319" t="s">
        <v>459</v>
      </c>
      <c r="D319" t="s">
        <v>786</v>
      </c>
      <c r="E319" t="s">
        <v>473</v>
      </c>
      <c r="F319" t="s">
        <v>404</v>
      </c>
      <c r="G319">
        <v>196</v>
      </c>
    </row>
    <row r="320" spans="1:7" x14ac:dyDescent="0.2">
      <c r="A320" s="54">
        <v>44378</v>
      </c>
      <c r="B320" t="s">
        <v>424</v>
      </c>
      <c r="C320" t="s">
        <v>459</v>
      </c>
      <c r="D320" t="s">
        <v>787</v>
      </c>
      <c r="E320" t="s">
        <v>473</v>
      </c>
      <c r="F320" t="s">
        <v>153</v>
      </c>
      <c r="G320">
        <v>2017</v>
      </c>
    </row>
    <row r="321" spans="1:7" x14ac:dyDescent="0.2">
      <c r="A321" s="54">
        <v>44378</v>
      </c>
      <c r="B321" t="s">
        <v>424</v>
      </c>
      <c r="C321" t="s">
        <v>459</v>
      </c>
      <c r="D321" t="s">
        <v>788</v>
      </c>
      <c r="E321" t="s">
        <v>468</v>
      </c>
      <c r="F321" t="s">
        <v>480</v>
      </c>
      <c r="G321">
        <v>38</v>
      </c>
    </row>
    <row r="322" spans="1:7" x14ac:dyDescent="0.2">
      <c r="A322" s="54">
        <v>44378</v>
      </c>
      <c r="B322" t="s">
        <v>424</v>
      </c>
      <c r="C322" t="s">
        <v>459</v>
      </c>
      <c r="D322" t="s">
        <v>789</v>
      </c>
      <c r="E322" t="s">
        <v>468</v>
      </c>
      <c r="F322" t="s">
        <v>334</v>
      </c>
      <c r="G322">
        <v>233</v>
      </c>
    </row>
    <row r="323" spans="1:7" x14ac:dyDescent="0.2">
      <c r="A323" s="54">
        <v>44378</v>
      </c>
      <c r="B323" t="s">
        <v>424</v>
      </c>
      <c r="C323" t="s">
        <v>459</v>
      </c>
      <c r="D323" t="s">
        <v>790</v>
      </c>
      <c r="E323" t="s">
        <v>474</v>
      </c>
      <c r="F323" t="s">
        <v>385</v>
      </c>
      <c r="G323">
        <v>1253</v>
      </c>
    </row>
    <row r="324" spans="1:7" x14ac:dyDescent="0.2">
      <c r="A324" s="54">
        <v>44378</v>
      </c>
      <c r="B324" t="s">
        <v>424</v>
      </c>
      <c r="C324" t="s">
        <v>459</v>
      </c>
      <c r="D324" t="s">
        <v>791</v>
      </c>
      <c r="E324" t="s">
        <v>468</v>
      </c>
      <c r="F324" t="s">
        <v>312</v>
      </c>
      <c r="G324">
        <v>1592</v>
      </c>
    </row>
    <row r="325" spans="1:7" x14ac:dyDescent="0.2">
      <c r="A325" s="54">
        <v>44378</v>
      </c>
      <c r="B325" t="s">
        <v>424</v>
      </c>
      <c r="C325" t="s">
        <v>459</v>
      </c>
      <c r="D325" t="s">
        <v>792</v>
      </c>
      <c r="E325" t="s">
        <v>473</v>
      </c>
      <c r="F325" t="s">
        <v>211</v>
      </c>
      <c r="G325">
        <v>575</v>
      </c>
    </row>
    <row r="326" spans="1:7" x14ac:dyDescent="0.2">
      <c r="A326" s="54">
        <v>44378</v>
      </c>
      <c r="B326" t="s">
        <v>424</v>
      </c>
      <c r="C326" t="s">
        <v>459</v>
      </c>
      <c r="D326" t="s">
        <v>793</v>
      </c>
      <c r="E326" t="s">
        <v>473</v>
      </c>
      <c r="F326" t="s">
        <v>357</v>
      </c>
      <c r="G326">
        <v>953</v>
      </c>
    </row>
    <row r="327" spans="1:7" x14ac:dyDescent="0.2">
      <c r="A327" s="54">
        <v>44378</v>
      </c>
      <c r="B327" t="s">
        <v>424</v>
      </c>
      <c r="C327" t="s">
        <v>459</v>
      </c>
      <c r="D327" t="s">
        <v>794</v>
      </c>
      <c r="E327" t="s">
        <v>474</v>
      </c>
      <c r="F327" t="s">
        <v>408</v>
      </c>
      <c r="G327">
        <v>1657</v>
      </c>
    </row>
    <row r="328" spans="1:7" x14ac:dyDescent="0.2">
      <c r="A328" s="54">
        <v>44378</v>
      </c>
      <c r="B328" t="s">
        <v>424</v>
      </c>
      <c r="C328" t="s">
        <v>459</v>
      </c>
      <c r="D328" t="s">
        <v>795</v>
      </c>
      <c r="E328" t="s">
        <v>472</v>
      </c>
      <c r="F328" t="s">
        <v>299</v>
      </c>
      <c r="G328">
        <v>1360</v>
      </c>
    </row>
    <row r="329" spans="1:7" x14ac:dyDescent="0.2">
      <c r="A329" s="54">
        <v>44378</v>
      </c>
      <c r="B329" t="s">
        <v>424</v>
      </c>
      <c r="C329" t="s">
        <v>459</v>
      </c>
      <c r="D329" t="s">
        <v>796</v>
      </c>
      <c r="E329" t="s">
        <v>468</v>
      </c>
      <c r="F329" t="s">
        <v>410</v>
      </c>
      <c r="G329">
        <v>249</v>
      </c>
    </row>
    <row r="330" spans="1:7" x14ac:dyDescent="0.2">
      <c r="A330" s="54">
        <v>44378</v>
      </c>
      <c r="B330" t="s">
        <v>424</v>
      </c>
      <c r="C330" t="s">
        <v>459</v>
      </c>
      <c r="D330" t="s">
        <v>797</v>
      </c>
      <c r="E330" t="s">
        <v>468</v>
      </c>
      <c r="F330" t="s">
        <v>252</v>
      </c>
      <c r="G330">
        <v>499</v>
      </c>
    </row>
    <row r="331" spans="1:7" x14ac:dyDescent="0.2">
      <c r="A331" s="54">
        <v>44378</v>
      </c>
      <c r="B331" t="s">
        <v>424</v>
      </c>
      <c r="C331" t="s">
        <v>459</v>
      </c>
      <c r="D331" t="s">
        <v>798</v>
      </c>
      <c r="E331" t="s">
        <v>468</v>
      </c>
      <c r="F331" t="s">
        <v>400</v>
      </c>
      <c r="G331">
        <v>410</v>
      </c>
    </row>
    <row r="332" spans="1:7" x14ac:dyDescent="0.2">
      <c r="A332" s="54">
        <v>44378</v>
      </c>
      <c r="B332" t="s">
        <v>424</v>
      </c>
      <c r="C332" t="s">
        <v>459</v>
      </c>
      <c r="D332" t="s">
        <v>799</v>
      </c>
      <c r="E332" t="s">
        <v>468</v>
      </c>
      <c r="F332" t="s">
        <v>301</v>
      </c>
      <c r="G332">
        <v>231</v>
      </c>
    </row>
    <row r="333" spans="1:7" x14ac:dyDescent="0.2">
      <c r="A333" s="54">
        <v>44378</v>
      </c>
      <c r="B333" t="s">
        <v>424</v>
      </c>
      <c r="C333" t="s">
        <v>459</v>
      </c>
      <c r="D333" t="s">
        <v>800</v>
      </c>
      <c r="E333" t="s">
        <v>473</v>
      </c>
      <c r="F333" t="s">
        <v>75</v>
      </c>
      <c r="G333">
        <v>289</v>
      </c>
    </row>
    <row r="334" spans="1:7" x14ac:dyDescent="0.2">
      <c r="A334" s="54">
        <v>44378</v>
      </c>
      <c r="B334" t="s">
        <v>424</v>
      </c>
      <c r="C334" t="s">
        <v>459</v>
      </c>
      <c r="D334" t="s">
        <v>801</v>
      </c>
      <c r="E334" t="s">
        <v>473</v>
      </c>
      <c r="F334" t="s">
        <v>26</v>
      </c>
      <c r="G334">
        <v>2981</v>
      </c>
    </row>
    <row r="335" spans="1:7" x14ac:dyDescent="0.2">
      <c r="A335" s="54">
        <v>44378</v>
      </c>
      <c r="B335" t="s">
        <v>424</v>
      </c>
      <c r="C335" t="s">
        <v>459</v>
      </c>
      <c r="D335" t="s">
        <v>802</v>
      </c>
      <c r="E335" t="s">
        <v>473</v>
      </c>
      <c r="F335" t="s">
        <v>344</v>
      </c>
      <c r="G335">
        <v>591</v>
      </c>
    </row>
    <row r="336" spans="1:7" x14ac:dyDescent="0.2">
      <c r="A336" s="54">
        <v>44378</v>
      </c>
      <c r="B336" t="s">
        <v>424</v>
      </c>
      <c r="C336" t="s">
        <v>459</v>
      </c>
      <c r="D336" t="s">
        <v>803</v>
      </c>
      <c r="E336" t="s">
        <v>472</v>
      </c>
      <c r="F336" t="s">
        <v>125</v>
      </c>
      <c r="G336">
        <v>870</v>
      </c>
    </row>
    <row r="337" spans="1:7" x14ac:dyDescent="0.2">
      <c r="A337" s="54">
        <v>44378</v>
      </c>
      <c r="B337" t="s">
        <v>424</v>
      </c>
      <c r="C337" t="s">
        <v>459</v>
      </c>
      <c r="D337" t="s">
        <v>804</v>
      </c>
      <c r="E337" t="s">
        <v>468</v>
      </c>
      <c r="F337" t="s">
        <v>429</v>
      </c>
      <c r="G337">
        <v>35</v>
      </c>
    </row>
    <row r="338" spans="1:7" x14ac:dyDescent="0.2">
      <c r="A338" s="54">
        <v>44378</v>
      </c>
      <c r="B338" t="s">
        <v>424</v>
      </c>
      <c r="C338" t="s">
        <v>459</v>
      </c>
      <c r="D338" t="s">
        <v>805</v>
      </c>
      <c r="E338" t="s">
        <v>472</v>
      </c>
      <c r="F338" t="s">
        <v>283</v>
      </c>
      <c r="G338">
        <v>3627</v>
      </c>
    </row>
    <row r="339" spans="1:7" x14ac:dyDescent="0.2">
      <c r="A339" s="54">
        <v>44378</v>
      </c>
      <c r="B339" t="s">
        <v>424</v>
      </c>
      <c r="C339" t="s">
        <v>459</v>
      </c>
      <c r="D339" t="s">
        <v>806</v>
      </c>
      <c r="E339" t="s">
        <v>468</v>
      </c>
      <c r="F339" t="s">
        <v>176</v>
      </c>
      <c r="G339">
        <v>833</v>
      </c>
    </row>
    <row r="340" spans="1:7" x14ac:dyDescent="0.2">
      <c r="A340" s="54">
        <v>44378</v>
      </c>
      <c r="B340" t="s">
        <v>424</v>
      </c>
      <c r="C340" t="s">
        <v>459</v>
      </c>
      <c r="D340" t="s">
        <v>807</v>
      </c>
      <c r="E340" t="s">
        <v>473</v>
      </c>
      <c r="F340" t="s">
        <v>145</v>
      </c>
      <c r="G340">
        <v>338</v>
      </c>
    </row>
    <row r="341" spans="1:7" x14ac:dyDescent="0.2">
      <c r="A341" s="54">
        <v>44378</v>
      </c>
      <c r="B341" t="s">
        <v>424</v>
      </c>
      <c r="C341" t="s">
        <v>459</v>
      </c>
      <c r="D341" t="s">
        <v>808</v>
      </c>
      <c r="E341" t="s">
        <v>474</v>
      </c>
      <c r="F341" t="s">
        <v>317</v>
      </c>
      <c r="G341">
        <v>587</v>
      </c>
    </row>
    <row r="342" spans="1:7" x14ac:dyDescent="0.2">
      <c r="A342" s="54">
        <v>44378</v>
      </c>
      <c r="B342" t="s">
        <v>424</v>
      </c>
      <c r="C342" t="s">
        <v>459</v>
      </c>
      <c r="D342" t="s">
        <v>809</v>
      </c>
      <c r="E342" t="s">
        <v>475</v>
      </c>
      <c r="F342" t="s">
        <v>365</v>
      </c>
      <c r="G342">
        <v>181</v>
      </c>
    </row>
    <row r="343" spans="1:7" x14ac:dyDescent="0.2">
      <c r="A343" s="54">
        <v>44378</v>
      </c>
      <c r="B343" t="s">
        <v>424</v>
      </c>
      <c r="C343" t="s">
        <v>459</v>
      </c>
      <c r="D343" t="s">
        <v>810</v>
      </c>
      <c r="E343" t="s">
        <v>475</v>
      </c>
      <c r="F343" t="s">
        <v>365</v>
      </c>
      <c r="G343">
        <v>177</v>
      </c>
    </row>
    <row r="344" spans="1:7" x14ac:dyDescent="0.2">
      <c r="A344" s="54">
        <v>44378</v>
      </c>
      <c r="B344" t="s">
        <v>424</v>
      </c>
      <c r="C344" t="s">
        <v>459</v>
      </c>
      <c r="D344" t="s">
        <v>811</v>
      </c>
      <c r="E344" t="s">
        <v>475</v>
      </c>
      <c r="F344" t="s">
        <v>365</v>
      </c>
      <c r="G344">
        <v>89</v>
      </c>
    </row>
    <row r="345" spans="1:7" x14ac:dyDescent="0.2">
      <c r="A345" s="54">
        <v>44378</v>
      </c>
      <c r="B345" t="s">
        <v>424</v>
      </c>
      <c r="C345" t="s">
        <v>459</v>
      </c>
      <c r="D345" t="s">
        <v>812</v>
      </c>
      <c r="E345" t="s">
        <v>475</v>
      </c>
      <c r="F345" t="s">
        <v>365</v>
      </c>
      <c r="G345">
        <v>1728</v>
      </c>
    </row>
    <row r="346" spans="1:7" x14ac:dyDescent="0.2">
      <c r="A346" s="54">
        <v>44378</v>
      </c>
      <c r="B346" t="s">
        <v>424</v>
      </c>
      <c r="C346" t="s">
        <v>459</v>
      </c>
      <c r="D346" t="s">
        <v>1031</v>
      </c>
      <c r="E346" t="s">
        <v>475</v>
      </c>
      <c r="F346" t="s">
        <v>365</v>
      </c>
      <c r="G346">
        <v>14</v>
      </c>
    </row>
    <row r="347" spans="1:7" x14ac:dyDescent="0.2">
      <c r="A347" s="54">
        <v>44378</v>
      </c>
      <c r="B347" t="s">
        <v>424</v>
      </c>
      <c r="C347" t="s">
        <v>459</v>
      </c>
      <c r="D347" t="s">
        <v>813</v>
      </c>
      <c r="E347" t="s">
        <v>475</v>
      </c>
      <c r="F347" t="s">
        <v>365</v>
      </c>
      <c r="G347">
        <v>252</v>
      </c>
    </row>
    <row r="348" spans="1:7" x14ac:dyDescent="0.2">
      <c r="A348" s="54">
        <v>44378</v>
      </c>
      <c r="B348" t="s">
        <v>424</v>
      </c>
      <c r="C348" t="s">
        <v>459</v>
      </c>
      <c r="D348" t="s">
        <v>814</v>
      </c>
      <c r="E348" t="s">
        <v>475</v>
      </c>
      <c r="F348" t="s">
        <v>365</v>
      </c>
      <c r="G348">
        <v>877</v>
      </c>
    </row>
    <row r="349" spans="1:7" x14ac:dyDescent="0.2">
      <c r="A349" s="54">
        <v>44378</v>
      </c>
      <c r="B349" t="s">
        <v>424</v>
      </c>
      <c r="C349" t="s">
        <v>459</v>
      </c>
      <c r="D349" t="s">
        <v>815</v>
      </c>
      <c r="E349" t="s">
        <v>475</v>
      </c>
      <c r="F349" t="s">
        <v>365</v>
      </c>
      <c r="G349">
        <v>3215</v>
      </c>
    </row>
    <row r="350" spans="1:7" x14ac:dyDescent="0.2">
      <c r="A350" s="54">
        <v>44378</v>
      </c>
      <c r="B350" t="s">
        <v>424</v>
      </c>
      <c r="C350" t="s">
        <v>459</v>
      </c>
      <c r="D350" t="s">
        <v>816</v>
      </c>
      <c r="E350" t="s">
        <v>475</v>
      </c>
      <c r="F350" t="s">
        <v>365</v>
      </c>
      <c r="G350">
        <v>2301</v>
      </c>
    </row>
    <row r="351" spans="1:7" x14ac:dyDescent="0.2">
      <c r="A351" s="54">
        <v>44378</v>
      </c>
      <c r="B351" t="s">
        <v>424</v>
      </c>
      <c r="C351" t="s">
        <v>459</v>
      </c>
      <c r="D351" t="s">
        <v>817</v>
      </c>
      <c r="E351" t="s">
        <v>475</v>
      </c>
      <c r="F351" t="s">
        <v>365</v>
      </c>
      <c r="G351">
        <v>6953</v>
      </c>
    </row>
    <row r="352" spans="1:7" x14ac:dyDescent="0.2">
      <c r="A352" s="54">
        <v>44378</v>
      </c>
      <c r="B352" t="s">
        <v>424</v>
      </c>
      <c r="C352" t="s">
        <v>459</v>
      </c>
      <c r="D352" t="s">
        <v>818</v>
      </c>
      <c r="E352" t="s">
        <v>475</v>
      </c>
      <c r="F352" t="s">
        <v>365</v>
      </c>
      <c r="G352">
        <v>11419</v>
      </c>
    </row>
    <row r="353" spans="1:7" x14ac:dyDescent="0.2">
      <c r="A353" s="54">
        <v>44378</v>
      </c>
      <c r="B353" t="s">
        <v>424</v>
      </c>
      <c r="C353" t="s">
        <v>459</v>
      </c>
      <c r="D353" t="s">
        <v>819</v>
      </c>
      <c r="E353" t="s">
        <v>475</v>
      </c>
      <c r="F353" t="s">
        <v>365</v>
      </c>
      <c r="G353">
        <v>3425</v>
      </c>
    </row>
    <row r="354" spans="1:7" x14ac:dyDescent="0.2">
      <c r="A354" s="54">
        <v>44378</v>
      </c>
      <c r="B354" t="s">
        <v>424</v>
      </c>
      <c r="C354" t="s">
        <v>459</v>
      </c>
      <c r="D354" t="s">
        <v>820</v>
      </c>
      <c r="E354" t="s">
        <v>475</v>
      </c>
      <c r="F354" t="s">
        <v>365</v>
      </c>
      <c r="G354">
        <v>13516</v>
      </c>
    </row>
    <row r="355" spans="1:7" x14ac:dyDescent="0.2">
      <c r="A355" s="54">
        <v>44378</v>
      </c>
      <c r="B355" t="s">
        <v>424</v>
      </c>
      <c r="C355" t="s">
        <v>459</v>
      </c>
      <c r="D355" t="s">
        <v>821</v>
      </c>
      <c r="E355" t="s">
        <v>473</v>
      </c>
      <c r="F355" t="s">
        <v>365</v>
      </c>
      <c r="G355">
        <v>6801</v>
      </c>
    </row>
    <row r="356" spans="1:7" x14ac:dyDescent="0.2">
      <c r="A356" s="54">
        <v>44378</v>
      </c>
      <c r="B356" t="s">
        <v>424</v>
      </c>
      <c r="C356" t="s">
        <v>459</v>
      </c>
      <c r="D356" t="s">
        <v>1087</v>
      </c>
      <c r="E356" t="s">
        <v>475</v>
      </c>
      <c r="F356" t="s">
        <v>365</v>
      </c>
      <c r="G356">
        <v>12</v>
      </c>
    </row>
    <row r="357" spans="1:7" x14ac:dyDescent="0.2">
      <c r="A357" s="54">
        <v>44378</v>
      </c>
      <c r="B357" t="s">
        <v>424</v>
      </c>
      <c r="C357" t="s">
        <v>459</v>
      </c>
      <c r="D357" t="s">
        <v>822</v>
      </c>
      <c r="E357" t="s">
        <v>473</v>
      </c>
      <c r="F357" t="s">
        <v>365</v>
      </c>
      <c r="G357">
        <v>17204</v>
      </c>
    </row>
    <row r="358" spans="1:7" x14ac:dyDescent="0.2">
      <c r="A358" s="54">
        <v>44378</v>
      </c>
      <c r="B358" t="s">
        <v>424</v>
      </c>
      <c r="C358" t="s">
        <v>459</v>
      </c>
      <c r="D358" t="s">
        <v>823</v>
      </c>
      <c r="E358" t="s">
        <v>475</v>
      </c>
      <c r="F358" t="s">
        <v>365</v>
      </c>
      <c r="G358">
        <v>9929</v>
      </c>
    </row>
    <row r="359" spans="1:7" x14ac:dyDescent="0.2">
      <c r="A359" s="54">
        <v>44378</v>
      </c>
      <c r="B359" t="s">
        <v>424</v>
      </c>
      <c r="C359" t="s">
        <v>459</v>
      </c>
      <c r="D359" t="s">
        <v>824</v>
      </c>
      <c r="E359" t="s">
        <v>475</v>
      </c>
      <c r="F359" t="s">
        <v>296</v>
      </c>
      <c r="G359">
        <v>8215</v>
      </c>
    </row>
    <row r="360" spans="1:7" x14ac:dyDescent="0.2">
      <c r="A360" s="54">
        <v>44378</v>
      </c>
      <c r="B360" t="s">
        <v>424</v>
      </c>
      <c r="C360" t="s">
        <v>459</v>
      </c>
      <c r="D360" t="s">
        <v>825</v>
      </c>
      <c r="E360" t="s">
        <v>475</v>
      </c>
      <c r="F360" t="s">
        <v>365</v>
      </c>
      <c r="G360">
        <v>4464</v>
      </c>
    </row>
    <row r="361" spans="1:7" x14ac:dyDescent="0.2">
      <c r="A361" s="54">
        <v>44378</v>
      </c>
      <c r="B361" t="s">
        <v>424</v>
      </c>
      <c r="C361" t="s">
        <v>459</v>
      </c>
      <c r="D361" t="s">
        <v>826</v>
      </c>
      <c r="E361" t="s">
        <v>476</v>
      </c>
      <c r="F361" t="s">
        <v>365</v>
      </c>
      <c r="G361">
        <v>6947</v>
      </c>
    </row>
    <row r="362" spans="1:7" x14ac:dyDescent="0.2">
      <c r="A362" s="54">
        <v>44378</v>
      </c>
      <c r="B362" t="s">
        <v>424</v>
      </c>
      <c r="C362" t="s">
        <v>459</v>
      </c>
      <c r="D362" t="s">
        <v>827</v>
      </c>
      <c r="E362" t="s">
        <v>476</v>
      </c>
      <c r="F362" t="s">
        <v>233</v>
      </c>
      <c r="G362">
        <v>2933</v>
      </c>
    </row>
    <row r="363" spans="1:7" x14ac:dyDescent="0.2">
      <c r="A363" s="54">
        <v>44378</v>
      </c>
      <c r="B363" t="s">
        <v>424</v>
      </c>
      <c r="C363" t="s">
        <v>459</v>
      </c>
      <c r="D363" t="s">
        <v>828</v>
      </c>
      <c r="E363" t="s">
        <v>475</v>
      </c>
      <c r="F363" t="s">
        <v>349</v>
      </c>
      <c r="G363">
        <v>5204</v>
      </c>
    </row>
    <row r="364" spans="1:7" x14ac:dyDescent="0.2">
      <c r="A364" s="54">
        <v>44378</v>
      </c>
      <c r="B364" t="s">
        <v>424</v>
      </c>
      <c r="C364" t="s">
        <v>459</v>
      </c>
      <c r="D364" t="s">
        <v>829</v>
      </c>
      <c r="E364" t="s">
        <v>475</v>
      </c>
      <c r="F364" t="s">
        <v>10</v>
      </c>
      <c r="G364">
        <v>5333</v>
      </c>
    </row>
    <row r="365" spans="1:7" x14ac:dyDescent="0.2">
      <c r="A365" s="54">
        <v>44378</v>
      </c>
      <c r="B365" t="s">
        <v>424</v>
      </c>
      <c r="C365" t="s">
        <v>459</v>
      </c>
      <c r="D365" t="s">
        <v>830</v>
      </c>
      <c r="E365" t="s">
        <v>475</v>
      </c>
      <c r="F365" t="s">
        <v>257</v>
      </c>
      <c r="G365">
        <v>1920</v>
      </c>
    </row>
    <row r="366" spans="1:7" x14ac:dyDescent="0.2">
      <c r="A366" s="54">
        <v>44378</v>
      </c>
      <c r="B366" t="s">
        <v>424</v>
      </c>
      <c r="C366" t="s">
        <v>459</v>
      </c>
      <c r="D366" t="s">
        <v>831</v>
      </c>
      <c r="E366" t="s">
        <v>475</v>
      </c>
      <c r="F366" t="s">
        <v>172</v>
      </c>
      <c r="G366">
        <v>1663</v>
      </c>
    </row>
    <row r="367" spans="1:7" x14ac:dyDescent="0.2">
      <c r="A367" s="54">
        <v>44378</v>
      </c>
      <c r="B367" t="s">
        <v>424</v>
      </c>
      <c r="C367" t="s">
        <v>459</v>
      </c>
      <c r="D367" t="s">
        <v>832</v>
      </c>
      <c r="E367" t="s">
        <v>475</v>
      </c>
      <c r="F367" t="s">
        <v>210</v>
      </c>
      <c r="G367">
        <v>4835</v>
      </c>
    </row>
    <row r="368" spans="1:7" x14ac:dyDescent="0.2">
      <c r="A368" s="54">
        <v>44378</v>
      </c>
      <c r="B368" t="s">
        <v>424</v>
      </c>
      <c r="C368" t="s">
        <v>459</v>
      </c>
      <c r="D368" t="s">
        <v>833</v>
      </c>
      <c r="E368" t="s">
        <v>475</v>
      </c>
      <c r="F368" t="s">
        <v>219</v>
      </c>
      <c r="G368">
        <v>8629</v>
      </c>
    </row>
    <row r="369" spans="1:7" x14ac:dyDescent="0.2">
      <c r="A369" s="54">
        <v>44378</v>
      </c>
      <c r="B369" t="s">
        <v>424</v>
      </c>
      <c r="C369" t="s">
        <v>459</v>
      </c>
      <c r="D369" t="s">
        <v>834</v>
      </c>
      <c r="E369" t="s">
        <v>476</v>
      </c>
      <c r="F369" t="s">
        <v>370</v>
      </c>
      <c r="G369">
        <v>1093</v>
      </c>
    </row>
    <row r="370" spans="1:7" x14ac:dyDescent="0.2">
      <c r="A370" s="54">
        <v>44378</v>
      </c>
      <c r="B370" t="s">
        <v>424</v>
      </c>
      <c r="C370" t="s">
        <v>459</v>
      </c>
      <c r="D370" t="s">
        <v>835</v>
      </c>
      <c r="E370" t="s">
        <v>476</v>
      </c>
      <c r="F370" t="s">
        <v>370</v>
      </c>
      <c r="G370">
        <v>3557</v>
      </c>
    </row>
    <row r="371" spans="1:7" x14ac:dyDescent="0.2">
      <c r="A371" s="54">
        <v>44378</v>
      </c>
      <c r="B371" t="s">
        <v>424</v>
      </c>
      <c r="C371" t="s">
        <v>459</v>
      </c>
      <c r="D371" t="s">
        <v>836</v>
      </c>
      <c r="E371" t="s">
        <v>476</v>
      </c>
      <c r="F371" t="s">
        <v>370</v>
      </c>
      <c r="G371">
        <v>2145</v>
      </c>
    </row>
    <row r="372" spans="1:7" x14ac:dyDescent="0.2">
      <c r="A372" s="54">
        <v>44378</v>
      </c>
      <c r="B372" t="s">
        <v>424</v>
      </c>
      <c r="C372" t="s">
        <v>459</v>
      </c>
      <c r="D372" t="s">
        <v>837</v>
      </c>
      <c r="E372" t="s">
        <v>476</v>
      </c>
      <c r="F372" t="s">
        <v>370</v>
      </c>
      <c r="G372">
        <v>1047</v>
      </c>
    </row>
    <row r="373" spans="1:7" x14ac:dyDescent="0.2">
      <c r="A373" s="54">
        <v>44378</v>
      </c>
      <c r="B373" t="s">
        <v>424</v>
      </c>
      <c r="C373" t="s">
        <v>459</v>
      </c>
      <c r="D373" t="s">
        <v>838</v>
      </c>
      <c r="E373" t="s">
        <v>476</v>
      </c>
      <c r="F373" t="s">
        <v>370</v>
      </c>
      <c r="G373">
        <v>139</v>
      </c>
    </row>
    <row r="374" spans="1:7" x14ac:dyDescent="0.2">
      <c r="A374" s="54">
        <v>44378</v>
      </c>
      <c r="B374" t="s">
        <v>424</v>
      </c>
      <c r="C374" t="s">
        <v>459</v>
      </c>
      <c r="D374" t="s">
        <v>839</v>
      </c>
      <c r="E374" t="s">
        <v>476</v>
      </c>
      <c r="F374" t="s">
        <v>152</v>
      </c>
      <c r="G374">
        <v>1504</v>
      </c>
    </row>
    <row r="375" spans="1:7" x14ac:dyDescent="0.2">
      <c r="A375" s="54">
        <v>44378</v>
      </c>
      <c r="B375" t="s">
        <v>424</v>
      </c>
      <c r="C375" t="s">
        <v>459</v>
      </c>
      <c r="D375" t="s">
        <v>840</v>
      </c>
      <c r="E375" t="s">
        <v>476</v>
      </c>
      <c r="F375" t="s">
        <v>152</v>
      </c>
      <c r="G375">
        <v>1370</v>
      </c>
    </row>
    <row r="376" spans="1:7" x14ac:dyDescent="0.2">
      <c r="A376" s="54">
        <v>44378</v>
      </c>
      <c r="B376" t="s">
        <v>424</v>
      </c>
      <c r="C376" t="s">
        <v>459</v>
      </c>
      <c r="D376" t="s">
        <v>841</v>
      </c>
      <c r="E376" t="s">
        <v>476</v>
      </c>
      <c r="F376" t="s">
        <v>152</v>
      </c>
      <c r="G376">
        <v>3050</v>
      </c>
    </row>
    <row r="377" spans="1:7" x14ac:dyDescent="0.2">
      <c r="A377" s="54">
        <v>44378</v>
      </c>
      <c r="B377" t="s">
        <v>424</v>
      </c>
      <c r="C377" t="s">
        <v>459</v>
      </c>
      <c r="D377" t="s">
        <v>842</v>
      </c>
      <c r="E377" t="s">
        <v>469</v>
      </c>
      <c r="F377" t="s">
        <v>131</v>
      </c>
      <c r="G377">
        <v>9718</v>
      </c>
    </row>
    <row r="378" spans="1:7" x14ac:dyDescent="0.2">
      <c r="A378" s="54">
        <v>44378</v>
      </c>
      <c r="B378" t="s">
        <v>424</v>
      </c>
      <c r="C378" t="s">
        <v>459</v>
      </c>
      <c r="D378" t="s">
        <v>843</v>
      </c>
      <c r="E378" t="s">
        <v>469</v>
      </c>
      <c r="F378" t="s">
        <v>68</v>
      </c>
      <c r="G378">
        <v>7373</v>
      </c>
    </row>
    <row r="379" spans="1:7" x14ac:dyDescent="0.2">
      <c r="A379" s="54">
        <v>44378</v>
      </c>
      <c r="B379" t="s">
        <v>424</v>
      </c>
      <c r="C379" t="s">
        <v>459</v>
      </c>
      <c r="D379" t="s">
        <v>844</v>
      </c>
      <c r="E379" t="s">
        <v>476</v>
      </c>
      <c r="F379" t="s">
        <v>186</v>
      </c>
      <c r="G379">
        <v>9347</v>
      </c>
    </row>
    <row r="380" spans="1:7" x14ac:dyDescent="0.2">
      <c r="A380" s="54">
        <v>44378</v>
      </c>
      <c r="B380" t="s">
        <v>424</v>
      </c>
      <c r="C380" t="s">
        <v>459</v>
      </c>
      <c r="D380" t="s">
        <v>845</v>
      </c>
      <c r="E380" t="s">
        <v>476</v>
      </c>
      <c r="F380" t="s">
        <v>9</v>
      </c>
      <c r="G380">
        <v>10277</v>
      </c>
    </row>
    <row r="381" spans="1:7" x14ac:dyDescent="0.2">
      <c r="A381" s="54">
        <v>44378</v>
      </c>
      <c r="B381" t="s">
        <v>424</v>
      </c>
      <c r="C381" t="s">
        <v>459</v>
      </c>
      <c r="D381" t="s">
        <v>846</v>
      </c>
      <c r="E381" t="s">
        <v>476</v>
      </c>
      <c r="F381" t="s">
        <v>322</v>
      </c>
      <c r="G381">
        <v>2044</v>
      </c>
    </row>
    <row r="382" spans="1:7" x14ac:dyDescent="0.2">
      <c r="A382" s="54">
        <v>44378</v>
      </c>
      <c r="B382" t="s">
        <v>424</v>
      </c>
      <c r="C382" t="s">
        <v>459</v>
      </c>
      <c r="D382" t="s">
        <v>847</v>
      </c>
      <c r="E382" t="s">
        <v>469</v>
      </c>
      <c r="F382" t="s">
        <v>64</v>
      </c>
      <c r="G382">
        <v>4182</v>
      </c>
    </row>
    <row r="383" spans="1:7" x14ac:dyDescent="0.2">
      <c r="A383" s="54">
        <v>44378</v>
      </c>
      <c r="B383" t="s">
        <v>424</v>
      </c>
      <c r="C383" t="s">
        <v>459</v>
      </c>
      <c r="D383" t="s">
        <v>848</v>
      </c>
      <c r="E383" t="s">
        <v>473</v>
      </c>
      <c r="F383" t="s">
        <v>141</v>
      </c>
      <c r="G383">
        <v>9159</v>
      </c>
    </row>
    <row r="384" spans="1:7" x14ac:dyDescent="0.2">
      <c r="A384" s="54">
        <v>44378</v>
      </c>
      <c r="B384" t="s">
        <v>424</v>
      </c>
      <c r="C384" t="s">
        <v>459</v>
      </c>
      <c r="D384" t="s">
        <v>849</v>
      </c>
      <c r="E384" t="s">
        <v>473</v>
      </c>
      <c r="F384" t="s">
        <v>141</v>
      </c>
      <c r="G384">
        <v>2300</v>
      </c>
    </row>
    <row r="385" spans="1:7" x14ac:dyDescent="0.2">
      <c r="A385" s="54">
        <v>44378</v>
      </c>
      <c r="B385" t="s">
        <v>424</v>
      </c>
      <c r="C385" t="s">
        <v>459</v>
      </c>
      <c r="D385" t="s">
        <v>850</v>
      </c>
      <c r="E385" t="s">
        <v>473</v>
      </c>
      <c r="F385" t="s">
        <v>141</v>
      </c>
      <c r="G385">
        <v>1854</v>
      </c>
    </row>
    <row r="386" spans="1:7" x14ac:dyDescent="0.2">
      <c r="A386" s="54">
        <v>44378</v>
      </c>
      <c r="B386" t="s">
        <v>424</v>
      </c>
      <c r="C386" t="s">
        <v>459</v>
      </c>
      <c r="D386" t="s">
        <v>851</v>
      </c>
      <c r="E386" t="s">
        <v>469</v>
      </c>
      <c r="F386" t="s">
        <v>395</v>
      </c>
      <c r="G386">
        <v>1527</v>
      </c>
    </row>
    <row r="387" spans="1:7" x14ac:dyDescent="0.2">
      <c r="A387" s="54">
        <v>44378</v>
      </c>
      <c r="B387" t="s">
        <v>424</v>
      </c>
      <c r="C387" t="s">
        <v>459</v>
      </c>
      <c r="D387" t="s">
        <v>852</v>
      </c>
      <c r="E387" t="s">
        <v>469</v>
      </c>
      <c r="F387" t="s">
        <v>245</v>
      </c>
      <c r="G387">
        <v>1421</v>
      </c>
    </row>
    <row r="388" spans="1:7" x14ac:dyDescent="0.2">
      <c r="A388" s="54">
        <v>44378</v>
      </c>
      <c r="B388" t="s">
        <v>424</v>
      </c>
      <c r="C388" t="s">
        <v>459</v>
      </c>
      <c r="D388" t="s">
        <v>853</v>
      </c>
      <c r="E388" t="s">
        <v>473</v>
      </c>
      <c r="F388" t="s">
        <v>140</v>
      </c>
      <c r="G388">
        <v>3507</v>
      </c>
    </row>
    <row r="389" spans="1:7" x14ac:dyDescent="0.2">
      <c r="A389" s="54">
        <v>44378</v>
      </c>
      <c r="B389" t="s">
        <v>424</v>
      </c>
      <c r="C389" t="s">
        <v>459</v>
      </c>
      <c r="D389" t="s">
        <v>854</v>
      </c>
      <c r="E389" t="s">
        <v>473</v>
      </c>
      <c r="F389" t="s">
        <v>148</v>
      </c>
      <c r="G389">
        <v>1260</v>
      </c>
    </row>
    <row r="390" spans="1:7" x14ac:dyDescent="0.2">
      <c r="A390" s="54">
        <v>44378</v>
      </c>
      <c r="B390" t="s">
        <v>424</v>
      </c>
      <c r="C390" t="s">
        <v>459</v>
      </c>
      <c r="D390" t="s">
        <v>855</v>
      </c>
      <c r="E390" t="s">
        <v>473</v>
      </c>
      <c r="F390" t="s">
        <v>231</v>
      </c>
      <c r="G390">
        <v>1883</v>
      </c>
    </row>
    <row r="391" spans="1:7" x14ac:dyDescent="0.2">
      <c r="A391" s="54">
        <v>44378</v>
      </c>
      <c r="B391" t="s">
        <v>424</v>
      </c>
      <c r="C391" t="s">
        <v>459</v>
      </c>
      <c r="D391" t="s">
        <v>856</v>
      </c>
      <c r="E391" t="s">
        <v>473</v>
      </c>
      <c r="F391" t="s">
        <v>379</v>
      </c>
      <c r="G391">
        <v>2330</v>
      </c>
    </row>
    <row r="392" spans="1:7" x14ac:dyDescent="0.2">
      <c r="A392" s="54">
        <v>44378</v>
      </c>
      <c r="B392" t="s">
        <v>424</v>
      </c>
      <c r="C392" t="s">
        <v>459</v>
      </c>
      <c r="D392" t="s">
        <v>857</v>
      </c>
      <c r="E392" t="s">
        <v>473</v>
      </c>
      <c r="F392" t="s">
        <v>275</v>
      </c>
      <c r="G392">
        <v>1306</v>
      </c>
    </row>
    <row r="393" spans="1:7" x14ac:dyDescent="0.2">
      <c r="A393" s="54">
        <v>44378</v>
      </c>
      <c r="B393" t="s">
        <v>424</v>
      </c>
      <c r="C393" t="s">
        <v>459</v>
      </c>
      <c r="D393" t="s">
        <v>858</v>
      </c>
      <c r="E393" t="s">
        <v>473</v>
      </c>
      <c r="F393" t="s">
        <v>23</v>
      </c>
      <c r="G393">
        <v>649</v>
      </c>
    </row>
    <row r="394" spans="1:7" x14ac:dyDescent="0.2">
      <c r="A394" s="54">
        <v>44378</v>
      </c>
      <c r="B394" t="s">
        <v>424</v>
      </c>
      <c r="C394" t="s">
        <v>459</v>
      </c>
      <c r="D394" t="s">
        <v>859</v>
      </c>
      <c r="E394" t="s">
        <v>475</v>
      </c>
      <c r="F394" t="s">
        <v>365</v>
      </c>
      <c r="G394">
        <v>19</v>
      </c>
    </row>
    <row r="395" spans="1:7" x14ac:dyDescent="0.2">
      <c r="A395" s="54">
        <v>44378</v>
      </c>
      <c r="B395" t="s">
        <v>424</v>
      </c>
      <c r="C395" t="s">
        <v>459</v>
      </c>
      <c r="D395" t="s">
        <v>860</v>
      </c>
      <c r="E395" t="s">
        <v>475</v>
      </c>
      <c r="F395" t="s">
        <v>365</v>
      </c>
      <c r="G395">
        <v>31</v>
      </c>
    </row>
    <row r="396" spans="1:7" x14ac:dyDescent="0.2">
      <c r="A396" s="54">
        <v>44378</v>
      </c>
      <c r="B396" t="s">
        <v>424</v>
      </c>
      <c r="C396" t="s">
        <v>459</v>
      </c>
      <c r="D396" t="s">
        <v>861</v>
      </c>
      <c r="E396" t="s">
        <v>475</v>
      </c>
      <c r="F396" t="s">
        <v>365</v>
      </c>
      <c r="G396">
        <v>128</v>
      </c>
    </row>
    <row r="397" spans="1:7" x14ac:dyDescent="0.2">
      <c r="A397" s="54">
        <v>44378</v>
      </c>
      <c r="B397" t="s">
        <v>424</v>
      </c>
      <c r="C397" t="s">
        <v>459</v>
      </c>
      <c r="D397" t="s">
        <v>862</v>
      </c>
      <c r="E397" t="s">
        <v>475</v>
      </c>
      <c r="F397" t="s">
        <v>365</v>
      </c>
      <c r="G397">
        <v>982</v>
      </c>
    </row>
    <row r="398" spans="1:7" x14ac:dyDescent="0.2">
      <c r="A398" s="54">
        <v>44378</v>
      </c>
      <c r="B398" t="s">
        <v>424</v>
      </c>
      <c r="C398" t="s">
        <v>459</v>
      </c>
      <c r="D398" t="s">
        <v>863</v>
      </c>
      <c r="E398" t="s">
        <v>473</v>
      </c>
      <c r="F398" t="s">
        <v>141</v>
      </c>
      <c r="G398">
        <v>18</v>
      </c>
    </row>
    <row r="399" spans="1:7" x14ac:dyDescent="0.2">
      <c r="A399" s="54">
        <v>44378</v>
      </c>
      <c r="B399" t="s">
        <v>424</v>
      </c>
      <c r="C399" t="s">
        <v>459</v>
      </c>
      <c r="D399" t="s">
        <v>864</v>
      </c>
      <c r="E399" t="s">
        <v>472</v>
      </c>
      <c r="F399" t="s">
        <v>294</v>
      </c>
      <c r="G399">
        <v>21160</v>
      </c>
    </row>
    <row r="400" spans="1:7" x14ac:dyDescent="0.2">
      <c r="A400" s="54">
        <v>44378</v>
      </c>
      <c r="B400" t="s">
        <v>424</v>
      </c>
      <c r="C400" t="s">
        <v>459</v>
      </c>
      <c r="D400" t="s">
        <v>865</v>
      </c>
      <c r="E400" t="s">
        <v>472</v>
      </c>
      <c r="F400" t="s">
        <v>294</v>
      </c>
      <c r="G400">
        <v>9368</v>
      </c>
    </row>
    <row r="401" spans="1:7" x14ac:dyDescent="0.2">
      <c r="A401" s="54">
        <v>44378</v>
      </c>
      <c r="B401" t="s">
        <v>424</v>
      </c>
      <c r="C401" t="s">
        <v>459</v>
      </c>
      <c r="D401" t="s">
        <v>866</v>
      </c>
      <c r="E401" t="s">
        <v>472</v>
      </c>
      <c r="F401" t="s">
        <v>294</v>
      </c>
      <c r="G401">
        <v>40</v>
      </c>
    </row>
    <row r="402" spans="1:7" x14ac:dyDescent="0.2">
      <c r="A402" s="54">
        <v>44378</v>
      </c>
      <c r="B402" t="s">
        <v>424</v>
      </c>
      <c r="C402" t="s">
        <v>459</v>
      </c>
      <c r="D402" t="s">
        <v>1022</v>
      </c>
      <c r="E402" t="s">
        <v>472</v>
      </c>
      <c r="F402" t="s">
        <v>294</v>
      </c>
      <c r="G402">
        <v>13</v>
      </c>
    </row>
    <row r="403" spans="1:7" x14ac:dyDescent="0.2">
      <c r="A403" s="54">
        <v>44378</v>
      </c>
      <c r="B403" t="s">
        <v>424</v>
      </c>
      <c r="C403" t="s">
        <v>459</v>
      </c>
      <c r="D403" t="s">
        <v>867</v>
      </c>
      <c r="E403" t="s">
        <v>472</v>
      </c>
      <c r="F403" t="s">
        <v>371</v>
      </c>
      <c r="G403">
        <v>559</v>
      </c>
    </row>
    <row r="404" spans="1:7" x14ac:dyDescent="0.2">
      <c r="A404" s="54">
        <v>44378</v>
      </c>
      <c r="B404" t="s">
        <v>424</v>
      </c>
      <c r="C404" t="s">
        <v>459</v>
      </c>
      <c r="D404" t="s">
        <v>868</v>
      </c>
      <c r="E404" t="s">
        <v>472</v>
      </c>
      <c r="F404" t="s">
        <v>136</v>
      </c>
      <c r="G404">
        <v>1940</v>
      </c>
    </row>
    <row r="405" spans="1:7" x14ac:dyDescent="0.2">
      <c r="A405" s="54">
        <v>44378</v>
      </c>
      <c r="B405" t="s">
        <v>424</v>
      </c>
      <c r="C405" t="s">
        <v>459</v>
      </c>
      <c r="D405" t="s">
        <v>869</v>
      </c>
      <c r="E405" t="s">
        <v>474</v>
      </c>
      <c r="F405" t="s">
        <v>353</v>
      </c>
      <c r="G405">
        <v>982</v>
      </c>
    </row>
    <row r="406" spans="1:7" x14ac:dyDescent="0.2">
      <c r="A406" s="54">
        <v>44378</v>
      </c>
      <c r="B406" t="s">
        <v>424</v>
      </c>
      <c r="C406" t="s">
        <v>459</v>
      </c>
      <c r="D406" t="s">
        <v>870</v>
      </c>
      <c r="E406" t="s">
        <v>472</v>
      </c>
      <c r="F406" t="s">
        <v>343</v>
      </c>
      <c r="G406">
        <v>431</v>
      </c>
    </row>
    <row r="407" spans="1:7" x14ac:dyDescent="0.2">
      <c r="A407" s="54">
        <v>44378</v>
      </c>
      <c r="B407" t="s">
        <v>424</v>
      </c>
      <c r="C407" t="s">
        <v>459</v>
      </c>
      <c r="D407" t="s">
        <v>871</v>
      </c>
      <c r="E407" t="s">
        <v>472</v>
      </c>
      <c r="F407" t="s">
        <v>320</v>
      </c>
      <c r="G407">
        <v>1122</v>
      </c>
    </row>
    <row r="408" spans="1:7" x14ac:dyDescent="0.2">
      <c r="A408" s="54">
        <v>44378</v>
      </c>
      <c r="B408" t="s">
        <v>424</v>
      </c>
      <c r="C408" t="s">
        <v>459</v>
      </c>
      <c r="D408" t="s">
        <v>872</v>
      </c>
      <c r="E408" t="s">
        <v>472</v>
      </c>
      <c r="F408" t="s">
        <v>130</v>
      </c>
      <c r="G408">
        <v>570</v>
      </c>
    </row>
    <row r="409" spans="1:7" x14ac:dyDescent="0.2">
      <c r="A409" s="54">
        <v>44378</v>
      </c>
      <c r="B409" t="s">
        <v>424</v>
      </c>
      <c r="C409" t="s">
        <v>459</v>
      </c>
      <c r="D409" t="s">
        <v>873</v>
      </c>
      <c r="E409" t="s">
        <v>472</v>
      </c>
      <c r="F409" t="s">
        <v>226</v>
      </c>
      <c r="G409">
        <v>644</v>
      </c>
    </row>
    <row r="410" spans="1:7" x14ac:dyDescent="0.2">
      <c r="A410" s="54">
        <v>44378</v>
      </c>
      <c r="B410" t="s">
        <v>424</v>
      </c>
      <c r="C410" t="s">
        <v>459</v>
      </c>
      <c r="D410" t="s">
        <v>874</v>
      </c>
      <c r="E410" t="s">
        <v>472</v>
      </c>
      <c r="F410" t="s">
        <v>40</v>
      </c>
      <c r="G410">
        <v>622</v>
      </c>
    </row>
    <row r="411" spans="1:7" x14ac:dyDescent="0.2">
      <c r="A411" s="54">
        <v>44378</v>
      </c>
      <c r="B411" t="s">
        <v>424</v>
      </c>
      <c r="C411" t="s">
        <v>459</v>
      </c>
      <c r="D411" t="s">
        <v>875</v>
      </c>
      <c r="E411" t="s">
        <v>472</v>
      </c>
      <c r="F411" t="s">
        <v>154</v>
      </c>
      <c r="G411">
        <v>1613</v>
      </c>
    </row>
    <row r="412" spans="1:7" x14ac:dyDescent="0.2">
      <c r="A412" s="54">
        <v>44378</v>
      </c>
      <c r="B412" t="s">
        <v>424</v>
      </c>
      <c r="C412" t="s">
        <v>459</v>
      </c>
      <c r="D412" t="s">
        <v>1006</v>
      </c>
      <c r="E412" t="s">
        <v>474</v>
      </c>
      <c r="F412" t="s">
        <v>453</v>
      </c>
      <c r="G412">
        <v>15</v>
      </c>
    </row>
    <row r="413" spans="1:7" x14ac:dyDescent="0.2">
      <c r="A413" s="54">
        <v>44378</v>
      </c>
      <c r="B413" t="s">
        <v>424</v>
      </c>
      <c r="C413" t="s">
        <v>459</v>
      </c>
      <c r="D413" t="s">
        <v>876</v>
      </c>
      <c r="E413" t="s">
        <v>474</v>
      </c>
      <c r="F413" t="s">
        <v>14</v>
      </c>
      <c r="G413">
        <v>2781</v>
      </c>
    </row>
    <row r="414" spans="1:7" x14ac:dyDescent="0.2">
      <c r="A414" s="54">
        <v>44378</v>
      </c>
      <c r="B414" t="s">
        <v>424</v>
      </c>
      <c r="C414" t="s">
        <v>459</v>
      </c>
      <c r="D414" t="s">
        <v>877</v>
      </c>
      <c r="E414" t="s">
        <v>474</v>
      </c>
      <c r="F414" t="s">
        <v>5</v>
      </c>
      <c r="G414">
        <v>811</v>
      </c>
    </row>
    <row r="415" spans="1:7" x14ac:dyDescent="0.2">
      <c r="A415" s="54">
        <v>44378</v>
      </c>
      <c r="B415" t="s">
        <v>424</v>
      </c>
      <c r="C415" t="s">
        <v>459</v>
      </c>
      <c r="D415" t="s">
        <v>878</v>
      </c>
      <c r="E415" t="s">
        <v>472</v>
      </c>
      <c r="F415" t="s">
        <v>221</v>
      </c>
      <c r="G415">
        <v>1421</v>
      </c>
    </row>
    <row r="416" spans="1:7" x14ac:dyDescent="0.2">
      <c r="A416" s="54">
        <v>44378</v>
      </c>
      <c r="B416" t="s">
        <v>424</v>
      </c>
      <c r="C416" t="s">
        <v>459</v>
      </c>
      <c r="D416" t="s">
        <v>1027</v>
      </c>
      <c r="E416" t="s">
        <v>474</v>
      </c>
      <c r="F416" t="s">
        <v>1028</v>
      </c>
      <c r="G416">
        <v>12</v>
      </c>
    </row>
    <row r="417" spans="1:7" x14ac:dyDescent="0.2">
      <c r="A417" s="54">
        <v>44378</v>
      </c>
      <c r="B417" t="s">
        <v>424</v>
      </c>
      <c r="C417" t="s">
        <v>459</v>
      </c>
      <c r="D417" t="s">
        <v>879</v>
      </c>
      <c r="E417" t="s">
        <v>472</v>
      </c>
      <c r="F417" t="s">
        <v>326</v>
      </c>
      <c r="G417">
        <v>575</v>
      </c>
    </row>
    <row r="418" spans="1:7" x14ac:dyDescent="0.2">
      <c r="A418" s="54">
        <v>44378</v>
      </c>
      <c r="B418" t="s">
        <v>424</v>
      </c>
      <c r="C418" t="s">
        <v>459</v>
      </c>
      <c r="D418" t="s">
        <v>880</v>
      </c>
      <c r="E418" t="s">
        <v>472</v>
      </c>
      <c r="F418" t="s">
        <v>21</v>
      </c>
      <c r="G418">
        <v>965</v>
      </c>
    </row>
    <row r="419" spans="1:7" x14ac:dyDescent="0.2">
      <c r="A419" s="54">
        <v>44378</v>
      </c>
      <c r="B419" t="s">
        <v>424</v>
      </c>
      <c r="C419" t="s">
        <v>459</v>
      </c>
      <c r="D419" t="s">
        <v>881</v>
      </c>
      <c r="E419" t="s">
        <v>474</v>
      </c>
      <c r="F419" t="s">
        <v>128</v>
      </c>
      <c r="G419">
        <v>4716</v>
      </c>
    </row>
    <row r="420" spans="1:7" x14ac:dyDescent="0.2">
      <c r="A420" s="54">
        <v>44378</v>
      </c>
      <c r="B420" t="s">
        <v>424</v>
      </c>
      <c r="C420" t="s">
        <v>459</v>
      </c>
      <c r="D420" t="s">
        <v>1023</v>
      </c>
      <c r="E420" t="s">
        <v>474</v>
      </c>
      <c r="F420" t="s">
        <v>128</v>
      </c>
      <c r="G420">
        <v>13</v>
      </c>
    </row>
    <row r="421" spans="1:7" x14ac:dyDescent="0.2">
      <c r="A421" s="54">
        <v>44378</v>
      </c>
      <c r="B421" t="s">
        <v>424</v>
      </c>
      <c r="C421" t="s">
        <v>459</v>
      </c>
      <c r="D421" t="s">
        <v>1013</v>
      </c>
      <c r="E421" t="s">
        <v>474</v>
      </c>
      <c r="F421" t="s">
        <v>128</v>
      </c>
      <c r="G421">
        <v>15</v>
      </c>
    </row>
    <row r="422" spans="1:7" x14ac:dyDescent="0.2">
      <c r="A422" s="54">
        <v>44378</v>
      </c>
      <c r="B422" t="s">
        <v>424</v>
      </c>
      <c r="C422" t="s">
        <v>459</v>
      </c>
      <c r="D422" t="s">
        <v>882</v>
      </c>
      <c r="E422" t="s">
        <v>472</v>
      </c>
      <c r="F422" t="s">
        <v>309</v>
      </c>
      <c r="G422">
        <v>825</v>
      </c>
    </row>
    <row r="423" spans="1:7" x14ac:dyDescent="0.2">
      <c r="A423" s="54">
        <v>44378</v>
      </c>
      <c r="B423" t="s">
        <v>424</v>
      </c>
      <c r="C423" t="s">
        <v>459</v>
      </c>
      <c r="D423" t="s">
        <v>883</v>
      </c>
      <c r="E423" t="s">
        <v>472</v>
      </c>
      <c r="F423" t="s">
        <v>13</v>
      </c>
      <c r="G423">
        <v>154</v>
      </c>
    </row>
    <row r="424" spans="1:7" x14ac:dyDescent="0.2">
      <c r="A424" s="54">
        <v>44378</v>
      </c>
      <c r="B424" t="s">
        <v>424</v>
      </c>
      <c r="C424" t="s">
        <v>459</v>
      </c>
      <c r="D424" t="s">
        <v>884</v>
      </c>
      <c r="E424" t="s">
        <v>472</v>
      </c>
      <c r="F424" t="s">
        <v>107</v>
      </c>
      <c r="G424">
        <v>6921</v>
      </c>
    </row>
    <row r="425" spans="1:7" x14ac:dyDescent="0.2">
      <c r="A425" s="54">
        <v>44378</v>
      </c>
      <c r="B425" t="s">
        <v>424</v>
      </c>
      <c r="C425" t="s">
        <v>459</v>
      </c>
      <c r="D425" t="s">
        <v>885</v>
      </c>
      <c r="E425" t="s">
        <v>472</v>
      </c>
      <c r="F425" t="s">
        <v>127</v>
      </c>
      <c r="G425">
        <v>2181</v>
      </c>
    </row>
    <row r="426" spans="1:7" x14ac:dyDescent="0.2">
      <c r="A426" s="54">
        <v>44378</v>
      </c>
      <c r="B426" t="s">
        <v>424</v>
      </c>
      <c r="C426" t="s">
        <v>459</v>
      </c>
      <c r="D426" t="s">
        <v>886</v>
      </c>
      <c r="E426" t="s">
        <v>472</v>
      </c>
      <c r="F426" t="s">
        <v>279</v>
      </c>
      <c r="G426">
        <v>716</v>
      </c>
    </row>
    <row r="427" spans="1:7" x14ac:dyDescent="0.2">
      <c r="A427" s="54">
        <v>44378</v>
      </c>
      <c r="B427" t="s">
        <v>424</v>
      </c>
      <c r="C427" t="s">
        <v>459</v>
      </c>
      <c r="D427" t="s">
        <v>887</v>
      </c>
      <c r="E427" t="s">
        <v>472</v>
      </c>
      <c r="F427" t="s">
        <v>133</v>
      </c>
      <c r="G427">
        <v>615</v>
      </c>
    </row>
    <row r="428" spans="1:7" x14ac:dyDescent="0.2">
      <c r="A428" s="54">
        <v>44378</v>
      </c>
      <c r="B428" t="s">
        <v>424</v>
      </c>
      <c r="C428" t="s">
        <v>459</v>
      </c>
      <c r="D428" t="s">
        <v>888</v>
      </c>
      <c r="E428" t="s">
        <v>472</v>
      </c>
      <c r="F428" t="s">
        <v>71</v>
      </c>
      <c r="G428">
        <v>1514</v>
      </c>
    </row>
    <row r="429" spans="1:7" x14ac:dyDescent="0.2">
      <c r="A429" s="54">
        <v>44378</v>
      </c>
      <c r="B429" t="s">
        <v>424</v>
      </c>
      <c r="C429" t="s">
        <v>459</v>
      </c>
      <c r="D429" t="s">
        <v>889</v>
      </c>
      <c r="E429" t="s">
        <v>469</v>
      </c>
      <c r="F429" t="s">
        <v>47</v>
      </c>
      <c r="G429">
        <v>371</v>
      </c>
    </row>
    <row r="430" spans="1:7" x14ac:dyDescent="0.2">
      <c r="A430" s="54">
        <v>44378</v>
      </c>
      <c r="B430" t="s">
        <v>424</v>
      </c>
      <c r="C430" t="s">
        <v>459</v>
      </c>
      <c r="D430" t="s">
        <v>890</v>
      </c>
      <c r="E430" t="s">
        <v>469</v>
      </c>
      <c r="F430" t="s">
        <v>47</v>
      </c>
      <c r="G430">
        <v>569</v>
      </c>
    </row>
    <row r="431" spans="1:7" x14ac:dyDescent="0.2">
      <c r="A431" s="54">
        <v>44378</v>
      </c>
      <c r="B431" t="s">
        <v>424</v>
      </c>
      <c r="C431" t="s">
        <v>459</v>
      </c>
      <c r="D431" t="s">
        <v>891</v>
      </c>
      <c r="E431" t="s">
        <v>475</v>
      </c>
      <c r="F431" t="s">
        <v>97</v>
      </c>
      <c r="G431">
        <v>853</v>
      </c>
    </row>
    <row r="432" spans="1:7" x14ac:dyDescent="0.2">
      <c r="A432" s="54">
        <v>44378</v>
      </c>
      <c r="B432" t="s">
        <v>424</v>
      </c>
      <c r="C432" t="s">
        <v>459</v>
      </c>
      <c r="D432" t="s">
        <v>892</v>
      </c>
      <c r="E432" t="s">
        <v>475</v>
      </c>
      <c r="F432" t="s">
        <v>97</v>
      </c>
      <c r="G432">
        <v>1341</v>
      </c>
    </row>
    <row r="433" spans="1:7" x14ac:dyDescent="0.2">
      <c r="A433" s="54">
        <v>44378</v>
      </c>
      <c r="B433" t="s">
        <v>424</v>
      </c>
      <c r="C433" t="s">
        <v>459</v>
      </c>
      <c r="D433" t="s">
        <v>893</v>
      </c>
      <c r="E433" t="s">
        <v>476</v>
      </c>
      <c r="F433" t="s">
        <v>362</v>
      </c>
      <c r="G433">
        <v>1344</v>
      </c>
    </row>
    <row r="434" spans="1:7" x14ac:dyDescent="0.2">
      <c r="A434" s="54">
        <v>44378</v>
      </c>
      <c r="B434" t="s">
        <v>424</v>
      </c>
      <c r="C434" t="s">
        <v>459</v>
      </c>
      <c r="D434" t="s">
        <v>894</v>
      </c>
      <c r="E434" t="s">
        <v>476</v>
      </c>
      <c r="F434" t="s">
        <v>362</v>
      </c>
      <c r="G434">
        <v>1003</v>
      </c>
    </row>
    <row r="435" spans="1:7" x14ac:dyDescent="0.2">
      <c r="A435" s="54">
        <v>44378</v>
      </c>
      <c r="B435" t="s">
        <v>424</v>
      </c>
      <c r="C435" t="s">
        <v>459</v>
      </c>
      <c r="D435" t="s">
        <v>895</v>
      </c>
      <c r="E435" t="s">
        <v>476</v>
      </c>
      <c r="F435" t="s">
        <v>362</v>
      </c>
      <c r="G435">
        <v>2121</v>
      </c>
    </row>
    <row r="436" spans="1:7" x14ac:dyDescent="0.2">
      <c r="A436" s="54">
        <v>44378</v>
      </c>
      <c r="B436" t="s">
        <v>424</v>
      </c>
      <c r="C436" t="s">
        <v>459</v>
      </c>
      <c r="D436" t="s">
        <v>896</v>
      </c>
      <c r="E436" t="s">
        <v>476</v>
      </c>
      <c r="F436" t="s">
        <v>362</v>
      </c>
      <c r="G436">
        <v>21</v>
      </c>
    </row>
    <row r="437" spans="1:7" x14ac:dyDescent="0.2">
      <c r="A437" s="54">
        <v>44378</v>
      </c>
      <c r="B437" t="s">
        <v>424</v>
      </c>
      <c r="C437" t="s">
        <v>459</v>
      </c>
      <c r="D437" t="s">
        <v>897</v>
      </c>
      <c r="E437" t="s">
        <v>476</v>
      </c>
      <c r="F437" t="s">
        <v>122</v>
      </c>
      <c r="G437">
        <v>584</v>
      </c>
    </row>
    <row r="438" spans="1:7" x14ac:dyDescent="0.2">
      <c r="A438" s="54">
        <v>44378</v>
      </c>
      <c r="B438" t="s">
        <v>424</v>
      </c>
      <c r="C438" t="s">
        <v>459</v>
      </c>
      <c r="D438" t="s">
        <v>898</v>
      </c>
      <c r="E438" t="s">
        <v>476</v>
      </c>
      <c r="F438" t="s">
        <v>217</v>
      </c>
      <c r="G438">
        <v>511</v>
      </c>
    </row>
    <row r="439" spans="1:7" x14ac:dyDescent="0.2">
      <c r="A439" s="54">
        <v>44378</v>
      </c>
      <c r="B439" t="s">
        <v>424</v>
      </c>
      <c r="C439" t="s">
        <v>459</v>
      </c>
      <c r="D439" t="s">
        <v>899</v>
      </c>
      <c r="E439" t="s">
        <v>476</v>
      </c>
      <c r="F439" t="s">
        <v>200</v>
      </c>
      <c r="G439">
        <v>362</v>
      </c>
    </row>
    <row r="440" spans="1:7" x14ac:dyDescent="0.2">
      <c r="A440" s="54">
        <v>44378</v>
      </c>
      <c r="B440" t="s">
        <v>424</v>
      </c>
      <c r="C440" t="s">
        <v>459</v>
      </c>
      <c r="D440" t="s">
        <v>900</v>
      </c>
      <c r="E440" t="s">
        <v>476</v>
      </c>
      <c r="F440" t="s">
        <v>293</v>
      </c>
      <c r="G440">
        <v>237</v>
      </c>
    </row>
    <row r="441" spans="1:7" x14ac:dyDescent="0.2">
      <c r="A441" s="54">
        <v>44378</v>
      </c>
      <c r="B441" t="s">
        <v>424</v>
      </c>
      <c r="C441" t="s">
        <v>459</v>
      </c>
      <c r="D441" t="s">
        <v>901</v>
      </c>
      <c r="E441" t="s">
        <v>476</v>
      </c>
      <c r="F441" t="s">
        <v>111</v>
      </c>
      <c r="G441">
        <v>100</v>
      </c>
    </row>
    <row r="442" spans="1:7" x14ac:dyDescent="0.2">
      <c r="A442" s="54">
        <v>44378</v>
      </c>
      <c r="B442" t="s">
        <v>424</v>
      </c>
      <c r="C442" t="s">
        <v>459</v>
      </c>
      <c r="D442" t="s">
        <v>902</v>
      </c>
      <c r="E442" t="s">
        <v>476</v>
      </c>
      <c r="F442" t="s">
        <v>278</v>
      </c>
      <c r="G442">
        <v>147</v>
      </c>
    </row>
    <row r="443" spans="1:7" x14ac:dyDescent="0.2">
      <c r="A443" s="54">
        <v>44378</v>
      </c>
      <c r="B443" t="s">
        <v>424</v>
      </c>
      <c r="C443" t="s">
        <v>459</v>
      </c>
      <c r="D443" t="s">
        <v>903</v>
      </c>
      <c r="E443" t="s">
        <v>476</v>
      </c>
      <c r="F443" t="s">
        <v>106</v>
      </c>
      <c r="G443">
        <v>319</v>
      </c>
    </row>
    <row r="444" spans="1:7" x14ac:dyDescent="0.2">
      <c r="A444" s="54">
        <v>44378</v>
      </c>
      <c r="B444" t="s">
        <v>424</v>
      </c>
      <c r="C444" t="s">
        <v>459</v>
      </c>
      <c r="D444" t="s">
        <v>904</v>
      </c>
      <c r="E444" t="s">
        <v>476</v>
      </c>
      <c r="F444" t="s">
        <v>392</v>
      </c>
      <c r="G444">
        <v>329</v>
      </c>
    </row>
    <row r="445" spans="1:7" x14ac:dyDescent="0.2">
      <c r="A445" s="54">
        <v>44378</v>
      </c>
      <c r="B445" t="s">
        <v>424</v>
      </c>
      <c r="C445" t="s">
        <v>459</v>
      </c>
      <c r="D445" t="s">
        <v>905</v>
      </c>
      <c r="E445" t="s">
        <v>476</v>
      </c>
      <c r="F445" t="s">
        <v>225</v>
      </c>
      <c r="G445">
        <v>485</v>
      </c>
    </row>
    <row r="446" spans="1:7" x14ac:dyDescent="0.2">
      <c r="A446" s="54">
        <v>44378</v>
      </c>
      <c r="B446" t="s">
        <v>424</v>
      </c>
      <c r="C446" t="s">
        <v>459</v>
      </c>
      <c r="D446" t="s">
        <v>906</v>
      </c>
      <c r="E446" t="s">
        <v>476</v>
      </c>
      <c r="F446" t="s">
        <v>38</v>
      </c>
      <c r="G446">
        <v>56</v>
      </c>
    </row>
    <row r="447" spans="1:7" x14ac:dyDescent="0.2">
      <c r="A447" s="54">
        <v>44378</v>
      </c>
      <c r="B447" t="s">
        <v>424</v>
      </c>
      <c r="C447" t="s">
        <v>459</v>
      </c>
      <c r="D447" t="s">
        <v>907</v>
      </c>
      <c r="E447" t="s">
        <v>476</v>
      </c>
      <c r="F447" t="s">
        <v>91</v>
      </c>
      <c r="G447">
        <v>2157</v>
      </c>
    </row>
    <row r="448" spans="1:7" x14ac:dyDescent="0.2">
      <c r="A448" s="54">
        <v>44378</v>
      </c>
      <c r="B448" t="s">
        <v>424</v>
      </c>
      <c r="C448" t="s">
        <v>459</v>
      </c>
      <c r="D448" t="s">
        <v>908</v>
      </c>
      <c r="E448" t="s">
        <v>476</v>
      </c>
      <c r="F448" t="s">
        <v>247</v>
      </c>
      <c r="G448">
        <v>1232</v>
      </c>
    </row>
    <row r="449" spans="1:7" x14ac:dyDescent="0.2">
      <c r="A449" s="54">
        <v>44378</v>
      </c>
      <c r="B449" t="s">
        <v>424</v>
      </c>
      <c r="C449" t="s">
        <v>459</v>
      </c>
      <c r="D449" t="s">
        <v>909</v>
      </c>
      <c r="E449" t="s">
        <v>476</v>
      </c>
      <c r="F449" t="s">
        <v>247</v>
      </c>
      <c r="G449">
        <v>706</v>
      </c>
    </row>
    <row r="450" spans="1:7" x14ac:dyDescent="0.2">
      <c r="A450" s="54">
        <v>44378</v>
      </c>
      <c r="B450" t="s">
        <v>424</v>
      </c>
      <c r="C450" t="s">
        <v>459</v>
      </c>
      <c r="D450" t="s">
        <v>910</v>
      </c>
      <c r="E450" t="s">
        <v>476</v>
      </c>
      <c r="F450" t="s">
        <v>84</v>
      </c>
      <c r="G450">
        <v>852</v>
      </c>
    </row>
    <row r="451" spans="1:7" x14ac:dyDescent="0.2">
      <c r="A451" s="54">
        <v>44378</v>
      </c>
      <c r="B451" t="s">
        <v>424</v>
      </c>
      <c r="C451" t="s">
        <v>459</v>
      </c>
      <c r="D451" t="s">
        <v>911</v>
      </c>
      <c r="E451" t="s">
        <v>468</v>
      </c>
      <c r="F451" t="s">
        <v>199</v>
      </c>
      <c r="G451">
        <v>273</v>
      </c>
    </row>
    <row r="452" spans="1:7" x14ac:dyDescent="0.2">
      <c r="A452" s="54">
        <v>44378</v>
      </c>
      <c r="B452" t="s">
        <v>424</v>
      </c>
      <c r="C452" t="s">
        <v>459</v>
      </c>
      <c r="D452" t="s">
        <v>912</v>
      </c>
      <c r="E452" t="s">
        <v>468</v>
      </c>
      <c r="F452" t="s">
        <v>306</v>
      </c>
      <c r="G452">
        <v>285</v>
      </c>
    </row>
    <row r="453" spans="1:7" x14ac:dyDescent="0.2">
      <c r="A453" s="54">
        <v>44378</v>
      </c>
      <c r="B453" t="s">
        <v>424</v>
      </c>
      <c r="C453" t="s">
        <v>459</v>
      </c>
      <c r="D453" t="s">
        <v>913</v>
      </c>
      <c r="E453" t="s">
        <v>468</v>
      </c>
      <c r="F453" t="s">
        <v>78</v>
      </c>
      <c r="G453">
        <v>449</v>
      </c>
    </row>
    <row r="454" spans="1:7" x14ac:dyDescent="0.2">
      <c r="A454" s="54">
        <v>44378</v>
      </c>
      <c r="B454" t="s">
        <v>424</v>
      </c>
      <c r="C454" t="s">
        <v>459</v>
      </c>
      <c r="D454" t="s">
        <v>914</v>
      </c>
      <c r="E454" t="s">
        <v>468</v>
      </c>
      <c r="F454" t="s">
        <v>126</v>
      </c>
      <c r="G454">
        <v>117</v>
      </c>
    </row>
    <row r="455" spans="1:7" x14ac:dyDescent="0.2">
      <c r="A455" s="54">
        <v>44378</v>
      </c>
      <c r="B455" t="s">
        <v>424</v>
      </c>
      <c r="C455" t="s">
        <v>459</v>
      </c>
      <c r="D455" t="s">
        <v>915</v>
      </c>
      <c r="E455" t="s">
        <v>468</v>
      </c>
      <c r="F455" t="s">
        <v>230</v>
      </c>
      <c r="G455">
        <v>448</v>
      </c>
    </row>
    <row r="456" spans="1:7" x14ac:dyDescent="0.2">
      <c r="A456" s="54">
        <v>44378</v>
      </c>
      <c r="B456" t="s">
        <v>424</v>
      </c>
      <c r="C456" t="s">
        <v>459</v>
      </c>
      <c r="D456" t="s">
        <v>916</v>
      </c>
      <c r="E456" t="s">
        <v>477</v>
      </c>
      <c r="F456" t="s">
        <v>403</v>
      </c>
      <c r="G456">
        <v>1309</v>
      </c>
    </row>
    <row r="457" spans="1:7" x14ac:dyDescent="0.2">
      <c r="A457" s="54">
        <v>44378</v>
      </c>
      <c r="B457" t="s">
        <v>424</v>
      </c>
      <c r="C457" t="s">
        <v>459</v>
      </c>
      <c r="D457" t="s">
        <v>917</v>
      </c>
      <c r="E457" t="s">
        <v>477</v>
      </c>
      <c r="F457" t="s">
        <v>369</v>
      </c>
      <c r="G457">
        <v>69</v>
      </c>
    </row>
    <row r="458" spans="1:7" x14ac:dyDescent="0.2">
      <c r="A458" s="54">
        <v>44378</v>
      </c>
      <c r="B458" t="s">
        <v>424</v>
      </c>
      <c r="C458" t="s">
        <v>459</v>
      </c>
      <c r="D458" t="s">
        <v>918</v>
      </c>
      <c r="E458" t="s">
        <v>477</v>
      </c>
      <c r="F458" t="s">
        <v>291</v>
      </c>
      <c r="G458">
        <v>39</v>
      </c>
    </row>
    <row r="459" spans="1:7" x14ac:dyDescent="0.2">
      <c r="A459" s="54">
        <v>44378</v>
      </c>
      <c r="B459" t="s">
        <v>424</v>
      </c>
      <c r="C459" t="s">
        <v>459</v>
      </c>
      <c r="D459" t="s">
        <v>919</v>
      </c>
      <c r="E459" t="s">
        <v>477</v>
      </c>
      <c r="F459" t="s">
        <v>151</v>
      </c>
      <c r="G459">
        <v>2040</v>
      </c>
    </row>
    <row r="460" spans="1:7" x14ac:dyDescent="0.2">
      <c r="A460" s="54">
        <v>44378</v>
      </c>
      <c r="B460" t="s">
        <v>424</v>
      </c>
      <c r="C460" t="s">
        <v>459</v>
      </c>
      <c r="D460" t="s">
        <v>920</v>
      </c>
      <c r="E460" t="s">
        <v>477</v>
      </c>
      <c r="F460" t="s">
        <v>266</v>
      </c>
      <c r="G460">
        <v>301</v>
      </c>
    </row>
    <row r="461" spans="1:7" x14ac:dyDescent="0.2">
      <c r="A461" s="54">
        <v>44378</v>
      </c>
      <c r="B461" t="s">
        <v>424</v>
      </c>
      <c r="C461" t="s">
        <v>459</v>
      </c>
      <c r="D461" t="s">
        <v>921</v>
      </c>
      <c r="E461" t="s">
        <v>478</v>
      </c>
      <c r="F461" t="s">
        <v>198</v>
      </c>
      <c r="G461">
        <v>1194</v>
      </c>
    </row>
    <row r="462" spans="1:7" x14ac:dyDescent="0.2">
      <c r="A462" s="54">
        <v>44378</v>
      </c>
      <c r="B462" t="s">
        <v>424</v>
      </c>
      <c r="C462" t="s">
        <v>459</v>
      </c>
      <c r="D462" t="s">
        <v>922</v>
      </c>
      <c r="E462" t="s">
        <v>477</v>
      </c>
      <c r="F462" t="s">
        <v>241</v>
      </c>
      <c r="G462">
        <v>236</v>
      </c>
    </row>
    <row r="463" spans="1:7" x14ac:dyDescent="0.2">
      <c r="A463" s="54">
        <v>44378</v>
      </c>
      <c r="B463" t="s">
        <v>424</v>
      </c>
      <c r="C463" t="s">
        <v>459</v>
      </c>
      <c r="D463" t="s">
        <v>923</v>
      </c>
      <c r="E463" t="s">
        <v>477</v>
      </c>
      <c r="F463" t="s">
        <v>37</v>
      </c>
      <c r="G463">
        <v>706</v>
      </c>
    </row>
    <row r="464" spans="1:7" x14ac:dyDescent="0.2">
      <c r="A464" s="54">
        <v>44378</v>
      </c>
      <c r="B464" t="s">
        <v>424</v>
      </c>
      <c r="C464" t="s">
        <v>459</v>
      </c>
      <c r="D464" t="s">
        <v>1007</v>
      </c>
      <c r="E464" t="s">
        <v>477</v>
      </c>
      <c r="F464" t="s">
        <v>403</v>
      </c>
      <c r="G464">
        <v>16</v>
      </c>
    </row>
    <row r="465" spans="1:7" x14ac:dyDescent="0.2">
      <c r="A465" s="54">
        <v>44378</v>
      </c>
      <c r="B465" t="s">
        <v>424</v>
      </c>
      <c r="C465" t="s">
        <v>459</v>
      </c>
      <c r="D465" t="s">
        <v>1008</v>
      </c>
      <c r="E465" t="s">
        <v>477</v>
      </c>
      <c r="F465" t="s">
        <v>457</v>
      </c>
      <c r="G465">
        <v>25</v>
      </c>
    </row>
    <row r="466" spans="1:7" x14ac:dyDescent="0.2">
      <c r="A466" s="54">
        <v>44378</v>
      </c>
      <c r="B466" t="s">
        <v>424</v>
      </c>
      <c r="C466" t="s">
        <v>459</v>
      </c>
      <c r="D466" t="s">
        <v>924</v>
      </c>
      <c r="E466" t="s">
        <v>477</v>
      </c>
      <c r="F466" t="s">
        <v>52</v>
      </c>
      <c r="G466">
        <v>42</v>
      </c>
    </row>
    <row r="467" spans="1:7" x14ac:dyDescent="0.2">
      <c r="A467" s="54">
        <v>44378</v>
      </c>
      <c r="B467" t="s">
        <v>424</v>
      </c>
      <c r="C467" t="s">
        <v>459</v>
      </c>
      <c r="D467" t="s">
        <v>925</v>
      </c>
      <c r="E467" t="s">
        <v>477</v>
      </c>
      <c r="F467" t="s">
        <v>238</v>
      </c>
      <c r="G467">
        <v>328</v>
      </c>
    </row>
    <row r="468" spans="1:7" x14ac:dyDescent="0.2">
      <c r="A468" s="54">
        <v>44378</v>
      </c>
      <c r="B468" t="s">
        <v>424</v>
      </c>
      <c r="C468" t="s">
        <v>459</v>
      </c>
      <c r="D468" t="s">
        <v>926</v>
      </c>
      <c r="E468" t="s">
        <v>477</v>
      </c>
      <c r="F468" t="s">
        <v>256</v>
      </c>
      <c r="G468">
        <v>172</v>
      </c>
    </row>
    <row r="469" spans="1:7" x14ac:dyDescent="0.2">
      <c r="A469" s="54">
        <v>44378</v>
      </c>
      <c r="B469" t="s">
        <v>424</v>
      </c>
      <c r="C469" t="s">
        <v>459</v>
      </c>
      <c r="D469" t="s">
        <v>927</v>
      </c>
      <c r="E469" t="s">
        <v>477</v>
      </c>
      <c r="F469" t="s">
        <v>325</v>
      </c>
      <c r="G469">
        <v>198</v>
      </c>
    </row>
    <row r="470" spans="1:7" x14ac:dyDescent="0.2">
      <c r="A470" s="54">
        <v>44378</v>
      </c>
      <c r="B470" t="s">
        <v>424</v>
      </c>
      <c r="C470" t="s">
        <v>459</v>
      </c>
      <c r="D470" t="s">
        <v>928</v>
      </c>
      <c r="E470" t="s">
        <v>478</v>
      </c>
      <c r="F470" t="s">
        <v>66</v>
      </c>
      <c r="G470">
        <v>443</v>
      </c>
    </row>
    <row r="471" spans="1:7" x14ac:dyDescent="0.2">
      <c r="A471" s="54">
        <v>44378</v>
      </c>
      <c r="B471" t="s">
        <v>424</v>
      </c>
      <c r="C471" t="s">
        <v>459</v>
      </c>
      <c r="D471" t="s">
        <v>929</v>
      </c>
      <c r="E471" t="s">
        <v>477</v>
      </c>
      <c r="F471" t="s">
        <v>394</v>
      </c>
      <c r="G471">
        <v>225</v>
      </c>
    </row>
    <row r="472" spans="1:7" x14ac:dyDescent="0.2">
      <c r="A472" s="54">
        <v>44378</v>
      </c>
      <c r="B472" t="s">
        <v>424</v>
      </c>
      <c r="C472" t="s">
        <v>459</v>
      </c>
      <c r="D472" t="s">
        <v>930</v>
      </c>
      <c r="E472" t="s">
        <v>477</v>
      </c>
      <c r="F472" t="s">
        <v>216</v>
      </c>
      <c r="G472">
        <v>53</v>
      </c>
    </row>
    <row r="473" spans="1:7" x14ac:dyDescent="0.2">
      <c r="A473" s="54">
        <v>44378</v>
      </c>
      <c r="B473" t="s">
        <v>424</v>
      </c>
      <c r="C473" t="s">
        <v>459</v>
      </c>
      <c r="D473" t="s">
        <v>931</v>
      </c>
      <c r="E473" t="s">
        <v>477</v>
      </c>
      <c r="F473" t="s">
        <v>44</v>
      </c>
      <c r="G473">
        <v>136</v>
      </c>
    </row>
    <row r="474" spans="1:7" x14ac:dyDescent="0.2">
      <c r="A474" s="54">
        <v>44378</v>
      </c>
      <c r="B474" t="s">
        <v>424</v>
      </c>
      <c r="C474" t="s">
        <v>459</v>
      </c>
      <c r="D474" t="s">
        <v>932</v>
      </c>
      <c r="E474" t="s">
        <v>477</v>
      </c>
      <c r="F474" t="s">
        <v>359</v>
      </c>
      <c r="G474">
        <v>542</v>
      </c>
    </row>
    <row r="475" spans="1:7" x14ac:dyDescent="0.2">
      <c r="A475" s="54">
        <v>44378</v>
      </c>
      <c r="B475" t="s">
        <v>424</v>
      </c>
      <c r="C475" t="s">
        <v>459</v>
      </c>
      <c r="D475" t="s">
        <v>933</v>
      </c>
      <c r="E475" t="s">
        <v>477</v>
      </c>
      <c r="F475" t="s">
        <v>419</v>
      </c>
      <c r="G475">
        <v>381</v>
      </c>
    </row>
    <row r="476" spans="1:7" x14ac:dyDescent="0.2">
      <c r="A476" s="54">
        <v>44378</v>
      </c>
      <c r="B476" t="s">
        <v>424</v>
      </c>
      <c r="C476" t="s">
        <v>459</v>
      </c>
      <c r="D476" t="s">
        <v>934</v>
      </c>
      <c r="E476" t="s">
        <v>478</v>
      </c>
      <c r="F476" t="s">
        <v>316</v>
      </c>
      <c r="G476">
        <v>1808</v>
      </c>
    </row>
    <row r="477" spans="1:7" x14ac:dyDescent="0.2">
      <c r="A477" s="54">
        <v>44378</v>
      </c>
      <c r="B477" t="s">
        <v>424</v>
      </c>
      <c r="C477" t="s">
        <v>459</v>
      </c>
      <c r="D477" t="s">
        <v>935</v>
      </c>
      <c r="E477" t="s">
        <v>477</v>
      </c>
      <c r="F477" t="s">
        <v>420</v>
      </c>
      <c r="G477">
        <v>93</v>
      </c>
    </row>
    <row r="478" spans="1:7" x14ac:dyDescent="0.2">
      <c r="A478" s="54">
        <v>44378</v>
      </c>
      <c r="B478" t="s">
        <v>424</v>
      </c>
      <c r="C478" t="s">
        <v>459</v>
      </c>
      <c r="D478" t="s">
        <v>936</v>
      </c>
      <c r="E478" t="s">
        <v>478</v>
      </c>
      <c r="F478" t="s">
        <v>251</v>
      </c>
      <c r="G478">
        <v>541</v>
      </c>
    </row>
    <row r="479" spans="1:7" x14ac:dyDescent="0.2">
      <c r="A479" s="54">
        <v>44378</v>
      </c>
      <c r="B479" t="s">
        <v>424</v>
      </c>
      <c r="C479" t="s">
        <v>459</v>
      </c>
      <c r="D479" t="s">
        <v>937</v>
      </c>
      <c r="E479" t="s">
        <v>477</v>
      </c>
      <c r="F479" t="s">
        <v>255</v>
      </c>
      <c r="G479">
        <v>3311</v>
      </c>
    </row>
    <row r="480" spans="1:7" x14ac:dyDescent="0.2">
      <c r="A480" s="54">
        <v>44378</v>
      </c>
      <c r="B480" t="s">
        <v>424</v>
      </c>
      <c r="C480" t="s">
        <v>459</v>
      </c>
      <c r="D480" t="s">
        <v>938</v>
      </c>
      <c r="E480" t="s">
        <v>477</v>
      </c>
      <c r="F480" t="s">
        <v>197</v>
      </c>
      <c r="G480">
        <v>61</v>
      </c>
    </row>
    <row r="481" spans="1:7" x14ac:dyDescent="0.2">
      <c r="A481" s="54">
        <v>44378</v>
      </c>
      <c r="B481" t="s">
        <v>424</v>
      </c>
      <c r="C481" t="s">
        <v>459</v>
      </c>
      <c r="D481" t="s">
        <v>939</v>
      </c>
      <c r="E481" t="s">
        <v>477</v>
      </c>
      <c r="F481" t="s">
        <v>51</v>
      </c>
      <c r="G481">
        <v>683</v>
      </c>
    </row>
    <row r="482" spans="1:7" x14ac:dyDescent="0.2">
      <c r="A482" s="54">
        <v>44378</v>
      </c>
      <c r="B482" t="s">
        <v>424</v>
      </c>
      <c r="C482" t="s">
        <v>459</v>
      </c>
      <c r="D482" t="s">
        <v>940</v>
      </c>
      <c r="E482" t="s">
        <v>477</v>
      </c>
      <c r="F482" t="s">
        <v>412</v>
      </c>
      <c r="G482">
        <v>728</v>
      </c>
    </row>
    <row r="483" spans="1:7" x14ac:dyDescent="0.2">
      <c r="A483" s="54">
        <v>44378</v>
      </c>
      <c r="B483" t="s">
        <v>424</v>
      </c>
      <c r="C483" t="s">
        <v>459</v>
      </c>
      <c r="D483" t="s">
        <v>941</v>
      </c>
      <c r="E483" t="s">
        <v>477</v>
      </c>
      <c r="F483" t="s">
        <v>189</v>
      </c>
      <c r="G483">
        <v>278</v>
      </c>
    </row>
    <row r="484" spans="1:7" x14ac:dyDescent="0.2">
      <c r="A484" s="54">
        <v>44378</v>
      </c>
      <c r="B484" t="s">
        <v>424</v>
      </c>
      <c r="C484" t="s">
        <v>459</v>
      </c>
      <c r="D484" t="s">
        <v>942</v>
      </c>
      <c r="E484" t="s">
        <v>477</v>
      </c>
      <c r="F484" t="s">
        <v>12</v>
      </c>
      <c r="G484">
        <v>173</v>
      </c>
    </row>
    <row r="485" spans="1:7" x14ac:dyDescent="0.2">
      <c r="A485" s="54">
        <v>44378</v>
      </c>
      <c r="B485" t="s">
        <v>424</v>
      </c>
      <c r="C485" t="s">
        <v>459</v>
      </c>
      <c r="D485" t="s">
        <v>1025</v>
      </c>
      <c r="E485" t="s">
        <v>477</v>
      </c>
      <c r="F485" t="s">
        <v>1026</v>
      </c>
      <c r="G485">
        <v>13</v>
      </c>
    </row>
    <row r="486" spans="1:7" x14ac:dyDescent="0.2">
      <c r="A486" s="54">
        <v>44378</v>
      </c>
      <c r="B486" t="s">
        <v>424</v>
      </c>
      <c r="C486" t="s">
        <v>459</v>
      </c>
      <c r="D486" t="s">
        <v>943</v>
      </c>
      <c r="E486" t="s">
        <v>477</v>
      </c>
      <c r="F486" t="s">
        <v>358</v>
      </c>
      <c r="G486">
        <v>178</v>
      </c>
    </row>
    <row r="487" spans="1:7" x14ac:dyDescent="0.2">
      <c r="A487" s="54">
        <v>44378</v>
      </c>
      <c r="B487" t="s">
        <v>424</v>
      </c>
      <c r="C487" t="s">
        <v>459</v>
      </c>
      <c r="D487" t="s">
        <v>944</v>
      </c>
      <c r="E487" t="s">
        <v>477</v>
      </c>
      <c r="F487" t="s">
        <v>94</v>
      </c>
      <c r="G487">
        <v>563</v>
      </c>
    </row>
    <row r="488" spans="1:7" x14ac:dyDescent="0.2">
      <c r="A488" s="54">
        <v>44378</v>
      </c>
      <c r="B488" t="s">
        <v>424</v>
      </c>
      <c r="C488" t="s">
        <v>459</v>
      </c>
      <c r="D488" t="s">
        <v>945</v>
      </c>
      <c r="E488" t="s">
        <v>477</v>
      </c>
      <c r="F488" t="s">
        <v>295</v>
      </c>
      <c r="G488">
        <v>21</v>
      </c>
    </row>
    <row r="489" spans="1:7" x14ac:dyDescent="0.2">
      <c r="A489" s="54">
        <v>44378</v>
      </c>
      <c r="B489" t="s">
        <v>424</v>
      </c>
      <c r="C489" t="s">
        <v>459</v>
      </c>
      <c r="D489" t="s">
        <v>946</v>
      </c>
      <c r="E489" t="s">
        <v>477</v>
      </c>
      <c r="F489" t="s">
        <v>162</v>
      </c>
      <c r="G489">
        <v>343</v>
      </c>
    </row>
    <row r="490" spans="1:7" x14ac:dyDescent="0.2">
      <c r="A490" s="54">
        <v>44378</v>
      </c>
      <c r="B490" t="s">
        <v>424</v>
      </c>
      <c r="C490" t="s">
        <v>459</v>
      </c>
      <c r="D490" t="s">
        <v>947</v>
      </c>
      <c r="E490" t="s">
        <v>477</v>
      </c>
      <c r="F490" t="s">
        <v>7</v>
      </c>
      <c r="G490">
        <v>254</v>
      </c>
    </row>
    <row r="491" spans="1:7" x14ac:dyDescent="0.2">
      <c r="A491" s="54">
        <v>44378</v>
      </c>
      <c r="B491" t="s">
        <v>424</v>
      </c>
      <c r="C491" t="s">
        <v>459</v>
      </c>
      <c r="D491" t="s">
        <v>948</v>
      </c>
      <c r="E491" t="s">
        <v>477</v>
      </c>
      <c r="F491" t="s">
        <v>340</v>
      </c>
      <c r="G491">
        <v>742</v>
      </c>
    </row>
    <row r="492" spans="1:7" x14ac:dyDescent="0.2">
      <c r="A492" s="54">
        <v>44378</v>
      </c>
      <c r="B492" t="s">
        <v>424</v>
      </c>
      <c r="C492" t="s">
        <v>459</v>
      </c>
      <c r="D492" t="s">
        <v>949</v>
      </c>
      <c r="E492" t="s">
        <v>477</v>
      </c>
      <c r="F492" t="s">
        <v>77</v>
      </c>
      <c r="G492">
        <v>113</v>
      </c>
    </row>
    <row r="493" spans="1:7" x14ac:dyDescent="0.2">
      <c r="A493" s="54">
        <v>44378</v>
      </c>
      <c r="B493" t="s">
        <v>424</v>
      </c>
      <c r="C493" t="s">
        <v>459</v>
      </c>
      <c r="D493" t="s">
        <v>950</v>
      </c>
      <c r="E493" t="s">
        <v>477</v>
      </c>
      <c r="F493" t="s">
        <v>204</v>
      </c>
      <c r="G493">
        <v>426</v>
      </c>
    </row>
    <row r="494" spans="1:7" x14ac:dyDescent="0.2">
      <c r="A494" s="54">
        <v>44378</v>
      </c>
      <c r="B494" t="s">
        <v>424</v>
      </c>
      <c r="C494" t="s">
        <v>459</v>
      </c>
      <c r="D494" t="s">
        <v>951</v>
      </c>
      <c r="E494" t="s">
        <v>477</v>
      </c>
      <c r="F494" t="s">
        <v>355</v>
      </c>
      <c r="G494">
        <v>1332</v>
      </c>
    </row>
    <row r="495" spans="1:7" x14ac:dyDescent="0.2">
      <c r="A495" s="54">
        <v>44378</v>
      </c>
      <c r="B495" t="s">
        <v>424</v>
      </c>
      <c r="C495" t="s">
        <v>459</v>
      </c>
      <c r="D495" t="s">
        <v>952</v>
      </c>
      <c r="E495" t="s">
        <v>477</v>
      </c>
      <c r="F495" t="s">
        <v>454</v>
      </c>
      <c r="G495">
        <v>18</v>
      </c>
    </row>
    <row r="496" spans="1:7" x14ac:dyDescent="0.2">
      <c r="A496" s="54">
        <v>44378</v>
      </c>
      <c r="B496" t="s">
        <v>424</v>
      </c>
      <c r="C496" t="s">
        <v>459</v>
      </c>
      <c r="D496" t="s">
        <v>953</v>
      </c>
      <c r="E496" t="s">
        <v>477</v>
      </c>
      <c r="F496" t="s">
        <v>228</v>
      </c>
      <c r="G496">
        <v>14</v>
      </c>
    </row>
    <row r="497" spans="1:7" x14ac:dyDescent="0.2">
      <c r="A497" s="54">
        <v>44378</v>
      </c>
      <c r="B497" t="s">
        <v>424</v>
      </c>
      <c r="C497" t="s">
        <v>459</v>
      </c>
      <c r="D497" t="s">
        <v>954</v>
      </c>
      <c r="E497" t="s">
        <v>477</v>
      </c>
      <c r="F497" t="s">
        <v>422</v>
      </c>
      <c r="G497">
        <v>70</v>
      </c>
    </row>
    <row r="498" spans="1:7" x14ac:dyDescent="0.2">
      <c r="A498" s="54">
        <v>44378</v>
      </c>
      <c r="B498" t="s">
        <v>424</v>
      </c>
      <c r="C498" t="s">
        <v>459</v>
      </c>
      <c r="D498" t="s">
        <v>955</v>
      </c>
      <c r="E498" t="s">
        <v>477</v>
      </c>
      <c r="F498" t="s">
        <v>244</v>
      </c>
      <c r="G498">
        <v>423</v>
      </c>
    </row>
    <row r="499" spans="1:7" x14ac:dyDescent="0.2">
      <c r="A499" s="54">
        <v>44378</v>
      </c>
      <c r="B499" t="s">
        <v>424</v>
      </c>
      <c r="C499" t="s">
        <v>459</v>
      </c>
      <c r="D499" t="s">
        <v>956</v>
      </c>
      <c r="E499" t="s">
        <v>477</v>
      </c>
      <c r="F499" t="s">
        <v>157</v>
      </c>
      <c r="G499">
        <v>131</v>
      </c>
    </row>
    <row r="500" spans="1:7" x14ac:dyDescent="0.2">
      <c r="A500" s="54">
        <v>44378</v>
      </c>
      <c r="B500" t="s">
        <v>424</v>
      </c>
      <c r="C500" t="s">
        <v>459</v>
      </c>
      <c r="D500" t="s">
        <v>957</v>
      </c>
      <c r="E500" t="s">
        <v>477</v>
      </c>
      <c r="F500" t="s">
        <v>308</v>
      </c>
      <c r="G500">
        <v>313</v>
      </c>
    </row>
    <row r="501" spans="1:7" x14ac:dyDescent="0.2">
      <c r="A501" s="54">
        <v>44378</v>
      </c>
      <c r="B501" t="s">
        <v>424</v>
      </c>
      <c r="C501" t="s">
        <v>459</v>
      </c>
      <c r="D501" t="s">
        <v>958</v>
      </c>
      <c r="E501" t="s">
        <v>477</v>
      </c>
      <c r="F501" t="s">
        <v>432</v>
      </c>
      <c r="G501">
        <v>54</v>
      </c>
    </row>
    <row r="502" spans="1:7" x14ac:dyDescent="0.2">
      <c r="A502" s="54">
        <v>44378</v>
      </c>
      <c r="B502" t="s">
        <v>424</v>
      </c>
      <c r="C502" t="s">
        <v>459</v>
      </c>
      <c r="D502" t="s">
        <v>959</v>
      </c>
      <c r="E502" t="s">
        <v>477</v>
      </c>
      <c r="F502" t="s">
        <v>178</v>
      </c>
      <c r="G502">
        <v>668</v>
      </c>
    </row>
    <row r="503" spans="1:7" x14ac:dyDescent="0.2">
      <c r="A503" s="54">
        <v>44378</v>
      </c>
      <c r="B503" t="s">
        <v>424</v>
      </c>
      <c r="C503" t="s">
        <v>459</v>
      </c>
      <c r="D503" t="s">
        <v>960</v>
      </c>
      <c r="E503" t="s">
        <v>477</v>
      </c>
      <c r="F503" t="s">
        <v>104</v>
      </c>
      <c r="G503">
        <v>1286</v>
      </c>
    </row>
    <row r="504" spans="1:7" x14ac:dyDescent="0.2">
      <c r="A504" s="54">
        <v>44378</v>
      </c>
      <c r="B504" t="s">
        <v>424</v>
      </c>
      <c r="C504" t="s">
        <v>459</v>
      </c>
      <c r="D504" t="s">
        <v>961</v>
      </c>
      <c r="E504" t="s">
        <v>477</v>
      </c>
      <c r="F504" t="s">
        <v>105</v>
      </c>
      <c r="G504">
        <v>51</v>
      </c>
    </row>
    <row r="505" spans="1:7" x14ac:dyDescent="0.2">
      <c r="A505" s="54">
        <v>44378</v>
      </c>
      <c r="B505" t="s">
        <v>424</v>
      </c>
      <c r="C505" t="s">
        <v>459</v>
      </c>
      <c r="D505" t="s">
        <v>962</v>
      </c>
      <c r="E505" t="s">
        <v>477</v>
      </c>
      <c r="F505" t="s">
        <v>240</v>
      </c>
      <c r="G505">
        <v>207</v>
      </c>
    </row>
    <row r="506" spans="1:7" x14ac:dyDescent="0.2">
      <c r="A506" s="54">
        <v>44378</v>
      </c>
      <c r="B506" t="s">
        <v>424</v>
      </c>
      <c r="C506" t="s">
        <v>459</v>
      </c>
      <c r="D506" t="s">
        <v>963</v>
      </c>
      <c r="E506" t="s">
        <v>477</v>
      </c>
      <c r="F506" t="s">
        <v>93</v>
      </c>
      <c r="G506">
        <v>133</v>
      </c>
    </row>
    <row r="507" spans="1:7" x14ac:dyDescent="0.2">
      <c r="A507" s="54">
        <v>44378</v>
      </c>
      <c r="B507" t="s">
        <v>424</v>
      </c>
      <c r="C507" t="s">
        <v>459</v>
      </c>
      <c r="D507" t="s">
        <v>964</v>
      </c>
      <c r="E507" t="s">
        <v>477</v>
      </c>
      <c r="F507" t="s">
        <v>321</v>
      </c>
      <c r="G507">
        <v>155</v>
      </c>
    </row>
    <row r="508" spans="1:7" x14ac:dyDescent="0.2">
      <c r="A508" s="54">
        <v>44378</v>
      </c>
      <c r="B508" t="s">
        <v>424</v>
      </c>
      <c r="C508" t="s">
        <v>459</v>
      </c>
      <c r="D508" t="s">
        <v>965</v>
      </c>
      <c r="E508" t="s">
        <v>477</v>
      </c>
      <c r="F508" t="s">
        <v>236</v>
      </c>
      <c r="G508">
        <v>117</v>
      </c>
    </row>
    <row r="509" spans="1:7" x14ac:dyDescent="0.2">
      <c r="A509" s="54">
        <v>44378</v>
      </c>
      <c r="B509" t="s">
        <v>424</v>
      </c>
      <c r="C509" t="s">
        <v>459</v>
      </c>
      <c r="D509" t="s">
        <v>1032</v>
      </c>
      <c r="E509" t="s">
        <v>477</v>
      </c>
      <c r="F509" t="s">
        <v>1033</v>
      </c>
      <c r="G509">
        <v>13</v>
      </c>
    </row>
    <row r="510" spans="1:7" x14ac:dyDescent="0.2">
      <c r="A510" s="54">
        <v>44378</v>
      </c>
      <c r="B510" t="s">
        <v>424</v>
      </c>
      <c r="C510" t="s">
        <v>459</v>
      </c>
      <c r="D510" t="s">
        <v>966</v>
      </c>
      <c r="E510" t="s">
        <v>477</v>
      </c>
      <c r="F510" t="s">
        <v>374</v>
      </c>
      <c r="G510">
        <v>1115</v>
      </c>
    </row>
    <row r="511" spans="1:7" x14ac:dyDescent="0.2">
      <c r="A511" s="54">
        <v>44378</v>
      </c>
      <c r="B511" t="s">
        <v>424</v>
      </c>
      <c r="C511" t="s">
        <v>459</v>
      </c>
      <c r="D511" t="s">
        <v>967</v>
      </c>
      <c r="E511" t="s">
        <v>477</v>
      </c>
      <c r="F511" t="s">
        <v>88</v>
      </c>
      <c r="G511">
        <v>330</v>
      </c>
    </row>
    <row r="512" spans="1:7" x14ac:dyDescent="0.2">
      <c r="A512" s="54">
        <v>44378</v>
      </c>
      <c r="B512" t="s">
        <v>424</v>
      </c>
      <c r="C512" t="s">
        <v>459</v>
      </c>
      <c r="D512" t="s">
        <v>968</v>
      </c>
      <c r="E512" t="s">
        <v>479</v>
      </c>
      <c r="F512" t="s">
        <v>3</v>
      </c>
      <c r="G512">
        <v>299</v>
      </c>
    </row>
    <row r="513" spans="1:7" x14ac:dyDescent="0.2">
      <c r="A513" s="54">
        <v>44378</v>
      </c>
      <c r="B513" t="s">
        <v>424</v>
      </c>
      <c r="C513" t="s">
        <v>459</v>
      </c>
      <c r="D513" t="s">
        <v>969</v>
      </c>
      <c r="E513" t="s">
        <v>474</v>
      </c>
      <c r="F513" t="s">
        <v>87</v>
      </c>
      <c r="G513">
        <v>5993</v>
      </c>
    </row>
    <row r="514" spans="1:7" x14ac:dyDescent="0.2">
      <c r="A514" s="54">
        <v>44378</v>
      </c>
      <c r="B514" t="s">
        <v>424</v>
      </c>
      <c r="C514" t="s">
        <v>459</v>
      </c>
      <c r="D514" t="s">
        <v>970</v>
      </c>
      <c r="E514" t="s">
        <v>474</v>
      </c>
      <c r="F514" t="s">
        <v>399</v>
      </c>
      <c r="G514">
        <v>282</v>
      </c>
    </row>
    <row r="515" spans="1:7" x14ac:dyDescent="0.2">
      <c r="A515" s="54">
        <v>44378</v>
      </c>
      <c r="B515" t="s">
        <v>424</v>
      </c>
      <c r="C515" t="s">
        <v>459</v>
      </c>
      <c r="D515" t="s">
        <v>971</v>
      </c>
      <c r="E515" t="s">
        <v>479</v>
      </c>
      <c r="F515" t="s">
        <v>390</v>
      </c>
      <c r="G515">
        <v>365</v>
      </c>
    </row>
    <row r="516" spans="1:7" x14ac:dyDescent="0.2">
      <c r="A516" s="54">
        <v>44378</v>
      </c>
      <c r="B516" t="s">
        <v>424</v>
      </c>
      <c r="C516" t="s">
        <v>459</v>
      </c>
      <c r="D516" t="s">
        <v>972</v>
      </c>
      <c r="E516" t="s">
        <v>474</v>
      </c>
      <c r="F516" t="s">
        <v>347</v>
      </c>
      <c r="G516">
        <v>815</v>
      </c>
    </row>
    <row r="517" spans="1:7" x14ac:dyDescent="0.2">
      <c r="A517" s="54">
        <v>44378</v>
      </c>
      <c r="B517" t="s">
        <v>424</v>
      </c>
      <c r="C517" t="s">
        <v>459</v>
      </c>
      <c r="D517" t="s">
        <v>973</v>
      </c>
      <c r="E517" t="s">
        <v>478</v>
      </c>
      <c r="F517" t="s">
        <v>411</v>
      </c>
      <c r="G517">
        <v>1901</v>
      </c>
    </row>
    <row r="518" spans="1:7" x14ac:dyDescent="0.2">
      <c r="A518" s="54">
        <v>44378</v>
      </c>
      <c r="B518" t="s">
        <v>424</v>
      </c>
      <c r="C518" t="s">
        <v>459</v>
      </c>
      <c r="D518" t="s">
        <v>974</v>
      </c>
      <c r="E518" t="s">
        <v>479</v>
      </c>
      <c r="F518" t="s">
        <v>74</v>
      </c>
      <c r="G518">
        <v>7793</v>
      </c>
    </row>
    <row r="519" spans="1:7" x14ac:dyDescent="0.2">
      <c r="A519" s="54">
        <v>44378</v>
      </c>
      <c r="B519" t="s">
        <v>424</v>
      </c>
      <c r="C519" t="s">
        <v>459</v>
      </c>
      <c r="D519" t="s">
        <v>975</v>
      </c>
      <c r="E519" t="s">
        <v>479</v>
      </c>
      <c r="F519" t="s">
        <v>74</v>
      </c>
      <c r="G519">
        <v>9435</v>
      </c>
    </row>
    <row r="520" spans="1:7" x14ac:dyDescent="0.2">
      <c r="A520" s="54">
        <v>44378</v>
      </c>
      <c r="B520" t="s">
        <v>424</v>
      </c>
      <c r="C520" t="s">
        <v>459</v>
      </c>
      <c r="D520" t="s">
        <v>976</v>
      </c>
      <c r="E520" t="s">
        <v>479</v>
      </c>
      <c r="F520" t="s">
        <v>74</v>
      </c>
      <c r="G520">
        <v>37</v>
      </c>
    </row>
    <row r="521" spans="1:7" x14ac:dyDescent="0.2">
      <c r="A521" s="54">
        <v>44378</v>
      </c>
      <c r="B521" t="s">
        <v>424</v>
      </c>
      <c r="C521" t="s">
        <v>459</v>
      </c>
      <c r="D521" t="s">
        <v>977</v>
      </c>
      <c r="E521" t="s">
        <v>479</v>
      </c>
      <c r="F521" t="s">
        <v>74</v>
      </c>
      <c r="G521">
        <v>5971</v>
      </c>
    </row>
    <row r="522" spans="1:7" x14ac:dyDescent="0.2">
      <c r="A522" s="54">
        <v>44378</v>
      </c>
      <c r="B522" t="s">
        <v>424</v>
      </c>
      <c r="C522" t="s">
        <v>459</v>
      </c>
      <c r="D522" t="s">
        <v>978</v>
      </c>
      <c r="E522" t="s">
        <v>479</v>
      </c>
      <c r="F522" t="s">
        <v>74</v>
      </c>
      <c r="G522">
        <v>6108</v>
      </c>
    </row>
    <row r="523" spans="1:7" x14ac:dyDescent="0.2">
      <c r="A523" s="54">
        <v>44378</v>
      </c>
      <c r="B523" t="s">
        <v>424</v>
      </c>
      <c r="C523" t="s">
        <v>459</v>
      </c>
      <c r="D523" t="s">
        <v>979</v>
      </c>
      <c r="E523" t="s">
        <v>479</v>
      </c>
      <c r="F523" t="s">
        <v>319</v>
      </c>
      <c r="G523">
        <v>271</v>
      </c>
    </row>
    <row r="524" spans="1:7" x14ac:dyDescent="0.2">
      <c r="A524" s="54">
        <v>44378</v>
      </c>
      <c r="B524" t="s">
        <v>424</v>
      </c>
      <c r="C524" t="s">
        <v>459</v>
      </c>
      <c r="D524" t="s">
        <v>980</v>
      </c>
      <c r="E524" t="s">
        <v>479</v>
      </c>
      <c r="F524" t="s">
        <v>319</v>
      </c>
      <c r="G524">
        <v>1280</v>
      </c>
    </row>
    <row r="525" spans="1:7" x14ac:dyDescent="0.2">
      <c r="A525" s="54">
        <v>44378</v>
      </c>
      <c r="B525" t="s">
        <v>424</v>
      </c>
      <c r="C525" t="s">
        <v>459</v>
      </c>
      <c r="D525" t="s">
        <v>981</v>
      </c>
      <c r="E525" t="s">
        <v>478</v>
      </c>
      <c r="F525" t="s">
        <v>59</v>
      </c>
      <c r="G525">
        <v>359</v>
      </c>
    </row>
    <row r="526" spans="1:7" x14ac:dyDescent="0.2">
      <c r="A526" s="54">
        <v>44378</v>
      </c>
      <c r="B526" t="s">
        <v>424</v>
      </c>
      <c r="C526" t="s">
        <v>459</v>
      </c>
      <c r="D526" t="s">
        <v>982</v>
      </c>
      <c r="E526" t="s">
        <v>478</v>
      </c>
      <c r="F526" t="s">
        <v>184</v>
      </c>
      <c r="G526">
        <v>257</v>
      </c>
    </row>
    <row r="527" spans="1:7" x14ac:dyDescent="0.2">
      <c r="A527" s="54">
        <v>44378</v>
      </c>
      <c r="B527" t="s">
        <v>424</v>
      </c>
      <c r="C527" t="s">
        <v>459</v>
      </c>
      <c r="D527" t="s">
        <v>983</v>
      </c>
      <c r="E527" t="s">
        <v>478</v>
      </c>
      <c r="F527" t="s">
        <v>288</v>
      </c>
      <c r="G527">
        <v>15280</v>
      </c>
    </row>
    <row r="528" spans="1:7" x14ac:dyDescent="0.2">
      <c r="A528" s="54">
        <v>44378</v>
      </c>
      <c r="B528" t="s">
        <v>424</v>
      </c>
      <c r="C528" t="s">
        <v>459</v>
      </c>
      <c r="D528" t="s">
        <v>984</v>
      </c>
      <c r="E528" t="s">
        <v>478</v>
      </c>
      <c r="F528" t="s">
        <v>383</v>
      </c>
      <c r="G528">
        <v>1007</v>
      </c>
    </row>
    <row r="529" spans="1:7" x14ac:dyDescent="0.2">
      <c r="A529" s="54">
        <v>44378</v>
      </c>
      <c r="B529" t="s">
        <v>424</v>
      </c>
      <c r="C529" t="s">
        <v>459</v>
      </c>
      <c r="D529" t="s">
        <v>985</v>
      </c>
      <c r="E529" t="s">
        <v>478</v>
      </c>
      <c r="F529" t="s">
        <v>288</v>
      </c>
      <c r="G529">
        <v>4790</v>
      </c>
    </row>
    <row r="530" spans="1:7" x14ac:dyDescent="0.2">
      <c r="A530" s="54">
        <v>44378</v>
      </c>
      <c r="B530" t="s">
        <v>424</v>
      </c>
      <c r="C530" t="s">
        <v>459</v>
      </c>
      <c r="D530" t="s">
        <v>986</v>
      </c>
      <c r="E530" t="s">
        <v>478</v>
      </c>
      <c r="F530" t="s">
        <v>288</v>
      </c>
      <c r="G530">
        <v>5041</v>
      </c>
    </row>
    <row r="531" spans="1:7" x14ac:dyDescent="0.2">
      <c r="A531" s="54">
        <v>44378</v>
      </c>
      <c r="B531" t="s">
        <v>424</v>
      </c>
      <c r="C531" t="s">
        <v>459</v>
      </c>
      <c r="D531" t="s">
        <v>987</v>
      </c>
      <c r="E531" t="s">
        <v>478</v>
      </c>
      <c r="F531" t="s">
        <v>288</v>
      </c>
      <c r="G531">
        <v>6913</v>
      </c>
    </row>
    <row r="532" spans="1:7" x14ac:dyDescent="0.2">
      <c r="A532" s="54">
        <v>44378</v>
      </c>
      <c r="B532" t="s">
        <v>424</v>
      </c>
      <c r="C532" t="s">
        <v>459</v>
      </c>
      <c r="D532" t="s">
        <v>988</v>
      </c>
      <c r="E532" t="s">
        <v>478</v>
      </c>
      <c r="F532" t="s">
        <v>34</v>
      </c>
      <c r="G532">
        <v>1698</v>
      </c>
    </row>
    <row r="533" spans="1:7" x14ac:dyDescent="0.2">
      <c r="A533" s="54">
        <v>44378</v>
      </c>
      <c r="B533" t="s">
        <v>424</v>
      </c>
      <c r="C533" t="s">
        <v>459</v>
      </c>
      <c r="D533" t="s">
        <v>989</v>
      </c>
      <c r="E533" t="s">
        <v>478</v>
      </c>
      <c r="F533" t="s">
        <v>2</v>
      </c>
      <c r="G533">
        <v>1085</v>
      </c>
    </row>
    <row r="534" spans="1:7" x14ac:dyDescent="0.2">
      <c r="A534" s="54">
        <v>44378</v>
      </c>
      <c r="B534" t="s">
        <v>424</v>
      </c>
      <c r="C534" t="s">
        <v>459</v>
      </c>
      <c r="D534" t="s">
        <v>990</v>
      </c>
      <c r="E534" t="s">
        <v>474</v>
      </c>
      <c r="F534" t="s">
        <v>101</v>
      </c>
      <c r="G534">
        <v>2278</v>
      </c>
    </row>
    <row r="535" spans="1:7" x14ac:dyDescent="0.2">
      <c r="A535" s="54">
        <v>44378</v>
      </c>
      <c r="B535" t="s">
        <v>424</v>
      </c>
      <c r="C535" t="s">
        <v>459</v>
      </c>
      <c r="D535" t="s">
        <v>991</v>
      </c>
      <c r="E535" t="s">
        <v>474</v>
      </c>
      <c r="F535" t="s">
        <v>188</v>
      </c>
      <c r="G535">
        <v>853</v>
      </c>
    </row>
    <row r="536" spans="1:7" x14ac:dyDescent="0.2">
      <c r="A536" s="54">
        <v>44378</v>
      </c>
      <c r="B536" t="s">
        <v>424</v>
      </c>
      <c r="C536" t="s">
        <v>459</v>
      </c>
      <c r="D536" t="s">
        <v>992</v>
      </c>
      <c r="E536" t="s">
        <v>474</v>
      </c>
      <c r="F536" t="s">
        <v>70</v>
      </c>
      <c r="G536">
        <v>109</v>
      </c>
    </row>
    <row r="537" spans="1:7" x14ac:dyDescent="0.2">
      <c r="A537" s="54">
        <v>44378</v>
      </c>
      <c r="B537" t="s">
        <v>424</v>
      </c>
      <c r="C537" t="s">
        <v>459</v>
      </c>
      <c r="D537" t="s">
        <v>993</v>
      </c>
      <c r="E537" t="s">
        <v>474</v>
      </c>
      <c r="F537" t="s">
        <v>18</v>
      </c>
      <c r="G537">
        <v>256</v>
      </c>
    </row>
    <row r="538" spans="1:7" x14ac:dyDescent="0.2">
      <c r="A538" s="54">
        <v>44378</v>
      </c>
      <c r="B538" t="s">
        <v>424</v>
      </c>
      <c r="C538" t="s">
        <v>459</v>
      </c>
      <c r="D538" t="s">
        <v>994</v>
      </c>
      <c r="E538" t="s">
        <v>474</v>
      </c>
      <c r="F538" t="s">
        <v>311</v>
      </c>
      <c r="G538">
        <v>1682</v>
      </c>
    </row>
    <row r="539" spans="1:7" x14ac:dyDescent="0.2">
      <c r="A539" s="54">
        <v>44378</v>
      </c>
      <c r="B539" t="s">
        <v>424</v>
      </c>
      <c r="C539" t="s">
        <v>459</v>
      </c>
      <c r="D539" t="s">
        <v>995</v>
      </c>
      <c r="E539" t="s">
        <v>474</v>
      </c>
      <c r="F539" t="s">
        <v>181</v>
      </c>
      <c r="G539">
        <v>1166</v>
      </c>
    </row>
    <row r="540" spans="1:7" x14ac:dyDescent="0.2">
      <c r="A540" s="54">
        <v>44378</v>
      </c>
      <c r="B540" t="s">
        <v>424</v>
      </c>
      <c r="C540" t="s">
        <v>459</v>
      </c>
      <c r="D540" t="s">
        <v>996</v>
      </c>
      <c r="E540" t="s">
        <v>474</v>
      </c>
      <c r="F540" t="s">
        <v>351</v>
      </c>
      <c r="G540">
        <v>582</v>
      </c>
    </row>
    <row r="541" spans="1:7" x14ac:dyDescent="0.2">
      <c r="A541" s="54">
        <v>44378</v>
      </c>
      <c r="B541" t="s">
        <v>424</v>
      </c>
      <c r="C541" t="s">
        <v>459</v>
      </c>
      <c r="D541" t="s">
        <v>997</v>
      </c>
      <c r="E541" t="s">
        <v>478</v>
      </c>
      <c r="F541" t="s">
        <v>207</v>
      </c>
      <c r="G541">
        <v>254</v>
      </c>
    </row>
    <row r="542" spans="1:7" x14ac:dyDescent="0.2">
      <c r="A542" s="54">
        <v>44378</v>
      </c>
      <c r="B542" t="s">
        <v>424</v>
      </c>
      <c r="C542" t="s">
        <v>459</v>
      </c>
      <c r="D542" t="s">
        <v>998</v>
      </c>
      <c r="E542" t="s">
        <v>474</v>
      </c>
      <c r="F542" t="s">
        <v>43</v>
      </c>
      <c r="G542">
        <v>914</v>
      </c>
    </row>
    <row r="543" spans="1:7" x14ac:dyDescent="0.2">
      <c r="A543" s="54">
        <v>44378</v>
      </c>
      <c r="B543" t="s">
        <v>424</v>
      </c>
      <c r="C543" t="s">
        <v>459</v>
      </c>
      <c r="D543" t="s">
        <v>999</v>
      </c>
      <c r="E543" t="s">
        <v>479</v>
      </c>
      <c r="F543" t="s">
        <v>305</v>
      </c>
      <c r="G543">
        <v>1390</v>
      </c>
    </row>
    <row r="544" spans="1:7" x14ac:dyDescent="0.2">
      <c r="A544" s="54">
        <v>44378</v>
      </c>
      <c r="B544" t="s">
        <v>424</v>
      </c>
      <c r="C544" t="s">
        <v>459</v>
      </c>
      <c r="D544" t="s">
        <v>1000</v>
      </c>
      <c r="E544" t="s">
        <v>474</v>
      </c>
      <c r="F544" t="s">
        <v>63</v>
      </c>
      <c r="G544">
        <v>378</v>
      </c>
    </row>
    <row r="545" spans="1:7" x14ac:dyDescent="0.2">
      <c r="A545" s="54">
        <v>44378</v>
      </c>
      <c r="B545" t="s">
        <v>424</v>
      </c>
      <c r="C545" t="s">
        <v>459</v>
      </c>
      <c r="D545" t="s">
        <v>1001</v>
      </c>
      <c r="E545" t="s">
        <v>474</v>
      </c>
      <c r="F545" t="s">
        <v>159</v>
      </c>
      <c r="G545">
        <v>11655</v>
      </c>
    </row>
    <row r="546" spans="1:7" x14ac:dyDescent="0.2">
      <c r="A546" s="54">
        <v>44378</v>
      </c>
      <c r="B546" t="s">
        <v>424</v>
      </c>
      <c r="C546" t="s">
        <v>459</v>
      </c>
      <c r="D546" t="s">
        <v>1002</v>
      </c>
      <c r="E546" t="s">
        <v>479</v>
      </c>
      <c r="F546" t="s">
        <v>260</v>
      </c>
      <c r="G546">
        <v>1409</v>
      </c>
    </row>
    <row r="547" spans="1:7" x14ac:dyDescent="0.2">
      <c r="A547" s="54">
        <v>44378</v>
      </c>
      <c r="B547" t="s">
        <v>424</v>
      </c>
      <c r="C547" t="s">
        <v>459</v>
      </c>
      <c r="D547" t="s">
        <v>1024</v>
      </c>
      <c r="E547"/>
      <c r="G547">
        <v>44</v>
      </c>
    </row>
    <row r="548" spans="1:7" x14ac:dyDescent="0.2">
      <c r="A548" s="54">
        <v>44378</v>
      </c>
      <c r="B548" t="s">
        <v>424</v>
      </c>
      <c r="C548" t="s">
        <v>459</v>
      </c>
      <c r="D548"/>
      <c r="E548"/>
      <c r="G548">
        <v>32</v>
      </c>
    </row>
    <row r="549" spans="1:7" x14ac:dyDescent="0.2">
      <c r="A549" s="54">
        <v>44378</v>
      </c>
      <c r="B549" t="s">
        <v>424</v>
      </c>
      <c r="C549" t="s">
        <v>254</v>
      </c>
      <c r="D549" t="s">
        <v>484</v>
      </c>
      <c r="E549" t="s">
        <v>460</v>
      </c>
      <c r="F549" t="s">
        <v>333</v>
      </c>
      <c r="G549">
        <v>75</v>
      </c>
    </row>
    <row r="550" spans="1:7" x14ac:dyDescent="0.2">
      <c r="A550" s="54">
        <v>44378</v>
      </c>
      <c r="B550" t="s">
        <v>424</v>
      </c>
      <c r="C550" t="s">
        <v>254</v>
      </c>
      <c r="D550" t="s">
        <v>485</v>
      </c>
      <c r="E550" t="s">
        <v>461</v>
      </c>
      <c r="F550" t="s">
        <v>364</v>
      </c>
      <c r="G550">
        <v>65</v>
      </c>
    </row>
    <row r="551" spans="1:7" x14ac:dyDescent="0.2">
      <c r="A551" s="54">
        <v>44378</v>
      </c>
      <c r="B551" t="s">
        <v>424</v>
      </c>
      <c r="C551" t="s">
        <v>254</v>
      </c>
      <c r="D551" t="s">
        <v>486</v>
      </c>
      <c r="E551" t="s">
        <v>464</v>
      </c>
      <c r="F551" t="s">
        <v>208</v>
      </c>
      <c r="G551">
        <v>21</v>
      </c>
    </row>
    <row r="552" spans="1:7" x14ac:dyDescent="0.2">
      <c r="A552" s="54">
        <v>44378</v>
      </c>
      <c r="B552" t="s">
        <v>424</v>
      </c>
      <c r="C552" t="s">
        <v>254</v>
      </c>
      <c r="D552" t="s">
        <v>487</v>
      </c>
      <c r="E552" t="s">
        <v>461</v>
      </c>
      <c r="F552" t="s">
        <v>265</v>
      </c>
      <c r="G552">
        <v>46</v>
      </c>
    </row>
    <row r="553" spans="1:7" x14ac:dyDescent="0.2">
      <c r="A553" s="54">
        <v>44378</v>
      </c>
      <c r="B553" t="s">
        <v>424</v>
      </c>
      <c r="C553" t="s">
        <v>254</v>
      </c>
      <c r="D553" t="s">
        <v>490</v>
      </c>
      <c r="E553" t="s">
        <v>467</v>
      </c>
      <c r="F553" t="s">
        <v>215</v>
      </c>
      <c r="G553">
        <v>14</v>
      </c>
    </row>
    <row r="554" spans="1:7" x14ac:dyDescent="0.2">
      <c r="A554" s="54">
        <v>44378</v>
      </c>
      <c r="B554" t="s">
        <v>424</v>
      </c>
      <c r="C554" t="s">
        <v>254</v>
      </c>
      <c r="D554" t="s">
        <v>493</v>
      </c>
      <c r="E554" t="s">
        <v>461</v>
      </c>
      <c r="F554" t="s">
        <v>89</v>
      </c>
      <c r="G554">
        <v>186</v>
      </c>
    </row>
    <row r="555" spans="1:7" x14ac:dyDescent="0.2">
      <c r="A555" s="54">
        <v>44378</v>
      </c>
      <c r="B555" t="s">
        <v>424</v>
      </c>
      <c r="C555" t="s">
        <v>254</v>
      </c>
      <c r="D555" t="s">
        <v>494</v>
      </c>
      <c r="E555" t="s">
        <v>461</v>
      </c>
      <c r="F555" t="s">
        <v>89</v>
      </c>
      <c r="G555">
        <v>157</v>
      </c>
    </row>
    <row r="556" spans="1:7" x14ac:dyDescent="0.2">
      <c r="A556" s="54">
        <v>44378</v>
      </c>
      <c r="B556" t="s">
        <v>424</v>
      </c>
      <c r="C556" t="s">
        <v>254</v>
      </c>
      <c r="D556" t="s">
        <v>498</v>
      </c>
      <c r="E556" t="s">
        <v>461</v>
      </c>
      <c r="F556" t="s">
        <v>28</v>
      </c>
      <c r="G556">
        <v>44</v>
      </c>
    </row>
    <row r="557" spans="1:7" x14ac:dyDescent="0.2">
      <c r="A557" s="54">
        <v>44378</v>
      </c>
      <c r="B557" t="s">
        <v>424</v>
      </c>
      <c r="C557" t="s">
        <v>254</v>
      </c>
      <c r="D557" t="s">
        <v>499</v>
      </c>
      <c r="E557" t="s">
        <v>460</v>
      </c>
      <c r="F557" t="s">
        <v>391</v>
      </c>
      <c r="G557">
        <v>51</v>
      </c>
    </row>
    <row r="558" spans="1:7" x14ac:dyDescent="0.2">
      <c r="A558" s="54">
        <v>44378</v>
      </c>
      <c r="B558" t="s">
        <v>424</v>
      </c>
      <c r="C558" t="s">
        <v>254</v>
      </c>
      <c r="D558" t="s">
        <v>501</v>
      </c>
      <c r="E558" t="s">
        <v>460</v>
      </c>
      <c r="F558" t="s">
        <v>4</v>
      </c>
      <c r="G558">
        <v>45</v>
      </c>
    </row>
    <row r="559" spans="1:7" x14ac:dyDescent="0.2">
      <c r="A559" s="54">
        <v>44378</v>
      </c>
      <c r="B559" t="s">
        <v>424</v>
      </c>
      <c r="C559" t="s">
        <v>254</v>
      </c>
      <c r="D559" t="s">
        <v>506</v>
      </c>
      <c r="E559" t="s">
        <v>461</v>
      </c>
      <c r="F559" t="s">
        <v>193</v>
      </c>
      <c r="G559">
        <v>13</v>
      </c>
    </row>
    <row r="560" spans="1:7" x14ac:dyDescent="0.2">
      <c r="A560" s="54">
        <v>44378</v>
      </c>
      <c r="B560" t="s">
        <v>424</v>
      </c>
      <c r="C560" t="s">
        <v>254</v>
      </c>
      <c r="D560" t="s">
        <v>511</v>
      </c>
      <c r="E560" t="s">
        <v>461</v>
      </c>
      <c r="F560" t="s">
        <v>167</v>
      </c>
      <c r="G560">
        <v>378</v>
      </c>
    </row>
    <row r="561" spans="1:7" x14ac:dyDescent="0.2">
      <c r="A561" s="54">
        <v>44378</v>
      </c>
      <c r="B561" t="s">
        <v>424</v>
      </c>
      <c r="C561" t="s">
        <v>254</v>
      </c>
      <c r="D561" t="s">
        <v>516</v>
      </c>
      <c r="E561" t="s">
        <v>460</v>
      </c>
      <c r="F561" t="s">
        <v>269</v>
      </c>
      <c r="G561">
        <v>67</v>
      </c>
    </row>
    <row r="562" spans="1:7" x14ac:dyDescent="0.2">
      <c r="A562" s="54">
        <v>44378</v>
      </c>
      <c r="B562" t="s">
        <v>424</v>
      </c>
      <c r="C562" t="s">
        <v>254</v>
      </c>
      <c r="D562" t="s">
        <v>517</v>
      </c>
      <c r="E562" t="s">
        <v>460</v>
      </c>
      <c r="F562" t="s">
        <v>339</v>
      </c>
      <c r="G562">
        <v>12</v>
      </c>
    </row>
    <row r="563" spans="1:7" x14ac:dyDescent="0.2">
      <c r="A563" s="54">
        <v>44378</v>
      </c>
      <c r="B563" t="s">
        <v>424</v>
      </c>
      <c r="C563" t="s">
        <v>254</v>
      </c>
      <c r="D563" t="s">
        <v>518</v>
      </c>
      <c r="E563" t="s">
        <v>461</v>
      </c>
      <c r="F563" t="s">
        <v>273</v>
      </c>
      <c r="G563">
        <v>37</v>
      </c>
    </row>
    <row r="564" spans="1:7" x14ac:dyDescent="0.2">
      <c r="A564" s="54">
        <v>44378</v>
      </c>
      <c r="B564" t="s">
        <v>424</v>
      </c>
      <c r="C564" t="s">
        <v>254</v>
      </c>
      <c r="D564" t="s">
        <v>519</v>
      </c>
      <c r="E564" t="s">
        <v>461</v>
      </c>
      <c r="F564" t="s">
        <v>273</v>
      </c>
      <c r="G564">
        <v>34</v>
      </c>
    </row>
    <row r="565" spans="1:7" x14ac:dyDescent="0.2">
      <c r="A565" s="54">
        <v>44378</v>
      </c>
      <c r="B565" t="s">
        <v>424</v>
      </c>
      <c r="C565" t="s">
        <v>254</v>
      </c>
      <c r="D565" t="s">
        <v>521</v>
      </c>
      <c r="E565" t="s">
        <v>460</v>
      </c>
      <c r="F565" t="s">
        <v>361</v>
      </c>
      <c r="G565">
        <v>32</v>
      </c>
    </row>
    <row r="566" spans="1:7" x14ac:dyDescent="0.2">
      <c r="A566" s="54">
        <v>44378</v>
      </c>
      <c r="B566" t="s">
        <v>424</v>
      </c>
      <c r="C566" t="s">
        <v>254</v>
      </c>
      <c r="D566" t="s">
        <v>525</v>
      </c>
      <c r="E566" t="s">
        <v>461</v>
      </c>
      <c r="F566" t="s">
        <v>264</v>
      </c>
      <c r="G566">
        <v>16</v>
      </c>
    </row>
    <row r="567" spans="1:7" x14ac:dyDescent="0.2">
      <c r="A567" s="54">
        <v>44378</v>
      </c>
      <c r="B567" t="s">
        <v>424</v>
      </c>
      <c r="C567" t="s">
        <v>254</v>
      </c>
      <c r="D567" t="s">
        <v>527</v>
      </c>
      <c r="E567" t="s">
        <v>461</v>
      </c>
      <c r="F567" t="s">
        <v>348</v>
      </c>
      <c r="G567">
        <v>48</v>
      </c>
    </row>
    <row r="568" spans="1:7" x14ac:dyDescent="0.2">
      <c r="A568" s="54">
        <v>44378</v>
      </c>
      <c r="B568" t="s">
        <v>424</v>
      </c>
      <c r="C568" t="s">
        <v>254</v>
      </c>
      <c r="D568" t="s">
        <v>530</v>
      </c>
      <c r="E568" t="s">
        <v>460</v>
      </c>
      <c r="F568" t="s">
        <v>161</v>
      </c>
      <c r="G568">
        <v>17</v>
      </c>
    </row>
    <row r="569" spans="1:7" x14ac:dyDescent="0.2">
      <c r="A569" s="54">
        <v>44378</v>
      </c>
      <c r="B569" t="s">
        <v>424</v>
      </c>
      <c r="C569" t="s">
        <v>254</v>
      </c>
      <c r="D569" t="s">
        <v>532</v>
      </c>
      <c r="E569" t="s">
        <v>460</v>
      </c>
      <c r="F569" t="s">
        <v>324</v>
      </c>
      <c r="G569">
        <v>48</v>
      </c>
    </row>
    <row r="570" spans="1:7" x14ac:dyDescent="0.2">
      <c r="A570" s="54">
        <v>44378</v>
      </c>
      <c r="B570" t="s">
        <v>424</v>
      </c>
      <c r="C570" t="s">
        <v>254</v>
      </c>
      <c r="D570" t="s">
        <v>534</v>
      </c>
      <c r="E570" t="s">
        <v>460</v>
      </c>
      <c r="F570" t="s">
        <v>132</v>
      </c>
      <c r="G570">
        <v>164</v>
      </c>
    </row>
    <row r="571" spans="1:7" x14ac:dyDescent="0.2">
      <c r="A571" s="54">
        <v>44378</v>
      </c>
      <c r="B571" t="s">
        <v>424</v>
      </c>
      <c r="C571" t="s">
        <v>254</v>
      </c>
      <c r="D571" t="s">
        <v>537</v>
      </c>
      <c r="E571" t="s">
        <v>460</v>
      </c>
      <c r="F571" t="s">
        <v>103</v>
      </c>
      <c r="G571">
        <v>143</v>
      </c>
    </row>
    <row r="572" spans="1:7" x14ac:dyDescent="0.2">
      <c r="A572" s="54">
        <v>44378</v>
      </c>
      <c r="B572" t="s">
        <v>424</v>
      </c>
      <c r="C572" t="s">
        <v>254</v>
      </c>
      <c r="D572" t="s">
        <v>541</v>
      </c>
      <c r="E572" t="s">
        <v>460</v>
      </c>
      <c r="F572" t="s">
        <v>258</v>
      </c>
      <c r="G572">
        <v>16</v>
      </c>
    </row>
    <row r="573" spans="1:7" x14ac:dyDescent="0.2">
      <c r="A573" s="54">
        <v>44378</v>
      </c>
      <c r="B573" t="s">
        <v>424</v>
      </c>
      <c r="C573" t="s">
        <v>254</v>
      </c>
      <c r="D573" t="s">
        <v>546</v>
      </c>
      <c r="E573" t="s">
        <v>460</v>
      </c>
      <c r="F573" t="s">
        <v>109</v>
      </c>
      <c r="G573">
        <v>38</v>
      </c>
    </row>
    <row r="574" spans="1:7" x14ac:dyDescent="0.2">
      <c r="A574" s="54">
        <v>44378</v>
      </c>
      <c r="B574" t="s">
        <v>424</v>
      </c>
      <c r="C574" t="s">
        <v>254</v>
      </c>
      <c r="D574" t="s">
        <v>547</v>
      </c>
      <c r="E574" t="s">
        <v>460</v>
      </c>
      <c r="F574" t="s">
        <v>109</v>
      </c>
      <c r="G574">
        <v>225</v>
      </c>
    </row>
    <row r="575" spans="1:7" x14ac:dyDescent="0.2">
      <c r="A575" s="54">
        <v>44378</v>
      </c>
      <c r="B575" t="s">
        <v>424</v>
      </c>
      <c r="C575" t="s">
        <v>254</v>
      </c>
      <c r="D575" t="s">
        <v>548</v>
      </c>
      <c r="E575" t="s">
        <v>460</v>
      </c>
      <c r="F575" t="s">
        <v>109</v>
      </c>
      <c r="G575">
        <v>217</v>
      </c>
    </row>
    <row r="576" spans="1:7" x14ac:dyDescent="0.2">
      <c r="A576" s="54">
        <v>44378</v>
      </c>
      <c r="B576" t="s">
        <v>424</v>
      </c>
      <c r="C576" t="s">
        <v>254</v>
      </c>
      <c r="D576" t="s">
        <v>549</v>
      </c>
      <c r="E576" t="s">
        <v>460</v>
      </c>
      <c r="F576" t="s">
        <v>17</v>
      </c>
      <c r="G576">
        <v>13</v>
      </c>
    </row>
    <row r="577" spans="1:7" x14ac:dyDescent="0.2">
      <c r="A577" s="54">
        <v>44378</v>
      </c>
      <c r="B577" t="s">
        <v>424</v>
      </c>
      <c r="C577" t="s">
        <v>254</v>
      </c>
      <c r="D577" t="s">
        <v>550</v>
      </c>
      <c r="E577" t="s">
        <v>460</v>
      </c>
      <c r="F577" t="s">
        <v>109</v>
      </c>
      <c r="G577">
        <v>133</v>
      </c>
    </row>
    <row r="578" spans="1:7" x14ac:dyDescent="0.2">
      <c r="A578" s="54">
        <v>44378</v>
      </c>
      <c r="B578" t="s">
        <v>424</v>
      </c>
      <c r="C578" t="s">
        <v>254</v>
      </c>
      <c r="D578" t="s">
        <v>551</v>
      </c>
      <c r="E578" t="s">
        <v>460</v>
      </c>
      <c r="F578" t="s">
        <v>109</v>
      </c>
      <c r="G578">
        <v>303</v>
      </c>
    </row>
    <row r="579" spans="1:7" x14ac:dyDescent="0.2">
      <c r="A579" s="54">
        <v>44378</v>
      </c>
      <c r="B579" t="s">
        <v>424</v>
      </c>
      <c r="C579" t="s">
        <v>254</v>
      </c>
      <c r="D579" t="s">
        <v>552</v>
      </c>
      <c r="E579" t="s">
        <v>460</v>
      </c>
      <c r="F579" t="s">
        <v>109</v>
      </c>
      <c r="G579">
        <v>358</v>
      </c>
    </row>
    <row r="580" spans="1:7" x14ac:dyDescent="0.2">
      <c r="A580" s="54">
        <v>44378</v>
      </c>
      <c r="B580" t="s">
        <v>424</v>
      </c>
      <c r="C580" t="s">
        <v>254</v>
      </c>
      <c r="D580" t="s">
        <v>553</v>
      </c>
      <c r="E580" t="s">
        <v>460</v>
      </c>
      <c r="F580" t="s">
        <v>109</v>
      </c>
      <c r="G580">
        <v>102</v>
      </c>
    </row>
    <row r="581" spans="1:7" x14ac:dyDescent="0.2">
      <c r="A581" s="54">
        <v>44378</v>
      </c>
      <c r="B581" t="s">
        <v>424</v>
      </c>
      <c r="C581" t="s">
        <v>254</v>
      </c>
      <c r="D581" t="s">
        <v>554</v>
      </c>
      <c r="E581" t="s">
        <v>460</v>
      </c>
      <c r="F581" t="s">
        <v>109</v>
      </c>
      <c r="G581">
        <v>95</v>
      </c>
    </row>
    <row r="582" spans="1:7" x14ac:dyDescent="0.2">
      <c r="A582" s="54">
        <v>44378</v>
      </c>
      <c r="B582" t="s">
        <v>424</v>
      </c>
      <c r="C582" t="s">
        <v>254</v>
      </c>
      <c r="D582" t="s">
        <v>555</v>
      </c>
      <c r="E582" t="s">
        <v>460</v>
      </c>
      <c r="F582" t="s">
        <v>109</v>
      </c>
      <c r="G582">
        <v>15</v>
      </c>
    </row>
    <row r="583" spans="1:7" x14ac:dyDescent="0.2">
      <c r="A583" s="54">
        <v>44378</v>
      </c>
      <c r="B583" t="s">
        <v>424</v>
      </c>
      <c r="C583" t="s">
        <v>254</v>
      </c>
      <c r="D583" t="s">
        <v>556</v>
      </c>
      <c r="E583" t="s">
        <v>460</v>
      </c>
      <c r="F583" t="s">
        <v>109</v>
      </c>
      <c r="G583">
        <v>41</v>
      </c>
    </row>
    <row r="584" spans="1:7" x14ac:dyDescent="0.2">
      <c r="A584" s="54">
        <v>44378</v>
      </c>
      <c r="B584" t="s">
        <v>424</v>
      </c>
      <c r="C584" t="s">
        <v>254</v>
      </c>
      <c r="D584" t="s">
        <v>559</v>
      </c>
      <c r="E584" t="s">
        <v>460</v>
      </c>
      <c r="F584" t="s">
        <v>109</v>
      </c>
      <c r="G584">
        <v>80</v>
      </c>
    </row>
    <row r="585" spans="1:7" x14ac:dyDescent="0.2">
      <c r="A585" s="54">
        <v>44378</v>
      </c>
      <c r="B585" t="s">
        <v>424</v>
      </c>
      <c r="C585" t="s">
        <v>254</v>
      </c>
      <c r="D585" t="s">
        <v>560</v>
      </c>
      <c r="E585" t="s">
        <v>462</v>
      </c>
      <c r="F585" t="s">
        <v>277</v>
      </c>
      <c r="G585">
        <v>294</v>
      </c>
    </row>
    <row r="586" spans="1:7" x14ac:dyDescent="0.2">
      <c r="A586" s="54">
        <v>44378</v>
      </c>
      <c r="B586" t="s">
        <v>424</v>
      </c>
      <c r="C586" t="s">
        <v>254</v>
      </c>
      <c r="D586" t="s">
        <v>561</v>
      </c>
      <c r="E586" t="s">
        <v>462</v>
      </c>
      <c r="F586" t="s">
        <v>203</v>
      </c>
      <c r="G586">
        <v>39</v>
      </c>
    </row>
    <row r="587" spans="1:7" x14ac:dyDescent="0.2">
      <c r="A587" s="54">
        <v>44378</v>
      </c>
      <c r="B587" t="s">
        <v>424</v>
      </c>
      <c r="C587" t="s">
        <v>254</v>
      </c>
      <c r="D587" t="s">
        <v>563</v>
      </c>
      <c r="E587" t="s">
        <v>462</v>
      </c>
      <c r="F587" t="s">
        <v>139</v>
      </c>
      <c r="G587">
        <v>13</v>
      </c>
    </row>
    <row r="588" spans="1:7" x14ac:dyDescent="0.2">
      <c r="A588" s="54">
        <v>44378</v>
      </c>
      <c r="B588" t="s">
        <v>424</v>
      </c>
      <c r="C588" t="s">
        <v>254</v>
      </c>
      <c r="D588" t="s">
        <v>566</v>
      </c>
      <c r="E588" t="s">
        <v>462</v>
      </c>
      <c r="F588" t="s">
        <v>168</v>
      </c>
      <c r="G588">
        <v>26</v>
      </c>
    </row>
    <row r="589" spans="1:7" x14ac:dyDescent="0.2">
      <c r="A589" s="54">
        <v>44378</v>
      </c>
      <c r="B589" t="s">
        <v>424</v>
      </c>
      <c r="C589" t="s">
        <v>254</v>
      </c>
      <c r="D589" t="s">
        <v>568</v>
      </c>
      <c r="E589" t="s">
        <v>462</v>
      </c>
      <c r="F589" t="s">
        <v>378</v>
      </c>
      <c r="G589">
        <v>12</v>
      </c>
    </row>
    <row r="590" spans="1:7" x14ac:dyDescent="0.2">
      <c r="A590" s="54">
        <v>44378</v>
      </c>
      <c r="B590" t="s">
        <v>424</v>
      </c>
      <c r="C590" t="s">
        <v>254</v>
      </c>
      <c r="D590" t="s">
        <v>571</v>
      </c>
      <c r="E590" t="s">
        <v>462</v>
      </c>
      <c r="F590" t="s">
        <v>29</v>
      </c>
      <c r="G590">
        <v>15</v>
      </c>
    </row>
    <row r="591" spans="1:7" x14ac:dyDescent="0.2">
      <c r="A591" s="54">
        <v>44378</v>
      </c>
      <c r="B591" t="s">
        <v>424</v>
      </c>
      <c r="C591" t="s">
        <v>254</v>
      </c>
      <c r="D591" t="s">
        <v>575</v>
      </c>
      <c r="E591" t="s">
        <v>462</v>
      </c>
      <c r="F591" t="s">
        <v>120</v>
      </c>
      <c r="G591">
        <v>80</v>
      </c>
    </row>
    <row r="592" spans="1:7" x14ac:dyDescent="0.2">
      <c r="A592" s="54">
        <v>44378</v>
      </c>
      <c r="B592" t="s">
        <v>424</v>
      </c>
      <c r="C592" t="s">
        <v>254</v>
      </c>
      <c r="D592" t="s">
        <v>587</v>
      </c>
      <c r="E592" t="s">
        <v>463</v>
      </c>
      <c r="F592" t="s">
        <v>42</v>
      </c>
      <c r="G592">
        <v>102</v>
      </c>
    </row>
    <row r="593" spans="1:7" x14ac:dyDescent="0.2">
      <c r="A593" s="54">
        <v>44378</v>
      </c>
      <c r="B593" t="s">
        <v>424</v>
      </c>
      <c r="C593" t="s">
        <v>254</v>
      </c>
      <c r="D593" t="s">
        <v>589</v>
      </c>
      <c r="E593" t="s">
        <v>463</v>
      </c>
      <c r="F593" t="s">
        <v>377</v>
      </c>
      <c r="G593">
        <v>68</v>
      </c>
    </row>
    <row r="594" spans="1:7" x14ac:dyDescent="0.2">
      <c r="A594" s="54">
        <v>44378</v>
      </c>
      <c r="B594" t="s">
        <v>424</v>
      </c>
      <c r="C594" t="s">
        <v>254</v>
      </c>
      <c r="D594" t="s">
        <v>604</v>
      </c>
      <c r="E594" t="s">
        <v>463</v>
      </c>
      <c r="F594" t="s">
        <v>1</v>
      </c>
      <c r="G594">
        <v>46</v>
      </c>
    </row>
    <row r="595" spans="1:7" x14ac:dyDescent="0.2">
      <c r="A595" s="54">
        <v>44378</v>
      </c>
      <c r="B595" t="s">
        <v>424</v>
      </c>
      <c r="C595" t="s">
        <v>254</v>
      </c>
      <c r="D595" t="s">
        <v>611</v>
      </c>
      <c r="E595" t="s">
        <v>463</v>
      </c>
      <c r="F595" t="s">
        <v>342</v>
      </c>
      <c r="G595">
        <v>19</v>
      </c>
    </row>
    <row r="596" spans="1:7" x14ac:dyDescent="0.2">
      <c r="A596" s="54">
        <v>44378</v>
      </c>
      <c r="B596" t="s">
        <v>424</v>
      </c>
      <c r="C596" t="s">
        <v>254</v>
      </c>
      <c r="D596" t="s">
        <v>614</v>
      </c>
      <c r="E596" t="s">
        <v>464</v>
      </c>
      <c r="F596" t="s">
        <v>413</v>
      </c>
      <c r="G596">
        <v>314</v>
      </c>
    </row>
    <row r="597" spans="1:7" x14ac:dyDescent="0.2">
      <c r="A597" s="54">
        <v>44378</v>
      </c>
      <c r="B597" t="s">
        <v>424</v>
      </c>
      <c r="C597" t="s">
        <v>254</v>
      </c>
      <c r="D597" t="s">
        <v>615</v>
      </c>
      <c r="E597" t="s">
        <v>464</v>
      </c>
      <c r="F597" t="s">
        <v>138</v>
      </c>
      <c r="G597">
        <v>13</v>
      </c>
    </row>
    <row r="598" spans="1:7" x14ac:dyDescent="0.2">
      <c r="A598" s="54">
        <v>44378</v>
      </c>
      <c r="B598" t="s">
        <v>424</v>
      </c>
      <c r="C598" t="s">
        <v>254</v>
      </c>
      <c r="D598" t="s">
        <v>617</v>
      </c>
      <c r="E598" t="s">
        <v>464</v>
      </c>
      <c r="F598" t="s">
        <v>39</v>
      </c>
      <c r="G598">
        <v>32</v>
      </c>
    </row>
    <row r="599" spans="1:7" x14ac:dyDescent="0.2">
      <c r="A599" s="54">
        <v>44378</v>
      </c>
      <c r="B599" t="s">
        <v>424</v>
      </c>
      <c r="C599" t="s">
        <v>254</v>
      </c>
      <c r="D599" t="s">
        <v>619</v>
      </c>
      <c r="E599" t="s">
        <v>464</v>
      </c>
      <c r="F599" t="s">
        <v>393</v>
      </c>
      <c r="G599">
        <v>12</v>
      </c>
    </row>
    <row r="600" spans="1:7" x14ac:dyDescent="0.2">
      <c r="A600" s="54">
        <v>44378</v>
      </c>
      <c r="B600" t="s">
        <v>424</v>
      </c>
      <c r="C600" t="s">
        <v>254</v>
      </c>
      <c r="D600" t="s">
        <v>621</v>
      </c>
      <c r="E600" t="s">
        <v>464</v>
      </c>
      <c r="F600" t="s">
        <v>61</v>
      </c>
      <c r="G600">
        <v>127</v>
      </c>
    </row>
    <row r="601" spans="1:7" x14ac:dyDescent="0.2">
      <c r="A601" s="54">
        <v>44378</v>
      </c>
      <c r="B601" t="s">
        <v>424</v>
      </c>
      <c r="C601" t="s">
        <v>254</v>
      </c>
      <c r="D601" t="s">
        <v>625</v>
      </c>
      <c r="E601" t="s">
        <v>464</v>
      </c>
      <c r="F601" t="s">
        <v>49</v>
      </c>
      <c r="G601">
        <v>141</v>
      </c>
    </row>
    <row r="602" spans="1:7" x14ac:dyDescent="0.2">
      <c r="A602" s="54">
        <v>44378</v>
      </c>
      <c r="B602" t="s">
        <v>424</v>
      </c>
      <c r="C602" t="s">
        <v>254</v>
      </c>
      <c r="D602" t="s">
        <v>626</v>
      </c>
      <c r="E602" t="s">
        <v>465</v>
      </c>
      <c r="F602" t="s">
        <v>297</v>
      </c>
      <c r="G602">
        <v>16</v>
      </c>
    </row>
    <row r="603" spans="1:7" x14ac:dyDescent="0.2">
      <c r="A603" s="54">
        <v>44378</v>
      </c>
      <c r="B603" t="s">
        <v>424</v>
      </c>
      <c r="C603" t="s">
        <v>254</v>
      </c>
      <c r="D603" t="s">
        <v>627</v>
      </c>
      <c r="E603" t="s">
        <v>464</v>
      </c>
      <c r="F603" t="s">
        <v>82</v>
      </c>
      <c r="G603">
        <v>20</v>
      </c>
    </row>
    <row r="604" spans="1:7" x14ac:dyDescent="0.2">
      <c r="A604" s="54">
        <v>44378</v>
      </c>
      <c r="B604" t="s">
        <v>424</v>
      </c>
      <c r="C604" t="s">
        <v>254</v>
      </c>
      <c r="D604" t="s">
        <v>628</v>
      </c>
      <c r="E604" t="s">
        <v>464</v>
      </c>
      <c r="F604" t="s">
        <v>158</v>
      </c>
      <c r="G604">
        <v>26</v>
      </c>
    </row>
    <row r="605" spans="1:7" x14ac:dyDescent="0.2">
      <c r="A605" s="54">
        <v>44378</v>
      </c>
      <c r="B605" t="s">
        <v>424</v>
      </c>
      <c r="C605" t="s">
        <v>254</v>
      </c>
      <c r="D605" t="s">
        <v>630</v>
      </c>
      <c r="E605" t="s">
        <v>464</v>
      </c>
      <c r="F605" t="s">
        <v>248</v>
      </c>
      <c r="G605">
        <v>18</v>
      </c>
    </row>
    <row r="606" spans="1:7" x14ac:dyDescent="0.2">
      <c r="A606" s="54">
        <v>44378</v>
      </c>
      <c r="B606" t="s">
        <v>424</v>
      </c>
      <c r="C606" t="s">
        <v>254</v>
      </c>
      <c r="D606" t="s">
        <v>632</v>
      </c>
      <c r="E606" t="s">
        <v>464</v>
      </c>
      <c r="F606" t="s">
        <v>121</v>
      </c>
      <c r="G606">
        <v>15</v>
      </c>
    </row>
    <row r="607" spans="1:7" x14ac:dyDescent="0.2">
      <c r="A607" s="54">
        <v>44378</v>
      </c>
      <c r="B607" t="s">
        <v>424</v>
      </c>
      <c r="C607" t="s">
        <v>254</v>
      </c>
      <c r="D607" t="s">
        <v>634</v>
      </c>
      <c r="E607" t="s">
        <v>464</v>
      </c>
      <c r="F607" t="s">
        <v>274</v>
      </c>
      <c r="G607">
        <v>42</v>
      </c>
    </row>
    <row r="608" spans="1:7" x14ac:dyDescent="0.2">
      <c r="A608" s="54">
        <v>44378</v>
      </c>
      <c r="B608" t="s">
        <v>424</v>
      </c>
      <c r="C608" t="s">
        <v>254</v>
      </c>
      <c r="D608" t="s">
        <v>635</v>
      </c>
      <c r="E608" t="s">
        <v>466</v>
      </c>
      <c r="F608" t="s">
        <v>206</v>
      </c>
      <c r="G608">
        <v>27</v>
      </c>
    </row>
    <row r="609" spans="1:7" x14ac:dyDescent="0.2">
      <c r="A609" s="54">
        <v>44378</v>
      </c>
      <c r="B609" t="s">
        <v>424</v>
      </c>
      <c r="C609" t="s">
        <v>254</v>
      </c>
      <c r="D609" t="s">
        <v>637</v>
      </c>
      <c r="E609" t="s">
        <v>468</v>
      </c>
      <c r="F609" t="s">
        <v>300</v>
      </c>
      <c r="G609">
        <v>37</v>
      </c>
    </row>
    <row r="610" spans="1:7" x14ac:dyDescent="0.2">
      <c r="A610" s="54">
        <v>44378</v>
      </c>
      <c r="B610" t="s">
        <v>424</v>
      </c>
      <c r="C610" t="s">
        <v>254</v>
      </c>
      <c r="D610" t="s">
        <v>640</v>
      </c>
      <c r="E610" t="s">
        <v>467</v>
      </c>
      <c r="F610" t="s">
        <v>113</v>
      </c>
      <c r="G610">
        <v>15</v>
      </c>
    </row>
    <row r="611" spans="1:7" x14ac:dyDescent="0.2">
      <c r="A611" s="54">
        <v>44378</v>
      </c>
      <c r="B611" t="s">
        <v>424</v>
      </c>
      <c r="C611" t="s">
        <v>254</v>
      </c>
      <c r="D611" t="s">
        <v>641</v>
      </c>
      <c r="E611" t="s">
        <v>464</v>
      </c>
      <c r="F611" t="s">
        <v>183</v>
      </c>
      <c r="G611">
        <v>57</v>
      </c>
    </row>
    <row r="612" spans="1:7" x14ac:dyDescent="0.2">
      <c r="A612" s="54">
        <v>44378</v>
      </c>
      <c r="B612" t="s">
        <v>424</v>
      </c>
      <c r="C612" t="s">
        <v>254</v>
      </c>
      <c r="D612" t="s">
        <v>643</v>
      </c>
      <c r="E612" t="s">
        <v>466</v>
      </c>
      <c r="F612" t="s">
        <v>314</v>
      </c>
      <c r="G612">
        <v>18</v>
      </c>
    </row>
    <row r="613" spans="1:7" x14ac:dyDescent="0.2">
      <c r="A613" s="54">
        <v>44378</v>
      </c>
      <c r="B613" t="s">
        <v>424</v>
      </c>
      <c r="C613" t="s">
        <v>254</v>
      </c>
      <c r="D613" t="s">
        <v>649</v>
      </c>
      <c r="E613" t="s">
        <v>464</v>
      </c>
      <c r="F613" t="s">
        <v>239</v>
      </c>
      <c r="G613">
        <v>13</v>
      </c>
    </row>
    <row r="614" spans="1:7" x14ac:dyDescent="0.2">
      <c r="A614" s="54">
        <v>44378</v>
      </c>
      <c r="B614" t="s">
        <v>424</v>
      </c>
      <c r="C614" t="s">
        <v>254</v>
      </c>
      <c r="D614" t="s">
        <v>650</v>
      </c>
      <c r="E614" t="s">
        <v>466</v>
      </c>
      <c r="F614" t="s">
        <v>48</v>
      </c>
      <c r="G614">
        <v>20</v>
      </c>
    </row>
    <row r="615" spans="1:7" x14ac:dyDescent="0.2">
      <c r="A615" s="54">
        <v>44378</v>
      </c>
      <c r="B615" t="s">
        <v>424</v>
      </c>
      <c r="C615" t="s">
        <v>254</v>
      </c>
      <c r="D615" t="s">
        <v>652</v>
      </c>
      <c r="E615" t="s">
        <v>466</v>
      </c>
      <c r="F615" t="s">
        <v>73</v>
      </c>
      <c r="G615">
        <v>38</v>
      </c>
    </row>
    <row r="616" spans="1:7" x14ac:dyDescent="0.2">
      <c r="A616" s="54">
        <v>44378</v>
      </c>
      <c r="B616" t="s">
        <v>424</v>
      </c>
      <c r="C616" t="s">
        <v>254</v>
      </c>
      <c r="D616" t="s">
        <v>655</v>
      </c>
      <c r="E616" t="s">
        <v>466</v>
      </c>
      <c r="F616" t="s">
        <v>27</v>
      </c>
      <c r="G616">
        <v>16</v>
      </c>
    </row>
    <row r="617" spans="1:7" x14ac:dyDescent="0.2">
      <c r="A617" s="54">
        <v>44378</v>
      </c>
      <c r="B617" t="s">
        <v>424</v>
      </c>
      <c r="C617" t="s">
        <v>254</v>
      </c>
      <c r="D617" t="s">
        <v>656</v>
      </c>
      <c r="E617" t="s">
        <v>466</v>
      </c>
      <c r="F617" t="s">
        <v>310</v>
      </c>
      <c r="G617">
        <v>19</v>
      </c>
    </row>
    <row r="618" spans="1:7" x14ac:dyDescent="0.2">
      <c r="A618" s="54">
        <v>44378</v>
      </c>
      <c r="B618" t="s">
        <v>424</v>
      </c>
      <c r="C618" t="s">
        <v>254</v>
      </c>
      <c r="D618" t="s">
        <v>660</v>
      </c>
      <c r="E618" t="s">
        <v>467</v>
      </c>
      <c r="F618" t="s">
        <v>280</v>
      </c>
      <c r="G618">
        <v>25</v>
      </c>
    </row>
    <row r="619" spans="1:7" x14ac:dyDescent="0.2">
      <c r="A619" s="54">
        <v>44378</v>
      </c>
      <c r="B619" t="s">
        <v>424</v>
      </c>
      <c r="C619" t="s">
        <v>254</v>
      </c>
      <c r="D619" t="s">
        <v>663</v>
      </c>
      <c r="E619" t="s">
        <v>466</v>
      </c>
      <c r="F619" t="s">
        <v>45</v>
      </c>
      <c r="G619">
        <v>13</v>
      </c>
    </row>
    <row r="620" spans="1:7" x14ac:dyDescent="0.2">
      <c r="A620" s="54">
        <v>44378</v>
      </c>
      <c r="B620" t="s">
        <v>424</v>
      </c>
      <c r="C620" t="s">
        <v>254</v>
      </c>
      <c r="D620" t="s">
        <v>664</v>
      </c>
      <c r="E620" t="s">
        <v>466</v>
      </c>
      <c r="F620" t="s">
        <v>218</v>
      </c>
      <c r="G620">
        <v>25</v>
      </c>
    </row>
    <row r="621" spans="1:7" x14ac:dyDescent="0.2">
      <c r="A621" s="54">
        <v>44378</v>
      </c>
      <c r="B621" t="s">
        <v>424</v>
      </c>
      <c r="C621" t="s">
        <v>254</v>
      </c>
      <c r="D621" t="s">
        <v>665</v>
      </c>
      <c r="E621" t="s">
        <v>467</v>
      </c>
      <c r="F621" t="s">
        <v>302</v>
      </c>
      <c r="G621">
        <v>168</v>
      </c>
    </row>
    <row r="622" spans="1:7" x14ac:dyDescent="0.2">
      <c r="A622" s="54">
        <v>44378</v>
      </c>
      <c r="B622" t="s">
        <v>424</v>
      </c>
      <c r="C622" t="s">
        <v>254</v>
      </c>
      <c r="D622" t="s">
        <v>666</v>
      </c>
      <c r="E622" t="s">
        <v>466</v>
      </c>
      <c r="F622" t="s">
        <v>195</v>
      </c>
      <c r="G622">
        <v>17</v>
      </c>
    </row>
    <row r="623" spans="1:7" x14ac:dyDescent="0.2">
      <c r="A623" s="54">
        <v>44378</v>
      </c>
      <c r="B623" t="s">
        <v>424</v>
      </c>
      <c r="C623" t="s">
        <v>254</v>
      </c>
      <c r="D623" t="s">
        <v>667</v>
      </c>
      <c r="E623" t="s">
        <v>467</v>
      </c>
      <c r="F623" t="s">
        <v>165</v>
      </c>
      <c r="G623">
        <v>49</v>
      </c>
    </row>
    <row r="624" spans="1:7" x14ac:dyDescent="0.2">
      <c r="A624" s="54">
        <v>44378</v>
      </c>
      <c r="B624" t="s">
        <v>424</v>
      </c>
      <c r="C624" t="s">
        <v>254</v>
      </c>
      <c r="D624" t="s">
        <v>668</v>
      </c>
      <c r="E624" t="s">
        <v>464</v>
      </c>
      <c r="F624" t="s">
        <v>24</v>
      </c>
      <c r="G624">
        <v>17</v>
      </c>
    </row>
    <row r="625" spans="1:7" x14ac:dyDescent="0.2">
      <c r="A625" s="54">
        <v>44378</v>
      </c>
      <c r="B625" t="s">
        <v>424</v>
      </c>
      <c r="C625" t="s">
        <v>254</v>
      </c>
      <c r="D625" t="s">
        <v>669</v>
      </c>
      <c r="E625" t="s">
        <v>467</v>
      </c>
      <c r="F625" t="s">
        <v>85</v>
      </c>
      <c r="G625">
        <v>19</v>
      </c>
    </row>
    <row r="626" spans="1:7" x14ac:dyDescent="0.2">
      <c r="A626" s="54">
        <v>44378</v>
      </c>
      <c r="B626" t="s">
        <v>424</v>
      </c>
      <c r="C626" t="s">
        <v>254</v>
      </c>
      <c r="D626" t="s">
        <v>671</v>
      </c>
      <c r="E626" t="s">
        <v>466</v>
      </c>
      <c r="F626" t="s">
        <v>143</v>
      </c>
      <c r="G626">
        <v>13</v>
      </c>
    </row>
    <row r="627" spans="1:7" x14ac:dyDescent="0.2">
      <c r="A627" s="54">
        <v>44378</v>
      </c>
      <c r="B627" t="s">
        <v>424</v>
      </c>
      <c r="C627" t="s">
        <v>254</v>
      </c>
      <c r="D627" t="s">
        <v>672</v>
      </c>
      <c r="E627" t="s">
        <v>467</v>
      </c>
      <c r="F627" t="s">
        <v>401</v>
      </c>
      <c r="G627">
        <v>84</v>
      </c>
    </row>
    <row r="628" spans="1:7" x14ac:dyDescent="0.2">
      <c r="A628" s="54">
        <v>44378</v>
      </c>
      <c r="B628" t="s">
        <v>424</v>
      </c>
      <c r="C628" t="s">
        <v>254</v>
      </c>
      <c r="D628" t="s">
        <v>673</v>
      </c>
      <c r="E628" t="s">
        <v>467</v>
      </c>
      <c r="F628" t="s">
        <v>96</v>
      </c>
      <c r="G628">
        <v>49</v>
      </c>
    </row>
    <row r="629" spans="1:7" x14ac:dyDescent="0.2">
      <c r="A629" s="54">
        <v>44378</v>
      </c>
      <c r="B629" t="s">
        <v>424</v>
      </c>
      <c r="C629" t="s">
        <v>254</v>
      </c>
      <c r="D629" t="s">
        <v>674</v>
      </c>
      <c r="E629" t="s">
        <v>466</v>
      </c>
      <c r="F629" t="s">
        <v>341</v>
      </c>
      <c r="G629">
        <v>29</v>
      </c>
    </row>
    <row r="630" spans="1:7" x14ac:dyDescent="0.2">
      <c r="A630" s="54">
        <v>44378</v>
      </c>
      <c r="B630" t="s">
        <v>424</v>
      </c>
      <c r="C630" t="s">
        <v>254</v>
      </c>
      <c r="D630" t="s">
        <v>676</v>
      </c>
      <c r="E630" t="s">
        <v>467</v>
      </c>
      <c r="F630" t="s">
        <v>119</v>
      </c>
      <c r="G630">
        <v>23</v>
      </c>
    </row>
    <row r="631" spans="1:7" x14ac:dyDescent="0.2">
      <c r="A631" s="54">
        <v>44378</v>
      </c>
      <c r="B631" t="s">
        <v>424</v>
      </c>
      <c r="C631" t="s">
        <v>254</v>
      </c>
      <c r="D631" t="s">
        <v>677</v>
      </c>
      <c r="E631" t="s">
        <v>466</v>
      </c>
      <c r="F631" t="s">
        <v>194</v>
      </c>
      <c r="G631">
        <v>55</v>
      </c>
    </row>
    <row r="632" spans="1:7" x14ac:dyDescent="0.2">
      <c r="A632" s="54">
        <v>44378</v>
      </c>
      <c r="B632" t="s">
        <v>424</v>
      </c>
      <c r="C632" t="s">
        <v>254</v>
      </c>
      <c r="D632" t="s">
        <v>678</v>
      </c>
      <c r="E632" t="s">
        <v>466</v>
      </c>
      <c r="F632" t="s">
        <v>192</v>
      </c>
      <c r="G632">
        <v>12</v>
      </c>
    </row>
    <row r="633" spans="1:7" x14ac:dyDescent="0.2">
      <c r="A633" s="54">
        <v>44378</v>
      </c>
      <c r="B633" t="s">
        <v>424</v>
      </c>
      <c r="C633" t="s">
        <v>254</v>
      </c>
      <c r="D633" t="s">
        <v>680</v>
      </c>
      <c r="E633" t="s">
        <v>466</v>
      </c>
      <c r="F633" t="s">
        <v>179</v>
      </c>
      <c r="G633">
        <v>57</v>
      </c>
    </row>
    <row r="634" spans="1:7" x14ac:dyDescent="0.2">
      <c r="A634" s="54">
        <v>44378</v>
      </c>
      <c r="B634" t="s">
        <v>424</v>
      </c>
      <c r="C634" t="s">
        <v>254</v>
      </c>
      <c r="D634" t="s">
        <v>681</v>
      </c>
      <c r="E634" t="s">
        <v>466</v>
      </c>
      <c r="F634" t="s">
        <v>179</v>
      </c>
      <c r="G634">
        <v>114</v>
      </c>
    </row>
    <row r="635" spans="1:7" x14ac:dyDescent="0.2">
      <c r="A635" s="54">
        <v>44378</v>
      </c>
      <c r="B635" t="s">
        <v>424</v>
      </c>
      <c r="C635" t="s">
        <v>254</v>
      </c>
      <c r="D635" t="s">
        <v>682</v>
      </c>
      <c r="E635" t="s">
        <v>466</v>
      </c>
      <c r="F635" t="s">
        <v>179</v>
      </c>
      <c r="G635">
        <v>231</v>
      </c>
    </row>
    <row r="636" spans="1:7" x14ac:dyDescent="0.2">
      <c r="A636" s="54">
        <v>44378</v>
      </c>
      <c r="B636" t="s">
        <v>424</v>
      </c>
      <c r="C636" t="s">
        <v>254</v>
      </c>
      <c r="D636" t="s">
        <v>683</v>
      </c>
      <c r="E636" t="s">
        <v>466</v>
      </c>
      <c r="F636" t="s">
        <v>179</v>
      </c>
      <c r="G636">
        <v>236</v>
      </c>
    </row>
    <row r="637" spans="1:7" x14ac:dyDescent="0.2">
      <c r="A637" s="54">
        <v>44378</v>
      </c>
      <c r="B637" t="s">
        <v>424</v>
      </c>
      <c r="C637" t="s">
        <v>254</v>
      </c>
      <c r="D637" t="s">
        <v>684</v>
      </c>
      <c r="E637" t="s">
        <v>466</v>
      </c>
      <c r="F637" t="s">
        <v>179</v>
      </c>
      <c r="G637">
        <v>66</v>
      </c>
    </row>
    <row r="638" spans="1:7" x14ac:dyDescent="0.2">
      <c r="A638" s="54">
        <v>44378</v>
      </c>
      <c r="B638" t="s">
        <v>424</v>
      </c>
      <c r="C638" t="s">
        <v>254</v>
      </c>
      <c r="D638" t="s">
        <v>685</v>
      </c>
      <c r="E638" t="s">
        <v>466</v>
      </c>
      <c r="F638" t="s">
        <v>179</v>
      </c>
      <c r="G638">
        <v>55</v>
      </c>
    </row>
    <row r="639" spans="1:7" x14ac:dyDescent="0.2">
      <c r="A639" s="54">
        <v>44378</v>
      </c>
      <c r="B639" t="s">
        <v>424</v>
      </c>
      <c r="C639" t="s">
        <v>254</v>
      </c>
      <c r="D639" t="s">
        <v>686</v>
      </c>
      <c r="E639" t="s">
        <v>466</v>
      </c>
      <c r="F639" t="s">
        <v>179</v>
      </c>
      <c r="G639">
        <v>52</v>
      </c>
    </row>
    <row r="640" spans="1:7" x14ac:dyDescent="0.2">
      <c r="A640" s="54">
        <v>44378</v>
      </c>
      <c r="B640" t="s">
        <v>424</v>
      </c>
      <c r="C640" t="s">
        <v>254</v>
      </c>
      <c r="D640" t="s">
        <v>687</v>
      </c>
      <c r="E640" t="s">
        <v>466</v>
      </c>
      <c r="F640" t="s">
        <v>179</v>
      </c>
      <c r="G640">
        <v>73</v>
      </c>
    </row>
    <row r="641" spans="1:7" x14ac:dyDescent="0.2">
      <c r="A641" s="54">
        <v>44378</v>
      </c>
      <c r="B641" t="s">
        <v>424</v>
      </c>
      <c r="C641" t="s">
        <v>254</v>
      </c>
      <c r="D641" t="s">
        <v>688</v>
      </c>
      <c r="E641" t="s">
        <v>466</v>
      </c>
      <c r="F641" t="s">
        <v>179</v>
      </c>
      <c r="G641">
        <v>218</v>
      </c>
    </row>
    <row r="642" spans="1:7" x14ac:dyDescent="0.2">
      <c r="A642" s="54">
        <v>44378</v>
      </c>
      <c r="B642" t="s">
        <v>424</v>
      </c>
      <c r="C642" t="s">
        <v>254</v>
      </c>
      <c r="D642" t="s">
        <v>692</v>
      </c>
      <c r="E642" t="s">
        <v>468</v>
      </c>
      <c r="F642" t="s">
        <v>110</v>
      </c>
      <c r="G642">
        <v>37</v>
      </c>
    </row>
    <row r="643" spans="1:7" x14ac:dyDescent="0.2">
      <c r="A643" s="54">
        <v>44378</v>
      </c>
      <c r="B643" t="s">
        <v>424</v>
      </c>
      <c r="C643" t="s">
        <v>254</v>
      </c>
      <c r="D643" t="s">
        <v>693</v>
      </c>
      <c r="E643" t="s">
        <v>468</v>
      </c>
      <c r="F643" t="s">
        <v>110</v>
      </c>
      <c r="G643">
        <v>147</v>
      </c>
    </row>
    <row r="644" spans="1:7" x14ac:dyDescent="0.2">
      <c r="A644" s="54">
        <v>44378</v>
      </c>
      <c r="B644" t="s">
        <v>424</v>
      </c>
      <c r="C644" t="s">
        <v>254</v>
      </c>
      <c r="D644" t="s">
        <v>695</v>
      </c>
      <c r="E644" t="s">
        <v>465</v>
      </c>
      <c r="F644" t="s">
        <v>407</v>
      </c>
      <c r="G644">
        <v>26</v>
      </c>
    </row>
    <row r="645" spans="1:7" x14ac:dyDescent="0.2">
      <c r="A645" s="54">
        <v>44378</v>
      </c>
      <c r="B645" t="s">
        <v>424</v>
      </c>
      <c r="C645" t="s">
        <v>254</v>
      </c>
      <c r="D645" t="s">
        <v>696</v>
      </c>
      <c r="E645" t="s">
        <v>468</v>
      </c>
      <c r="F645" t="s">
        <v>388</v>
      </c>
      <c r="G645">
        <v>22</v>
      </c>
    </row>
    <row r="646" spans="1:7" x14ac:dyDescent="0.2">
      <c r="A646" s="54">
        <v>44378</v>
      </c>
      <c r="B646" t="s">
        <v>424</v>
      </c>
      <c r="C646" t="s">
        <v>254</v>
      </c>
      <c r="D646" t="s">
        <v>701</v>
      </c>
      <c r="E646" t="s">
        <v>465</v>
      </c>
      <c r="F646" t="s">
        <v>209</v>
      </c>
      <c r="G646">
        <v>17</v>
      </c>
    </row>
    <row r="647" spans="1:7" x14ac:dyDescent="0.2">
      <c r="A647" s="54">
        <v>44378</v>
      </c>
      <c r="B647" t="s">
        <v>424</v>
      </c>
      <c r="C647" t="s">
        <v>254</v>
      </c>
      <c r="D647" t="s">
        <v>702</v>
      </c>
      <c r="E647" t="s">
        <v>468</v>
      </c>
      <c r="F647" t="s">
        <v>112</v>
      </c>
      <c r="G647">
        <v>17</v>
      </c>
    </row>
    <row r="648" spans="1:7" x14ac:dyDescent="0.2">
      <c r="A648" s="54">
        <v>44378</v>
      </c>
      <c r="B648" t="s">
        <v>424</v>
      </c>
      <c r="C648" t="s">
        <v>254</v>
      </c>
      <c r="D648" t="s">
        <v>704</v>
      </c>
      <c r="E648" t="s">
        <v>468</v>
      </c>
      <c r="F648" t="s">
        <v>22</v>
      </c>
      <c r="G648">
        <v>18</v>
      </c>
    </row>
    <row r="649" spans="1:7" x14ac:dyDescent="0.2">
      <c r="A649" s="54">
        <v>44378</v>
      </c>
      <c r="B649" t="s">
        <v>424</v>
      </c>
      <c r="C649" t="s">
        <v>254</v>
      </c>
      <c r="D649" t="s">
        <v>705</v>
      </c>
      <c r="E649" t="s">
        <v>468</v>
      </c>
      <c r="F649" t="s">
        <v>79</v>
      </c>
      <c r="G649">
        <v>41</v>
      </c>
    </row>
    <row r="650" spans="1:7" x14ac:dyDescent="0.2">
      <c r="A650" s="54">
        <v>44378</v>
      </c>
      <c r="B650" t="s">
        <v>424</v>
      </c>
      <c r="C650" t="s">
        <v>254</v>
      </c>
      <c r="D650" t="s">
        <v>706</v>
      </c>
      <c r="E650" t="s">
        <v>468</v>
      </c>
      <c r="F650" t="s">
        <v>53</v>
      </c>
      <c r="G650">
        <v>121</v>
      </c>
    </row>
    <row r="651" spans="1:7" x14ac:dyDescent="0.2">
      <c r="A651" s="54">
        <v>44378</v>
      </c>
      <c r="B651" t="s">
        <v>424</v>
      </c>
      <c r="C651" t="s">
        <v>254</v>
      </c>
      <c r="D651" t="s">
        <v>709</v>
      </c>
      <c r="E651" t="s">
        <v>468</v>
      </c>
      <c r="F651" t="s">
        <v>243</v>
      </c>
      <c r="G651">
        <v>66</v>
      </c>
    </row>
    <row r="652" spans="1:7" x14ac:dyDescent="0.2">
      <c r="A652" s="54">
        <v>44378</v>
      </c>
      <c r="B652" t="s">
        <v>424</v>
      </c>
      <c r="C652" t="s">
        <v>254</v>
      </c>
      <c r="D652" t="s">
        <v>710</v>
      </c>
      <c r="E652" t="s">
        <v>468</v>
      </c>
      <c r="F652" t="s">
        <v>363</v>
      </c>
      <c r="G652">
        <v>35</v>
      </c>
    </row>
    <row r="653" spans="1:7" x14ac:dyDescent="0.2">
      <c r="A653" s="54">
        <v>44378</v>
      </c>
      <c r="B653" t="s">
        <v>424</v>
      </c>
      <c r="C653" t="s">
        <v>254</v>
      </c>
      <c r="D653" t="s">
        <v>714</v>
      </c>
      <c r="E653" t="s">
        <v>468</v>
      </c>
      <c r="F653" t="s">
        <v>142</v>
      </c>
      <c r="G653">
        <v>17</v>
      </c>
    </row>
    <row r="654" spans="1:7" x14ac:dyDescent="0.2">
      <c r="A654" s="54">
        <v>44378</v>
      </c>
      <c r="B654" t="s">
        <v>424</v>
      </c>
      <c r="C654" t="s">
        <v>254</v>
      </c>
      <c r="D654" t="s">
        <v>715</v>
      </c>
      <c r="E654" t="s">
        <v>468</v>
      </c>
      <c r="F654" t="s">
        <v>19</v>
      </c>
      <c r="G654">
        <v>15</v>
      </c>
    </row>
    <row r="655" spans="1:7" x14ac:dyDescent="0.2">
      <c r="A655" s="54">
        <v>44378</v>
      </c>
      <c r="B655" t="s">
        <v>424</v>
      </c>
      <c r="C655" t="s">
        <v>254</v>
      </c>
      <c r="D655" t="s">
        <v>717</v>
      </c>
      <c r="E655" t="s">
        <v>469</v>
      </c>
      <c r="F655" t="s">
        <v>55</v>
      </c>
      <c r="G655">
        <v>49</v>
      </c>
    </row>
    <row r="656" spans="1:7" x14ac:dyDescent="0.2">
      <c r="A656" s="54">
        <v>44378</v>
      </c>
      <c r="B656" t="s">
        <v>424</v>
      </c>
      <c r="C656" t="s">
        <v>254</v>
      </c>
      <c r="D656" t="s">
        <v>718</v>
      </c>
      <c r="E656" t="s">
        <v>469</v>
      </c>
      <c r="F656" t="s">
        <v>263</v>
      </c>
      <c r="G656">
        <v>26</v>
      </c>
    </row>
    <row r="657" spans="1:7" x14ac:dyDescent="0.2">
      <c r="A657" s="54">
        <v>44378</v>
      </c>
      <c r="B657" t="s">
        <v>424</v>
      </c>
      <c r="C657" t="s">
        <v>254</v>
      </c>
      <c r="D657" t="s">
        <v>719</v>
      </c>
      <c r="E657" t="s">
        <v>470</v>
      </c>
      <c r="F657" t="s">
        <v>56</v>
      </c>
      <c r="G657">
        <v>33</v>
      </c>
    </row>
    <row r="658" spans="1:7" x14ac:dyDescent="0.2">
      <c r="A658" s="54">
        <v>44378</v>
      </c>
      <c r="B658" t="s">
        <v>424</v>
      </c>
      <c r="C658" t="s">
        <v>254</v>
      </c>
      <c r="D658" t="s">
        <v>720</v>
      </c>
      <c r="E658" t="s">
        <v>465</v>
      </c>
      <c r="F658" t="s">
        <v>234</v>
      </c>
      <c r="G658">
        <v>43</v>
      </c>
    </row>
    <row r="659" spans="1:7" x14ac:dyDescent="0.2">
      <c r="A659" s="54">
        <v>44378</v>
      </c>
      <c r="B659" t="s">
        <v>424</v>
      </c>
      <c r="C659" t="s">
        <v>254</v>
      </c>
      <c r="D659" t="s">
        <v>721</v>
      </c>
      <c r="E659" t="s">
        <v>465</v>
      </c>
      <c r="F659" t="s">
        <v>134</v>
      </c>
      <c r="G659">
        <v>28</v>
      </c>
    </row>
    <row r="660" spans="1:7" x14ac:dyDescent="0.2">
      <c r="A660" s="54">
        <v>44378</v>
      </c>
      <c r="B660" t="s">
        <v>424</v>
      </c>
      <c r="C660" t="s">
        <v>254</v>
      </c>
      <c r="D660" t="s">
        <v>722</v>
      </c>
      <c r="E660" t="s">
        <v>465</v>
      </c>
      <c r="F660" t="s">
        <v>284</v>
      </c>
      <c r="G660">
        <v>57</v>
      </c>
    </row>
    <row r="661" spans="1:7" x14ac:dyDescent="0.2">
      <c r="A661" s="54">
        <v>44378</v>
      </c>
      <c r="B661" t="s">
        <v>424</v>
      </c>
      <c r="C661" t="s">
        <v>254</v>
      </c>
      <c r="D661" t="s">
        <v>724</v>
      </c>
      <c r="E661" t="s">
        <v>470</v>
      </c>
      <c r="F661" t="s">
        <v>384</v>
      </c>
      <c r="G661">
        <v>158</v>
      </c>
    </row>
    <row r="662" spans="1:7" x14ac:dyDescent="0.2">
      <c r="A662" s="54">
        <v>44378</v>
      </c>
      <c r="B662" t="s">
        <v>424</v>
      </c>
      <c r="C662" t="s">
        <v>254</v>
      </c>
      <c r="D662" t="s">
        <v>726</v>
      </c>
      <c r="E662" t="s">
        <v>470</v>
      </c>
      <c r="F662" t="s">
        <v>384</v>
      </c>
      <c r="G662">
        <v>154</v>
      </c>
    </row>
    <row r="663" spans="1:7" x14ac:dyDescent="0.2">
      <c r="A663" s="54">
        <v>44378</v>
      </c>
      <c r="B663" t="s">
        <v>424</v>
      </c>
      <c r="C663" t="s">
        <v>254</v>
      </c>
      <c r="D663" t="s">
        <v>727</v>
      </c>
      <c r="E663" t="s">
        <v>470</v>
      </c>
      <c r="F663" t="s">
        <v>54</v>
      </c>
      <c r="G663">
        <v>13</v>
      </c>
    </row>
    <row r="664" spans="1:7" x14ac:dyDescent="0.2">
      <c r="A664" s="54">
        <v>44378</v>
      </c>
      <c r="B664" t="s">
        <v>424</v>
      </c>
      <c r="C664" t="s">
        <v>254</v>
      </c>
      <c r="D664" t="s">
        <v>729</v>
      </c>
      <c r="E664" t="s">
        <v>470</v>
      </c>
      <c r="F664" t="s">
        <v>384</v>
      </c>
      <c r="G664">
        <v>29</v>
      </c>
    </row>
    <row r="665" spans="1:7" x14ac:dyDescent="0.2">
      <c r="A665" s="54">
        <v>44378</v>
      </c>
      <c r="B665" t="s">
        <v>424</v>
      </c>
      <c r="C665" t="s">
        <v>254</v>
      </c>
      <c r="D665" t="s">
        <v>730</v>
      </c>
      <c r="E665" t="s">
        <v>470</v>
      </c>
      <c r="F665" t="s">
        <v>0</v>
      </c>
      <c r="G665">
        <v>72</v>
      </c>
    </row>
    <row r="666" spans="1:7" x14ac:dyDescent="0.2">
      <c r="A666" s="54">
        <v>44378</v>
      </c>
      <c r="B666" t="s">
        <v>424</v>
      </c>
      <c r="C666" t="s">
        <v>254</v>
      </c>
      <c r="D666" t="s">
        <v>731</v>
      </c>
      <c r="E666" t="s">
        <v>470</v>
      </c>
      <c r="F666" t="s">
        <v>0</v>
      </c>
      <c r="G666">
        <v>512</v>
      </c>
    </row>
    <row r="667" spans="1:7" x14ac:dyDescent="0.2">
      <c r="A667" s="54">
        <v>44378</v>
      </c>
      <c r="B667" t="s">
        <v>424</v>
      </c>
      <c r="C667" t="s">
        <v>254</v>
      </c>
      <c r="D667" t="s">
        <v>733</v>
      </c>
      <c r="E667" t="s">
        <v>470</v>
      </c>
      <c r="F667" t="s">
        <v>0</v>
      </c>
      <c r="G667">
        <v>228</v>
      </c>
    </row>
    <row r="668" spans="1:7" x14ac:dyDescent="0.2">
      <c r="A668" s="54">
        <v>44378</v>
      </c>
      <c r="B668" t="s">
        <v>424</v>
      </c>
      <c r="C668" t="s">
        <v>254</v>
      </c>
      <c r="D668" t="s">
        <v>734</v>
      </c>
      <c r="E668" t="s">
        <v>470</v>
      </c>
      <c r="F668" t="s">
        <v>289</v>
      </c>
      <c r="G668">
        <v>227</v>
      </c>
    </row>
    <row r="669" spans="1:7" x14ac:dyDescent="0.2">
      <c r="A669" s="54">
        <v>44378</v>
      </c>
      <c r="B669" t="s">
        <v>424</v>
      </c>
      <c r="C669" t="s">
        <v>254</v>
      </c>
      <c r="D669" t="s">
        <v>735</v>
      </c>
      <c r="E669" t="s">
        <v>470</v>
      </c>
      <c r="F669" t="s">
        <v>345</v>
      </c>
      <c r="G669">
        <v>67</v>
      </c>
    </row>
    <row r="670" spans="1:7" x14ac:dyDescent="0.2">
      <c r="A670" s="54">
        <v>44378</v>
      </c>
      <c r="B670" t="s">
        <v>424</v>
      </c>
      <c r="C670" t="s">
        <v>254</v>
      </c>
      <c r="D670" t="s">
        <v>736</v>
      </c>
      <c r="E670" t="s">
        <v>465</v>
      </c>
      <c r="F670" t="s">
        <v>118</v>
      </c>
      <c r="G670">
        <v>143</v>
      </c>
    </row>
    <row r="671" spans="1:7" x14ac:dyDescent="0.2">
      <c r="A671" s="54">
        <v>44378</v>
      </c>
      <c r="B671" t="s">
        <v>424</v>
      </c>
      <c r="C671" t="s">
        <v>254</v>
      </c>
      <c r="D671" t="s">
        <v>737</v>
      </c>
      <c r="E671" t="s">
        <v>465</v>
      </c>
      <c r="F671" t="s">
        <v>118</v>
      </c>
      <c r="G671">
        <v>213</v>
      </c>
    </row>
    <row r="672" spans="1:7" x14ac:dyDescent="0.2">
      <c r="A672" s="54">
        <v>44378</v>
      </c>
      <c r="B672" t="s">
        <v>424</v>
      </c>
      <c r="C672" t="s">
        <v>254</v>
      </c>
      <c r="D672" t="s">
        <v>738</v>
      </c>
      <c r="E672" t="s">
        <v>465</v>
      </c>
      <c r="F672" t="s">
        <v>118</v>
      </c>
      <c r="G672">
        <v>207</v>
      </c>
    </row>
    <row r="673" spans="1:7" x14ac:dyDescent="0.2">
      <c r="A673" s="54">
        <v>44378</v>
      </c>
      <c r="B673" t="s">
        <v>424</v>
      </c>
      <c r="C673" t="s">
        <v>254</v>
      </c>
      <c r="D673" t="s">
        <v>740</v>
      </c>
      <c r="E673" t="s">
        <v>465</v>
      </c>
      <c r="F673" t="s">
        <v>118</v>
      </c>
      <c r="G673">
        <v>187</v>
      </c>
    </row>
    <row r="674" spans="1:7" x14ac:dyDescent="0.2">
      <c r="A674" s="54">
        <v>44378</v>
      </c>
      <c r="B674" t="s">
        <v>424</v>
      </c>
      <c r="C674" t="s">
        <v>254</v>
      </c>
      <c r="D674" t="s">
        <v>741</v>
      </c>
      <c r="E674" t="s">
        <v>470</v>
      </c>
      <c r="F674" t="s">
        <v>163</v>
      </c>
      <c r="G674">
        <v>15</v>
      </c>
    </row>
    <row r="675" spans="1:7" x14ac:dyDescent="0.2">
      <c r="A675" s="54">
        <v>44378</v>
      </c>
      <c r="B675" t="s">
        <v>424</v>
      </c>
      <c r="C675" t="s">
        <v>254</v>
      </c>
      <c r="D675" t="s">
        <v>742</v>
      </c>
      <c r="E675" t="s">
        <v>465</v>
      </c>
      <c r="F675" t="s">
        <v>375</v>
      </c>
      <c r="G675">
        <v>21</v>
      </c>
    </row>
    <row r="676" spans="1:7" x14ac:dyDescent="0.2">
      <c r="A676" s="54">
        <v>44378</v>
      </c>
      <c r="B676" t="s">
        <v>424</v>
      </c>
      <c r="C676" t="s">
        <v>254</v>
      </c>
      <c r="D676" t="s">
        <v>743</v>
      </c>
      <c r="E676" t="s">
        <v>465</v>
      </c>
      <c r="F676" t="s">
        <v>328</v>
      </c>
      <c r="G676">
        <v>28</v>
      </c>
    </row>
    <row r="677" spans="1:7" x14ac:dyDescent="0.2">
      <c r="A677" s="54">
        <v>44378</v>
      </c>
      <c r="B677" t="s">
        <v>424</v>
      </c>
      <c r="C677" t="s">
        <v>254</v>
      </c>
      <c r="D677" t="s">
        <v>744</v>
      </c>
      <c r="E677" t="s">
        <v>469</v>
      </c>
      <c r="F677" t="s">
        <v>137</v>
      </c>
      <c r="G677">
        <v>16</v>
      </c>
    </row>
    <row r="678" spans="1:7" x14ac:dyDescent="0.2">
      <c r="A678" s="54">
        <v>44378</v>
      </c>
      <c r="B678" t="s">
        <v>424</v>
      </c>
      <c r="C678" t="s">
        <v>254</v>
      </c>
      <c r="D678" t="s">
        <v>745</v>
      </c>
      <c r="E678" t="s">
        <v>469</v>
      </c>
      <c r="F678" t="s">
        <v>270</v>
      </c>
      <c r="G678">
        <v>24</v>
      </c>
    </row>
    <row r="679" spans="1:7" x14ac:dyDescent="0.2">
      <c r="A679" s="54">
        <v>44378</v>
      </c>
      <c r="B679" t="s">
        <v>424</v>
      </c>
      <c r="C679" t="s">
        <v>254</v>
      </c>
      <c r="D679" t="s">
        <v>746</v>
      </c>
      <c r="E679" t="s">
        <v>465</v>
      </c>
      <c r="F679" t="s">
        <v>98</v>
      </c>
      <c r="G679">
        <v>67</v>
      </c>
    </row>
    <row r="680" spans="1:7" x14ac:dyDescent="0.2">
      <c r="A680" s="54">
        <v>44378</v>
      </c>
      <c r="B680" t="s">
        <v>424</v>
      </c>
      <c r="C680" t="s">
        <v>254</v>
      </c>
      <c r="D680" t="s">
        <v>747</v>
      </c>
      <c r="E680" t="s">
        <v>465</v>
      </c>
      <c r="F680" t="s">
        <v>286</v>
      </c>
      <c r="G680">
        <v>19</v>
      </c>
    </row>
    <row r="681" spans="1:7" x14ac:dyDescent="0.2">
      <c r="A681" s="54">
        <v>44378</v>
      </c>
      <c r="B681" t="s">
        <v>424</v>
      </c>
      <c r="C681" t="s">
        <v>254</v>
      </c>
      <c r="D681" t="s">
        <v>748</v>
      </c>
      <c r="E681" t="s">
        <v>469</v>
      </c>
      <c r="F681" t="s">
        <v>72</v>
      </c>
      <c r="G681">
        <v>31</v>
      </c>
    </row>
    <row r="682" spans="1:7" x14ac:dyDescent="0.2">
      <c r="A682" s="54">
        <v>44378</v>
      </c>
      <c r="B682" t="s">
        <v>424</v>
      </c>
      <c r="C682" t="s">
        <v>254</v>
      </c>
      <c r="D682" t="s">
        <v>749</v>
      </c>
      <c r="E682" t="s">
        <v>465</v>
      </c>
      <c r="F682" t="s">
        <v>212</v>
      </c>
      <c r="G682">
        <v>17</v>
      </c>
    </row>
    <row r="683" spans="1:7" x14ac:dyDescent="0.2">
      <c r="A683" s="54">
        <v>44378</v>
      </c>
      <c r="B683" t="s">
        <v>424</v>
      </c>
      <c r="C683" t="s">
        <v>254</v>
      </c>
      <c r="D683" t="s">
        <v>750</v>
      </c>
      <c r="E683" t="s">
        <v>469</v>
      </c>
      <c r="F683" t="s">
        <v>323</v>
      </c>
      <c r="G683">
        <v>32</v>
      </c>
    </row>
    <row r="684" spans="1:7" x14ac:dyDescent="0.2">
      <c r="A684" s="54">
        <v>44378</v>
      </c>
      <c r="B684" t="s">
        <v>424</v>
      </c>
      <c r="C684" t="s">
        <v>254</v>
      </c>
      <c r="D684" t="s">
        <v>752</v>
      </c>
      <c r="E684" t="s">
        <v>471</v>
      </c>
      <c r="F684" t="s">
        <v>99</v>
      </c>
      <c r="G684">
        <v>43</v>
      </c>
    </row>
    <row r="685" spans="1:7" x14ac:dyDescent="0.2">
      <c r="A685" s="54">
        <v>44378</v>
      </c>
      <c r="B685" t="s">
        <v>424</v>
      </c>
      <c r="C685" t="s">
        <v>254</v>
      </c>
      <c r="D685" t="s">
        <v>753</v>
      </c>
      <c r="E685" t="s">
        <v>471</v>
      </c>
      <c r="F685" t="s">
        <v>99</v>
      </c>
      <c r="G685">
        <v>369</v>
      </c>
    </row>
    <row r="686" spans="1:7" x14ac:dyDescent="0.2">
      <c r="A686" s="54">
        <v>44378</v>
      </c>
      <c r="B686" t="s">
        <v>424</v>
      </c>
      <c r="C686" t="s">
        <v>254</v>
      </c>
      <c r="D686" t="s">
        <v>755</v>
      </c>
      <c r="E686" t="s">
        <v>471</v>
      </c>
      <c r="F686" t="s">
        <v>99</v>
      </c>
      <c r="G686">
        <v>83</v>
      </c>
    </row>
    <row r="687" spans="1:7" x14ac:dyDescent="0.2">
      <c r="A687" s="54">
        <v>44378</v>
      </c>
      <c r="B687" t="s">
        <v>424</v>
      </c>
      <c r="C687" t="s">
        <v>254</v>
      </c>
      <c r="D687" t="s">
        <v>756</v>
      </c>
      <c r="E687" t="s">
        <v>471</v>
      </c>
      <c r="F687" t="s">
        <v>99</v>
      </c>
      <c r="G687">
        <v>167</v>
      </c>
    </row>
    <row r="688" spans="1:7" x14ac:dyDescent="0.2">
      <c r="A688" s="54">
        <v>44378</v>
      </c>
      <c r="B688" t="s">
        <v>424</v>
      </c>
      <c r="C688" t="s">
        <v>254</v>
      </c>
      <c r="D688" t="s">
        <v>757</v>
      </c>
      <c r="E688" t="s">
        <v>471</v>
      </c>
      <c r="F688" t="s">
        <v>185</v>
      </c>
      <c r="G688">
        <v>77</v>
      </c>
    </row>
    <row r="689" spans="1:7" x14ac:dyDescent="0.2">
      <c r="A689" s="54">
        <v>44378</v>
      </c>
      <c r="B689" t="s">
        <v>424</v>
      </c>
      <c r="C689" t="s">
        <v>254</v>
      </c>
      <c r="D689" t="s">
        <v>760</v>
      </c>
      <c r="E689" t="s">
        <v>470</v>
      </c>
      <c r="F689" t="s">
        <v>396</v>
      </c>
      <c r="G689">
        <v>42</v>
      </c>
    </row>
    <row r="690" spans="1:7" x14ac:dyDescent="0.2">
      <c r="A690" s="54">
        <v>44378</v>
      </c>
      <c r="B690" t="s">
        <v>424</v>
      </c>
      <c r="C690" t="s">
        <v>254</v>
      </c>
      <c r="D690" t="s">
        <v>761</v>
      </c>
      <c r="E690" t="s">
        <v>471</v>
      </c>
      <c r="F690" t="s">
        <v>386</v>
      </c>
      <c r="G690">
        <v>77</v>
      </c>
    </row>
    <row r="691" spans="1:7" x14ac:dyDescent="0.2">
      <c r="A691" s="54">
        <v>44378</v>
      </c>
      <c r="B691" t="s">
        <v>424</v>
      </c>
      <c r="C691" t="s">
        <v>254</v>
      </c>
      <c r="D691" t="s">
        <v>764</v>
      </c>
      <c r="E691" t="s">
        <v>471</v>
      </c>
      <c r="F691" t="s">
        <v>327</v>
      </c>
      <c r="G691">
        <v>48</v>
      </c>
    </row>
    <row r="692" spans="1:7" x14ac:dyDescent="0.2">
      <c r="A692" s="54">
        <v>44378</v>
      </c>
      <c r="B692" t="s">
        <v>424</v>
      </c>
      <c r="C692" t="s">
        <v>254</v>
      </c>
      <c r="D692" t="s">
        <v>766</v>
      </c>
      <c r="E692" t="s">
        <v>471</v>
      </c>
      <c r="F692" t="s">
        <v>117</v>
      </c>
      <c r="G692">
        <v>83</v>
      </c>
    </row>
    <row r="693" spans="1:7" x14ac:dyDescent="0.2">
      <c r="A693" s="54">
        <v>44378</v>
      </c>
      <c r="B693" t="s">
        <v>424</v>
      </c>
      <c r="C693" t="s">
        <v>254</v>
      </c>
      <c r="D693" t="s">
        <v>767</v>
      </c>
      <c r="E693" t="s">
        <v>471</v>
      </c>
      <c r="F693" t="s">
        <v>402</v>
      </c>
      <c r="G693">
        <v>33</v>
      </c>
    </row>
    <row r="694" spans="1:7" x14ac:dyDescent="0.2">
      <c r="A694" s="54">
        <v>44378</v>
      </c>
      <c r="B694" t="s">
        <v>424</v>
      </c>
      <c r="C694" t="s">
        <v>254</v>
      </c>
      <c r="D694" t="s">
        <v>770</v>
      </c>
      <c r="E694" t="s">
        <v>471</v>
      </c>
      <c r="F694" t="s">
        <v>60</v>
      </c>
      <c r="G694">
        <v>23</v>
      </c>
    </row>
    <row r="695" spans="1:7" x14ac:dyDescent="0.2">
      <c r="A695" s="54">
        <v>44378</v>
      </c>
      <c r="B695" t="s">
        <v>424</v>
      </c>
      <c r="C695" t="s">
        <v>254</v>
      </c>
      <c r="D695" t="s">
        <v>772</v>
      </c>
      <c r="E695" t="s">
        <v>470</v>
      </c>
      <c r="F695" t="s">
        <v>6</v>
      </c>
      <c r="G695">
        <v>15</v>
      </c>
    </row>
    <row r="696" spans="1:7" x14ac:dyDescent="0.2">
      <c r="A696" s="54">
        <v>44378</v>
      </c>
      <c r="B696" t="s">
        <v>424</v>
      </c>
      <c r="C696" t="s">
        <v>254</v>
      </c>
      <c r="D696" t="s">
        <v>774</v>
      </c>
      <c r="E696" t="s">
        <v>470</v>
      </c>
      <c r="F696" t="s">
        <v>100</v>
      </c>
      <c r="G696">
        <v>37</v>
      </c>
    </row>
    <row r="697" spans="1:7" x14ac:dyDescent="0.2">
      <c r="A697" s="54">
        <v>44378</v>
      </c>
      <c r="B697" t="s">
        <v>424</v>
      </c>
      <c r="C697" t="s">
        <v>254</v>
      </c>
      <c r="D697" t="s">
        <v>775</v>
      </c>
      <c r="E697" t="s">
        <v>471</v>
      </c>
      <c r="F697" t="s">
        <v>15</v>
      </c>
      <c r="G697">
        <v>134</v>
      </c>
    </row>
    <row r="698" spans="1:7" x14ac:dyDescent="0.2">
      <c r="A698" s="54">
        <v>44378</v>
      </c>
      <c r="B698" t="s">
        <v>424</v>
      </c>
      <c r="C698" t="s">
        <v>254</v>
      </c>
      <c r="D698" t="s">
        <v>777</v>
      </c>
      <c r="E698" t="s">
        <v>470</v>
      </c>
      <c r="F698" t="s">
        <v>242</v>
      </c>
      <c r="G698">
        <v>13</v>
      </c>
    </row>
    <row r="699" spans="1:7" x14ac:dyDescent="0.2">
      <c r="A699" s="54">
        <v>44378</v>
      </c>
      <c r="B699" t="s">
        <v>424</v>
      </c>
      <c r="C699" t="s">
        <v>254</v>
      </c>
      <c r="D699" t="s">
        <v>778</v>
      </c>
      <c r="E699" t="s">
        <v>471</v>
      </c>
      <c r="F699" t="s">
        <v>160</v>
      </c>
      <c r="G699">
        <v>205</v>
      </c>
    </row>
    <row r="700" spans="1:7" x14ac:dyDescent="0.2">
      <c r="A700" s="54">
        <v>44378</v>
      </c>
      <c r="B700" t="s">
        <v>424</v>
      </c>
      <c r="C700" t="s">
        <v>254</v>
      </c>
      <c r="D700" t="s">
        <v>779</v>
      </c>
      <c r="E700" t="s">
        <v>471</v>
      </c>
      <c r="F700" t="s">
        <v>11</v>
      </c>
      <c r="G700">
        <v>23</v>
      </c>
    </row>
    <row r="701" spans="1:7" x14ac:dyDescent="0.2">
      <c r="A701" s="54">
        <v>44378</v>
      </c>
      <c r="B701" t="s">
        <v>424</v>
      </c>
      <c r="C701" t="s">
        <v>254</v>
      </c>
      <c r="D701" t="s">
        <v>783</v>
      </c>
      <c r="E701" t="s">
        <v>468</v>
      </c>
      <c r="F701" t="s">
        <v>380</v>
      </c>
      <c r="G701">
        <v>23</v>
      </c>
    </row>
    <row r="702" spans="1:7" x14ac:dyDescent="0.2">
      <c r="A702" s="54">
        <v>44378</v>
      </c>
      <c r="B702" t="s">
        <v>424</v>
      </c>
      <c r="C702" t="s">
        <v>254</v>
      </c>
      <c r="D702" t="s">
        <v>785</v>
      </c>
      <c r="E702" t="s">
        <v>472</v>
      </c>
      <c r="F702" t="s">
        <v>129</v>
      </c>
      <c r="G702">
        <v>37</v>
      </c>
    </row>
    <row r="703" spans="1:7" x14ac:dyDescent="0.2">
      <c r="A703" s="54">
        <v>44378</v>
      </c>
      <c r="B703" t="s">
        <v>424</v>
      </c>
      <c r="C703" t="s">
        <v>254</v>
      </c>
      <c r="D703" t="s">
        <v>787</v>
      </c>
      <c r="E703" t="s">
        <v>473</v>
      </c>
      <c r="F703" t="s">
        <v>153</v>
      </c>
      <c r="G703">
        <v>58</v>
      </c>
    </row>
    <row r="704" spans="1:7" x14ac:dyDescent="0.2">
      <c r="A704" s="54">
        <v>44378</v>
      </c>
      <c r="B704" t="s">
        <v>424</v>
      </c>
      <c r="C704" t="s">
        <v>254</v>
      </c>
      <c r="D704" t="s">
        <v>790</v>
      </c>
      <c r="E704" t="s">
        <v>474</v>
      </c>
      <c r="F704" t="s">
        <v>385</v>
      </c>
      <c r="G704">
        <v>32</v>
      </c>
    </row>
    <row r="705" spans="1:7" x14ac:dyDescent="0.2">
      <c r="A705" s="54">
        <v>44378</v>
      </c>
      <c r="B705" t="s">
        <v>424</v>
      </c>
      <c r="C705" t="s">
        <v>254</v>
      </c>
      <c r="D705" t="s">
        <v>791</v>
      </c>
      <c r="E705" t="s">
        <v>468</v>
      </c>
      <c r="F705" t="s">
        <v>312</v>
      </c>
      <c r="G705">
        <v>55</v>
      </c>
    </row>
    <row r="706" spans="1:7" x14ac:dyDescent="0.2">
      <c r="A706" s="54">
        <v>44378</v>
      </c>
      <c r="B706" t="s">
        <v>424</v>
      </c>
      <c r="C706" t="s">
        <v>254</v>
      </c>
      <c r="D706" t="s">
        <v>793</v>
      </c>
      <c r="E706" t="s">
        <v>473</v>
      </c>
      <c r="F706" t="s">
        <v>357</v>
      </c>
      <c r="G706">
        <v>19</v>
      </c>
    </row>
    <row r="707" spans="1:7" x14ac:dyDescent="0.2">
      <c r="A707" s="54">
        <v>44378</v>
      </c>
      <c r="B707" t="s">
        <v>424</v>
      </c>
      <c r="C707" t="s">
        <v>254</v>
      </c>
      <c r="D707" t="s">
        <v>794</v>
      </c>
      <c r="E707" t="s">
        <v>474</v>
      </c>
      <c r="F707" t="s">
        <v>408</v>
      </c>
      <c r="G707">
        <v>49</v>
      </c>
    </row>
    <row r="708" spans="1:7" x14ac:dyDescent="0.2">
      <c r="A708" s="54">
        <v>44378</v>
      </c>
      <c r="B708" t="s">
        <v>424</v>
      </c>
      <c r="C708" t="s">
        <v>254</v>
      </c>
      <c r="D708" t="s">
        <v>795</v>
      </c>
      <c r="E708" t="s">
        <v>472</v>
      </c>
      <c r="F708" t="s">
        <v>299</v>
      </c>
      <c r="G708">
        <v>32</v>
      </c>
    </row>
    <row r="709" spans="1:7" x14ac:dyDescent="0.2">
      <c r="A709" s="54">
        <v>44378</v>
      </c>
      <c r="B709" t="s">
        <v>424</v>
      </c>
      <c r="C709" t="s">
        <v>254</v>
      </c>
      <c r="D709" t="s">
        <v>797</v>
      </c>
      <c r="E709" t="s">
        <v>468</v>
      </c>
      <c r="F709" t="s">
        <v>252</v>
      </c>
      <c r="G709">
        <v>19</v>
      </c>
    </row>
    <row r="710" spans="1:7" x14ac:dyDescent="0.2">
      <c r="A710" s="54">
        <v>44378</v>
      </c>
      <c r="B710" t="s">
        <v>424</v>
      </c>
      <c r="C710" t="s">
        <v>254</v>
      </c>
      <c r="D710" t="s">
        <v>798</v>
      </c>
      <c r="E710" t="s">
        <v>468</v>
      </c>
      <c r="F710" t="s">
        <v>400</v>
      </c>
      <c r="G710">
        <v>23</v>
      </c>
    </row>
    <row r="711" spans="1:7" x14ac:dyDescent="0.2">
      <c r="A711" s="54">
        <v>44378</v>
      </c>
      <c r="B711" t="s">
        <v>424</v>
      </c>
      <c r="C711" t="s">
        <v>254</v>
      </c>
      <c r="D711" t="s">
        <v>801</v>
      </c>
      <c r="E711" t="s">
        <v>473</v>
      </c>
      <c r="F711" t="s">
        <v>26</v>
      </c>
      <c r="G711">
        <v>102</v>
      </c>
    </row>
    <row r="712" spans="1:7" x14ac:dyDescent="0.2">
      <c r="A712" s="54">
        <v>44378</v>
      </c>
      <c r="B712" t="s">
        <v>424</v>
      </c>
      <c r="C712" t="s">
        <v>254</v>
      </c>
      <c r="D712" t="s">
        <v>803</v>
      </c>
      <c r="E712" t="s">
        <v>472</v>
      </c>
      <c r="F712" t="s">
        <v>125</v>
      </c>
      <c r="G712">
        <v>20</v>
      </c>
    </row>
    <row r="713" spans="1:7" x14ac:dyDescent="0.2">
      <c r="A713" s="54">
        <v>44378</v>
      </c>
      <c r="B713" t="s">
        <v>424</v>
      </c>
      <c r="C713" t="s">
        <v>254</v>
      </c>
      <c r="D713" t="s">
        <v>805</v>
      </c>
      <c r="E713" t="s">
        <v>472</v>
      </c>
      <c r="F713" t="s">
        <v>283</v>
      </c>
      <c r="G713">
        <v>124</v>
      </c>
    </row>
    <row r="714" spans="1:7" x14ac:dyDescent="0.2">
      <c r="A714" s="54">
        <v>44378</v>
      </c>
      <c r="B714" t="s">
        <v>424</v>
      </c>
      <c r="C714" t="s">
        <v>254</v>
      </c>
      <c r="D714" t="s">
        <v>806</v>
      </c>
      <c r="E714" t="s">
        <v>468</v>
      </c>
      <c r="F714" t="s">
        <v>176</v>
      </c>
      <c r="G714">
        <v>23</v>
      </c>
    </row>
    <row r="715" spans="1:7" x14ac:dyDescent="0.2">
      <c r="A715" s="54">
        <v>44378</v>
      </c>
      <c r="B715" t="s">
        <v>424</v>
      </c>
      <c r="C715" t="s">
        <v>254</v>
      </c>
      <c r="D715" t="s">
        <v>812</v>
      </c>
      <c r="E715" t="s">
        <v>475</v>
      </c>
      <c r="F715" t="s">
        <v>365</v>
      </c>
      <c r="G715">
        <v>25</v>
      </c>
    </row>
    <row r="716" spans="1:7" x14ac:dyDescent="0.2">
      <c r="A716" s="54">
        <v>44378</v>
      </c>
      <c r="B716" t="s">
        <v>424</v>
      </c>
      <c r="C716" t="s">
        <v>254</v>
      </c>
      <c r="D716" t="s">
        <v>814</v>
      </c>
      <c r="E716" t="s">
        <v>475</v>
      </c>
      <c r="F716" t="s">
        <v>365</v>
      </c>
      <c r="G716">
        <v>16</v>
      </c>
    </row>
    <row r="717" spans="1:7" x14ac:dyDescent="0.2">
      <c r="A717" s="54">
        <v>44378</v>
      </c>
      <c r="B717" t="s">
        <v>424</v>
      </c>
      <c r="C717" t="s">
        <v>254</v>
      </c>
      <c r="D717" t="s">
        <v>815</v>
      </c>
      <c r="E717" t="s">
        <v>475</v>
      </c>
      <c r="F717" t="s">
        <v>365</v>
      </c>
      <c r="G717">
        <v>71</v>
      </c>
    </row>
    <row r="718" spans="1:7" x14ac:dyDescent="0.2">
      <c r="A718" s="54">
        <v>44378</v>
      </c>
      <c r="B718" t="s">
        <v>424</v>
      </c>
      <c r="C718" t="s">
        <v>254</v>
      </c>
      <c r="D718" t="s">
        <v>816</v>
      </c>
      <c r="E718" t="s">
        <v>475</v>
      </c>
      <c r="F718" t="s">
        <v>365</v>
      </c>
      <c r="G718">
        <v>43</v>
      </c>
    </row>
    <row r="719" spans="1:7" x14ac:dyDescent="0.2">
      <c r="A719" s="54">
        <v>44378</v>
      </c>
      <c r="B719" t="s">
        <v>424</v>
      </c>
      <c r="C719" t="s">
        <v>254</v>
      </c>
      <c r="D719" t="s">
        <v>817</v>
      </c>
      <c r="E719" t="s">
        <v>475</v>
      </c>
      <c r="F719" t="s">
        <v>365</v>
      </c>
      <c r="G719">
        <v>168</v>
      </c>
    </row>
    <row r="720" spans="1:7" x14ac:dyDescent="0.2">
      <c r="A720" s="54">
        <v>44378</v>
      </c>
      <c r="B720" t="s">
        <v>424</v>
      </c>
      <c r="C720" t="s">
        <v>254</v>
      </c>
      <c r="D720" t="s">
        <v>818</v>
      </c>
      <c r="E720" t="s">
        <v>475</v>
      </c>
      <c r="F720" t="s">
        <v>365</v>
      </c>
      <c r="G720">
        <v>272</v>
      </c>
    </row>
    <row r="721" spans="1:7" x14ac:dyDescent="0.2">
      <c r="A721" s="54">
        <v>44378</v>
      </c>
      <c r="B721" t="s">
        <v>424</v>
      </c>
      <c r="C721" t="s">
        <v>254</v>
      </c>
      <c r="D721" t="s">
        <v>819</v>
      </c>
      <c r="E721" t="s">
        <v>475</v>
      </c>
      <c r="F721" t="s">
        <v>365</v>
      </c>
      <c r="G721">
        <v>74</v>
      </c>
    </row>
    <row r="722" spans="1:7" x14ac:dyDescent="0.2">
      <c r="A722" s="54">
        <v>44378</v>
      </c>
      <c r="B722" t="s">
        <v>424</v>
      </c>
      <c r="C722" t="s">
        <v>254</v>
      </c>
      <c r="D722" t="s">
        <v>820</v>
      </c>
      <c r="E722" t="s">
        <v>475</v>
      </c>
      <c r="F722" t="s">
        <v>365</v>
      </c>
      <c r="G722">
        <v>321</v>
      </c>
    </row>
    <row r="723" spans="1:7" x14ac:dyDescent="0.2">
      <c r="A723" s="54">
        <v>44378</v>
      </c>
      <c r="B723" t="s">
        <v>424</v>
      </c>
      <c r="C723" t="s">
        <v>254</v>
      </c>
      <c r="D723" t="s">
        <v>821</v>
      </c>
      <c r="E723" t="s">
        <v>473</v>
      </c>
      <c r="F723" t="s">
        <v>365</v>
      </c>
      <c r="G723">
        <v>136</v>
      </c>
    </row>
    <row r="724" spans="1:7" x14ac:dyDescent="0.2">
      <c r="A724" s="54">
        <v>44378</v>
      </c>
      <c r="B724" t="s">
        <v>424</v>
      </c>
      <c r="C724" t="s">
        <v>254</v>
      </c>
      <c r="D724" t="s">
        <v>822</v>
      </c>
      <c r="E724" t="s">
        <v>473</v>
      </c>
      <c r="F724" t="s">
        <v>365</v>
      </c>
      <c r="G724">
        <v>384</v>
      </c>
    </row>
    <row r="725" spans="1:7" x14ac:dyDescent="0.2">
      <c r="A725" s="54">
        <v>44378</v>
      </c>
      <c r="B725" t="s">
        <v>424</v>
      </c>
      <c r="C725" t="s">
        <v>254</v>
      </c>
      <c r="D725" t="s">
        <v>823</v>
      </c>
      <c r="E725" t="s">
        <v>475</v>
      </c>
      <c r="F725" t="s">
        <v>365</v>
      </c>
      <c r="G725">
        <v>239</v>
      </c>
    </row>
    <row r="726" spans="1:7" x14ac:dyDescent="0.2">
      <c r="A726" s="54">
        <v>44378</v>
      </c>
      <c r="B726" t="s">
        <v>424</v>
      </c>
      <c r="C726" t="s">
        <v>254</v>
      </c>
      <c r="D726" t="s">
        <v>824</v>
      </c>
      <c r="E726" t="s">
        <v>475</v>
      </c>
      <c r="F726" t="s">
        <v>296</v>
      </c>
      <c r="G726">
        <v>294</v>
      </c>
    </row>
    <row r="727" spans="1:7" x14ac:dyDescent="0.2">
      <c r="A727" s="54">
        <v>44378</v>
      </c>
      <c r="B727" t="s">
        <v>424</v>
      </c>
      <c r="C727" t="s">
        <v>254</v>
      </c>
      <c r="D727" t="s">
        <v>825</v>
      </c>
      <c r="E727" t="s">
        <v>475</v>
      </c>
      <c r="F727" t="s">
        <v>365</v>
      </c>
      <c r="G727">
        <v>107</v>
      </c>
    </row>
    <row r="728" spans="1:7" x14ac:dyDescent="0.2">
      <c r="A728" s="54">
        <v>44378</v>
      </c>
      <c r="B728" t="s">
        <v>424</v>
      </c>
      <c r="C728" t="s">
        <v>254</v>
      </c>
      <c r="D728" t="s">
        <v>826</v>
      </c>
      <c r="E728" t="s">
        <v>476</v>
      </c>
      <c r="F728" t="s">
        <v>365</v>
      </c>
      <c r="G728">
        <v>179</v>
      </c>
    </row>
    <row r="729" spans="1:7" x14ac:dyDescent="0.2">
      <c r="A729" s="54">
        <v>44378</v>
      </c>
      <c r="B729" t="s">
        <v>424</v>
      </c>
      <c r="C729" t="s">
        <v>254</v>
      </c>
      <c r="D729" t="s">
        <v>827</v>
      </c>
      <c r="E729" t="s">
        <v>476</v>
      </c>
      <c r="F729" t="s">
        <v>233</v>
      </c>
      <c r="G729">
        <v>53</v>
      </c>
    </row>
    <row r="730" spans="1:7" x14ac:dyDescent="0.2">
      <c r="A730" s="54">
        <v>44378</v>
      </c>
      <c r="B730" t="s">
        <v>424</v>
      </c>
      <c r="C730" t="s">
        <v>254</v>
      </c>
      <c r="D730" t="s">
        <v>828</v>
      </c>
      <c r="E730" t="s">
        <v>475</v>
      </c>
      <c r="F730" t="s">
        <v>349</v>
      </c>
      <c r="G730">
        <v>118</v>
      </c>
    </row>
    <row r="731" spans="1:7" x14ac:dyDescent="0.2">
      <c r="A731" s="54">
        <v>44378</v>
      </c>
      <c r="B731" t="s">
        <v>424</v>
      </c>
      <c r="C731" t="s">
        <v>254</v>
      </c>
      <c r="D731" t="s">
        <v>829</v>
      </c>
      <c r="E731" t="s">
        <v>475</v>
      </c>
      <c r="F731" t="s">
        <v>10</v>
      </c>
      <c r="G731">
        <v>111</v>
      </c>
    </row>
    <row r="732" spans="1:7" x14ac:dyDescent="0.2">
      <c r="A732" s="54">
        <v>44378</v>
      </c>
      <c r="B732" t="s">
        <v>424</v>
      </c>
      <c r="C732" t="s">
        <v>254</v>
      </c>
      <c r="D732" t="s">
        <v>830</v>
      </c>
      <c r="E732" t="s">
        <v>475</v>
      </c>
      <c r="F732" t="s">
        <v>257</v>
      </c>
      <c r="G732">
        <v>53</v>
      </c>
    </row>
    <row r="733" spans="1:7" x14ac:dyDescent="0.2">
      <c r="A733" s="54">
        <v>44378</v>
      </c>
      <c r="B733" t="s">
        <v>424</v>
      </c>
      <c r="C733" t="s">
        <v>254</v>
      </c>
      <c r="D733" t="s">
        <v>831</v>
      </c>
      <c r="E733" t="s">
        <v>475</v>
      </c>
      <c r="F733" t="s">
        <v>172</v>
      </c>
      <c r="G733">
        <v>64</v>
      </c>
    </row>
    <row r="734" spans="1:7" x14ac:dyDescent="0.2">
      <c r="A734" s="54">
        <v>44378</v>
      </c>
      <c r="B734" t="s">
        <v>424</v>
      </c>
      <c r="C734" t="s">
        <v>254</v>
      </c>
      <c r="D734" t="s">
        <v>832</v>
      </c>
      <c r="E734" t="s">
        <v>475</v>
      </c>
      <c r="F734" t="s">
        <v>210</v>
      </c>
      <c r="G734">
        <v>131</v>
      </c>
    </row>
    <row r="735" spans="1:7" x14ac:dyDescent="0.2">
      <c r="A735" s="54">
        <v>44378</v>
      </c>
      <c r="B735" t="s">
        <v>424</v>
      </c>
      <c r="C735" t="s">
        <v>254</v>
      </c>
      <c r="D735" t="s">
        <v>833</v>
      </c>
      <c r="E735" t="s">
        <v>475</v>
      </c>
      <c r="F735" t="s">
        <v>219</v>
      </c>
      <c r="G735">
        <v>190</v>
      </c>
    </row>
    <row r="736" spans="1:7" x14ac:dyDescent="0.2">
      <c r="A736" s="54">
        <v>44378</v>
      </c>
      <c r="B736" t="s">
        <v>424</v>
      </c>
      <c r="C736" t="s">
        <v>254</v>
      </c>
      <c r="D736" t="s">
        <v>834</v>
      </c>
      <c r="E736" t="s">
        <v>476</v>
      </c>
      <c r="F736" t="s">
        <v>370</v>
      </c>
      <c r="G736">
        <v>35</v>
      </c>
    </row>
    <row r="737" spans="1:7" x14ac:dyDescent="0.2">
      <c r="A737" s="54">
        <v>44378</v>
      </c>
      <c r="B737" t="s">
        <v>424</v>
      </c>
      <c r="C737" t="s">
        <v>254</v>
      </c>
      <c r="D737" t="s">
        <v>835</v>
      </c>
      <c r="E737" t="s">
        <v>476</v>
      </c>
      <c r="F737" t="s">
        <v>370</v>
      </c>
      <c r="G737">
        <v>86</v>
      </c>
    </row>
    <row r="738" spans="1:7" x14ac:dyDescent="0.2">
      <c r="A738" s="54">
        <v>44378</v>
      </c>
      <c r="B738" t="s">
        <v>424</v>
      </c>
      <c r="C738" t="s">
        <v>254</v>
      </c>
      <c r="D738" t="s">
        <v>836</v>
      </c>
      <c r="E738" t="s">
        <v>476</v>
      </c>
      <c r="F738" t="s">
        <v>370</v>
      </c>
      <c r="G738">
        <v>64</v>
      </c>
    </row>
    <row r="739" spans="1:7" x14ac:dyDescent="0.2">
      <c r="A739" s="54">
        <v>44378</v>
      </c>
      <c r="B739" t="s">
        <v>424</v>
      </c>
      <c r="C739" t="s">
        <v>254</v>
      </c>
      <c r="D739" t="s">
        <v>837</v>
      </c>
      <c r="E739" t="s">
        <v>476</v>
      </c>
      <c r="F739" t="s">
        <v>370</v>
      </c>
      <c r="G739">
        <v>26</v>
      </c>
    </row>
    <row r="740" spans="1:7" x14ac:dyDescent="0.2">
      <c r="A740" s="54">
        <v>44378</v>
      </c>
      <c r="B740" t="s">
        <v>424</v>
      </c>
      <c r="C740" t="s">
        <v>254</v>
      </c>
      <c r="D740" t="s">
        <v>839</v>
      </c>
      <c r="E740" t="s">
        <v>476</v>
      </c>
      <c r="F740" t="s">
        <v>152</v>
      </c>
      <c r="G740">
        <v>49</v>
      </c>
    </row>
    <row r="741" spans="1:7" x14ac:dyDescent="0.2">
      <c r="A741" s="54">
        <v>44378</v>
      </c>
      <c r="B741" t="s">
        <v>424</v>
      </c>
      <c r="C741" t="s">
        <v>254</v>
      </c>
      <c r="D741" t="s">
        <v>840</v>
      </c>
      <c r="E741" t="s">
        <v>476</v>
      </c>
      <c r="F741" t="s">
        <v>152</v>
      </c>
      <c r="G741">
        <v>74</v>
      </c>
    </row>
    <row r="742" spans="1:7" x14ac:dyDescent="0.2">
      <c r="A742" s="54">
        <v>44378</v>
      </c>
      <c r="B742" t="s">
        <v>424</v>
      </c>
      <c r="C742" t="s">
        <v>254</v>
      </c>
      <c r="D742" t="s">
        <v>841</v>
      </c>
      <c r="E742" t="s">
        <v>476</v>
      </c>
      <c r="F742" t="s">
        <v>152</v>
      </c>
      <c r="G742">
        <v>69</v>
      </c>
    </row>
    <row r="743" spans="1:7" x14ac:dyDescent="0.2">
      <c r="A743" s="54">
        <v>44378</v>
      </c>
      <c r="B743" t="s">
        <v>424</v>
      </c>
      <c r="C743" t="s">
        <v>254</v>
      </c>
      <c r="D743" t="s">
        <v>842</v>
      </c>
      <c r="E743" t="s">
        <v>469</v>
      </c>
      <c r="F743" t="s">
        <v>131</v>
      </c>
      <c r="G743">
        <v>251</v>
      </c>
    </row>
    <row r="744" spans="1:7" x14ac:dyDescent="0.2">
      <c r="A744" s="54">
        <v>44378</v>
      </c>
      <c r="B744" t="s">
        <v>424</v>
      </c>
      <c r="C744" t="s">
        <v>254</v>
      </c>
      <c r="D744" t="s">
        <v>843</v>
      </c>
      <c r="E744" t="s">
        <v>469</v>
      </c>
      <c r="F744" t="s">
        <v>68</v>
      </c>
      <c r="G744">
        <v>234</v>
      </c>
    </row>
    <row r="745" spans="1:7" x14ac:dyDescent="0.2">
      <c r="A745" s="54">
        <v>44378</v>
      </c>
      <c r="B745" t="s">
        <v>424</v>
      </c>
      <c r="C745" t="s">
        <v>254</v>
      </c>
      <c r="D745" t="s">
        <v>844</v>
      </c>
      <c r="E745" t="s">
        <v>476</v>
      </c>
      <c r="F745" t="s">
        <v>186</v>
      </c>
      <c r="G745">
        <v>269</v>
      </c>
    </row>
    <row r="746" spans="1:7" x14ac:dyDescent="0.2">
      <c r="A746" s="54">
        <v>44378</v>
      </c>
      <c r="B746" t="s">
        <v>424</v>
      </c>
      <c r="C746" t="s">
        <v>254</v>
      </c>
      <c r="D746" t="s">
        <v>845</v>
      </c>
      <c r="E746" t="s">
        <v>476</v>
      </c>
      <c r="F746" t="s">
        <v>9</v>
      </c>
      <c r="G746">
        <v>243</v>
      </c>
    </row>
    <row r="747" spans="1:7" x14ac:dyDescent="0.2">
      <c r="A747" s="54">
        <v>44378</v>
      </c>
      <c r="B747" t="s">
        <v>424</v>
      </c>
      <c r="C747" t="s">
        <v>254</v>
      </c>
      <c r="D747" t="s">
        <v>846</v>
      </c>
      <c r="E747" t="s">
        <v>476</v>
      </c>
      <c r="F747" t="s">
        <v>322</v>
      </c>
      <c r="G747">
        <v>52</v>
      </c>
    </row>
    <row r="748" spans="1:7" x14ac:dyDescent="0.2">
      <c r="A748" s="54">
        <v>44378</v>
      </c>
      <c r="B748" t="s">
        <v>424</v>
      </c>
      <c r="C748" t="s">
        <v>254</v>
      </c>
      <c r="D748" t="s">
        <v>847</v>
      </c>
      <c r="E748" t="s">
        <v>469</v>
      </c>
      <c r="F748" t="s">
        <v>64</v>
      </c>
      <c r="G748">
        <v>119</v>
      </c>
    </row>
    <row r="749" spans="1:7" x14ac:dyDescent="0.2">
      <c r="A749" s="54">
        <v>44378</v>
      </c>
      <c r="B749" t="s">
        <v>424</v>
      </c>
      <c r="C749" t="s">
        <v>254</v>
      </c>
      <c r="D749" t="s">
        <v>848</v>
      </c>
      <c r="E749" t="s">
        <v>473</v>
      </c>
      <c r="F749" t="s">
        <v>141</v>
      </c>
      <c r="G749">
        <v>223</v>
      </c>
    </row>
    <row r="750" spans="1:7" x14ac:dyDescent="0.2">
      <c r="A750" s="54">
        <v>44378</v>
      </c>
      <c r="B750" t="s">
        <v>424</v>
      </c>
      <c r="C750" t="s">
        <v>254</v>
      </c>
      <c r="D750" t="s">
        <v>849</v>
      </c>
      <c r="E750" t="s">
        <v>473</v>
      </c>
      <c r="F750" t="s">
        <v>141</v>
      </c>
      <c r="G750">
        <v>32</v>
      </c>
    </row>
    <row r="751" spans="1:7" x14ac:dyDescent="0.2">
      <c r="A751" s="54">
        <v>44378</v>
      </c>
      <c r="B751" t="s">
        <v>424</v>
      </c>
      <c r="C751" t="s">
        <v>254</v>
      </c>
      <c r="D751" t="s">
        <v>850</v>
      </c>
      <c r="E751" t="s">
        <v>473</v>
      </c>
      <c r="F751" t="s">
        <v>141</v>
      </c>
      <c r="G751">
        <v>46</v>
      </c>
    </row>
    <row r="752" spans="1:7" x14ac:dyDescent="0.2">
      <c r="A752" s="54">
        <v>44378</v>
      </c>
      <c r="B752" t="s">
        <v>424</v>
      </c>
      <c r="C752" t="s">
        <v>254</v>
      </c>
      <c r="D752" t="s">
        <v>851</v>
      </c>
      <c r="E752" t="s">
        <v>469</v>
      </c>
      <c r="F752" t="s">
        <v>395</v>
      </c>
      <c r="G752">
        <v>35</v>
      </c>
    </row>
    <row r="753" spans="1:7" x14ac:dyDescent="0.2">
      <c r="A753" s="54">
        <v>44378</v>
      </c>
      <c r="B753" t="s">
        <v>424</v>
      </c>
      <c r="C753" t="s">
        <v>254</v>
      </c>
      <c r="D753" t="s">
        <v>852</v>
      </c>
      <c r="E753" t="s">
        <v>469</v>
      </c>
      <c r="F753" t="s">
        <v>245</v>
      </c>
      <c r="G753">
        <v>42</v>
      </c>
    </row>
    <row r="754" spans="1:7" x14ac:dyDescent="0.2">
      <c r="A754" s="54">
        <v>44378</v>
      </c>
      <c r="B754" t="s">
        <v>424</v>
      </c>
      <c r="C754" t="s">
        <v>254</v>
      </c>
      <c r="D754" t="s">
        <v>853</v>
      </c>
      <c r="E754" t="s">
        <v>473</v>
      </c>
      <c r="F754" t="s">
        <v>140</v>
      </c>
      <c r="G754">
        <v>61</v>
      </c>
    </row>
    <row r="755" spans="1:7" x14ac:dyDescent="0.2">
      <c r="A755" s="54">
        <v>44378</v>
      </c>
      <c r="B755" t="s">
        <v>424</v>
      </c>
      <c r="C755" t="s">
        <v>254</v>
      </c>
      <c r="D755" t="s">
        <v>854</v>
      </c>
      <c r="E755" t="s">
        <v>473</v>
      </c>
      <c r="F755" t="s">
        <v>148</v>
      </c>
      <c r="G755">
        <v>36</v>
      </c>
    </row>
    <row r="756" spans="1:7" x14ac:dyDescent="0.2">
      <c r="A756" s="54">
        <v>44378</v>
      </c>
      <c r="B756" t="s">
        <v>424</v>
      </c>
      <c r="C756" t="s">
        <v>254</v>
      </c>
      <c r="D756" t="s">
        <v>855</v>
      </c>
      <c r="E756" t="s">
        <v>473</v>
      </c>
      <c r="F756" t="s">
        <v>231</v>
      </c>
      <c r="G756">
        <v>52</v>
      </c>
    </row>
    <row r="757" spans="1:7" x14ac:dyDescent="0.2">
      <c r="A757" s="54">
        <v>44378</v>
      </c>
      <c r="B757" t="s">
        <v>424</v>
      </c>
      <c r="C757" t="s">
        <v>254</v>
      </c>
      <c r="D757" t="s">
        <v>856</v>
      </c>
      <c r="E757" t="s">
        <v>473</v>
      </c>
      <c r="F757" t="s">
        <v>379</v>
      </c>
      <c r="G757">
        <v>62</v>
      </c>
    </row>
    <row r="758" spans="1:7" x14ac:dyDescent="0.2">
      <c r="A758" s="54">
        <v>44378</v>
      </c>
      <c r="B758" t="s">
        <v>424</v>
      </c>
      <c r="C758" t="s">
        <v>254</v>
      </c>
      <c r="D758" t="s">
        <v>857</v>
      </c>
      <c r="E758" t="s">
        <v>473</v>
      </c>
      <c r="F758" t="s">
        <v>275</v>
      </c>
      <c r="G758">
        <v>19</v>
      </c>
    </row>
    <row r="759" spans="1:7" x14ac:dyDescent="0.2">
      <c r="A759" s="54">
        <v>44378</v>
      </c>
      <c r="B759" t="s">
        <v>424</v>
      </c>
      <c r="C759" t="s">
        <v>254</v>
      </c>
      <c r="D759" t="s">
        <v>858</v>
      </c>
      <c r="E759" t="s">
        <v>473</v>
      </c>
      <c r="F759" t="s">
        <v>23</v>
      </c>
      <c r="G759">
        <v>13</v>
      </c>
    </row>
    <row r="760" spans="1:7" x14ac:dyDescent="0.2">
      <c r="A760" s="54">
        <v>44378</v>
      </c>
      <c r="B760" t="s">
        <v>424</v>
      </c>
      <c r="C760" t="s">
        <v>254</v>
      </c>
      <c r="D760" t="s">
        <v>862</v>
      </c>
      <c r="E760" t="s">
        <v>475</v>
      </c>
      <c r="F760" t="s">
        <v>365</v>
      </c>
      <c r="G760">
        <v>19</v>
      </c>
    </row>
    <row r="761" spans="1:7" x14ac:dyDescent="0.2">
      <c r="A761" s="54">
        <v>44378</v>
      </c>
      <c r="B761" t="s">
        <v>424</v>
      </c>
      <c r="C761" t="s">
        <v>254</v>
      </c>
      <c r="D761" t="s">
        <v>864</v>
      </c>
      <c r="E761" t="s">
        <v>472</v>
      </c>
      <c r="F761" t="s">
        <v>294</v>
      </c>
      <c r="G761">
        <v>494</v>
      </c>
    </row>
    <row r="762" spans="1:7" x14ac:dyDescent="0.2">
      <c r="A762" s="54">
        <v>44378</v>
      </c>
      <c r="B762" t="s">
        <v>424</v>
      </c>
      <c r="C762" t="s">
        <v>254</v>
      </c>
      <c r="D762" t="s">
        <v>865</v>
      </c>
      <c r="E762" t="s">
        <v>472</v>
      </c>
      <c r="F762" t="s">
        <v>294</v>
      </c>
      <c r="G762">
        <v>253</v>
      </c>
    </row>
    <row r="763" spans="1:7" x14ac:dyDescent="0.2">
      <c r="A763" s="54">
        <v>44378</v>
      </c>
      <c r="B763" t="s">
        <v>424</v>
      </c>
      <c r="C763" t="s">
        <v>254</v>
      </c>
      <c r="D763" t="s">
        <v>867</v>
      </c>
      <c r="E763" t="s">
        <v>472</v>
      </c>
      <c r="F763" t="s">
        <v>371</v>
      </c>
      <c r="G763">
        <v>14</v>
      </c>
    </row>
    <row r="764" spans="1:7" x14ac:dyDescent="0.2">
      <c r="A764" s="54">
        <v>44378</v>
      </c>
      <c r="B764" t="s">
        <v>424</v>
      </c>
      <c r="C764" t="s">
        <v>254</v>
      </c>
      <c r="D764" t="s">
        <v>868</v>
      </c>
      <c r="E764" t="s">
        <v>472</v>
      </c>
      <c r="F764" t="s">
        <v>136</v>
      </c>
      <c r="G764">
        <v>56</v>
      </c>
    </row>
    <row r="765" spans="1:7" x14ac:dyDescent="0.2">
      <c r="A765" s="54">
        <v>44378</v>
      </c>
      <c r="B765" t="s">
        <v>424</v>
      </c>
      <c r="C765" t="s">
        <v>254</v>
      </c>
      <c r="D765" t="s">
        <v>869</v>
      </c>
      <c r="E765" t="s">
        <v>474</v>
      </c>
      <c r="F765" t="s">
        <v>353</v>
      </c>
      <c r="G765">
        <v>12</v>
      </c>
    </row>
    <row r="766" spans="1:7" x14ac:dyDescent="0.2">
      <c r="A766" s="54">
        <v>44378</v>
      </c>
      <c r="B766" t="s">
        <v>424</v>
      </c>
      <c r="C766" t="s">
        <v>254</v>
      </c>
      <c r="D766" t="s">
        <v>871</v>
      </c>
      <c r="E766" t="s">
        <v>472</v>
      </c>
      <c r="F766" t="s">
        <v>320</v>
      </c>
      <c r="G766">
        <v>22</v>
      </c>
    </row>
    <row r="767" spans="1:7" x14ac:dyDescent="0.2">
      <c r="A767" s="54">
        <v>44378</v>
      </c>
      <c r="B767" t="s">
        <v>424</v>
      </c>
      <c r="C767" t="s">
        <v>254</v>
      </c>
      <c r="D767" t="s">
        <v>874</v>
      </c>
      <c r="E767" t="s">
        <v>472</v>
      </c>
      <c r="F767" t="s">
        <v>40</v>
      </c>
      <c r="G767">
        <v>16</v>
      </c>
    </row>
    <row r="768" spans="1:7" x14ac:dyDescent="0.2">
      <c r="A768" s="54">
        <v>44378</v>
      </c>
      <c r="B768" t="s">
        <v>424</v>
      </c>
      <c r="C768" t="s">
        <v>254</v>
      </c>
      <c r="D768" t="s">
        <v>875</v>
      </c>
      <c r="E768" t="s">
        <v>472</v>
      </c>
      <c r="F768" t="s">
        <v>154</v>
      </c>
      <c r="G768">
        <v>29</v>
      </c>
    </row>
    <row r="769" spans="1:7" x14ac:dyDescent="0.2">
      <c r="A769" s="54">
        <v>44378</v>
      </c>
      <c r="B769" t="s">
        <v>424</v>
      </c>
      <c r="C769" t="s">
        <v>254</v>
      </c>
      <c r="D769" t="s">
        <v>876</v>
      </c>
      <c r="E769" t="s">
        <v>474</v>
      </c>
      <c r="F769" t="s">
        <v>14</v>
      </c>
      <c r="G769">
        <v>48</v>
      </c>
    </row>
    <row r="770" spans="1:7" x14ac:dyDescent="0.2">
      <c r="A770" s="54">
        <v>44378</v>
      </c>
      <c r="B770" t="s">
        <v>424</v>
      </c>
      <c r="C770" t="s">
        <v>254</v>
      </c>
      <c r="D770" t="s">
        <v>877</v>
      </c>
      <c r="E770" t="s">
        <v>474</v>
      </c>
      <c r="F770" t="s">
        <v>5</v>
      </c>
      <c r="G770">
        <v>15</v>
      </c>
    </row>
    <row r="771" spans="1:7" x14ac:dyDescent="0.2">
      <c r="A771" s="54">
        <v>44378</v>
      </c>
      <c r="B771" t="s">
        <v>424</v>
      </c>
      <c r="C771" t="s">
        <v>254</v>
      </c>
      <c r="D771" t="s">
        <v>878</v>
      </c>
      <c r="E771" t="s">
        <v>472</v>
      </c>
      <c r="F771" t="s">
        <v>221</v>
      </c>
      <c r="G771">
        <v>28</v>
      </c>
    </row>
    <row r="772" spans="1:7" x14ac:dyDescent="0.2">
      <c r="A772" s="54">
        <v>44378</v>
      </c>
      <c r="B772" t="s">
        <v>424</v>
      </c>
      <c r="C772" t="s">
        <v>254</v>
      </c>
      <c r="D772" t="s">
        <v>880</v>
      </c>
      <c r="E772" t="s">
        <v>472</v>
      </c>
      <c r="F772" t="s">
        <v>21</v>
      </c>
      <c r="G772">
        <v>31</v>
      </c>
    </row>
    <row r="773" spans="1:7" x14ac:dyDescent="0.2">
      <c r="A773" s="54">
        <v>44378</v>
      </c>
      <c r="B773" t="s">
        <v>424</v>
      </c>
      <c r="C773" t="s">
        <v>254</v>
      </c>
      <c r="D773" t="s">
        <v>881</v>
      </c>
      <c r="E773" t="s">
        <v>474</v>
      </c>
      <c r="F773" t="s">
        <v>128</v>
      </c>
      <c r="G773">
        <v>120</v>
      </c>
    </row>
    <row r="774" spans="1:7" x14ac:dyDescent="0.2">
      <c r="A774" s="54">
        <v>44378</v>
      </c>
      <c r="B774" t="s">
        <v>424</v>
      </c>
      <c r="C774" t="s">
        <v>254</v>
      </c>
      <c r="D774" t="s">
        <v>882</v>
      </c>
      <c r="E774" t="s">
        <v>472</v>
      </c>
      <c r="F774" t="s">
        <v>309</v>
      </c>
      <c r="G774">
        <v>21</v>
      </c>
    </row>
    <row r="775" spans="1:7" x14ac:dyDescent="0.2">
      <c r="A775" s="54">
        <v>44378</v>
      </c>
      <c r="B775" t="s">
        <v>424</v>
      </c>
      <c r="C775" t="s">
        <v>254</v>
      </c>
      <c r="D775" t="s">
        <v>884</v>
      </c>
      <c r="E775" t="s">
        <v>472</v>
      </c>
      <c r="F775" t="s">
        <v>107</v>
      </c>
      <c r="G775">
        <v>193</v>
      </c>
    </row>
    <row r="776" spans="1:7" x14ac:dyDescent="0.2">
      <c r="A776" s="54">
        <v>44378</v>
      </c>
      <c r="B776" t="s">
        <v>424</v>
      </c>
      <c r="C776" t="s">
        <v>254</v>
      </c>
      <c r="D776" t="s">
        <v>885</v>
      </c>
      <c r="E776" t="s">
        <v>472</v>
      </c>
      <c r="F776" t="s">
        <v>127</v>
      </c>
      <c r="G776">
        <v>55</v>
      </c>
    </row>
    <row r="777" spans="1:7" x14ac:dyDescent="0.2">
      <c r="A777" s="54">
        <v>44378</v>
      </c>
      <c r="B777" t="s">
        <v>424</v>
      </c>
      <c r="C777" t="s">
        <v>254</v>
      </c>
      <c r="D777" t="s">
        <v>886</v>
      </c>
      <c r="E777" t="s">
        <v>472</v>
      </c>
      <c r="F777" t="s">
        <v>279</v>
      </c>
      <c r="G777">
        <v>28</v>
      </c>
    </row>
    <row r="778" spans="1:7" x14ac:dyDescent="0.2">
      <c r="A778" s="54">
        <v>44378</v>
      </c>
      <c r="B778" t="s">
        <v>424</v>
      </c>
      <c r="C778" t="s">
        <v>254</v>
      </c>
      <c r="D778" t="s">
        <v>887</v>
      </c>
      <c r="E778" t="s">
        <v>472</v>
      </c>
      <c r="F778" t="s">
        <v>133</v>
      </c>
      <c r="G778">
        <v>24</v>
      </c>
    </row>
    <row r="779" spans="1:7" x14ac:dyDescent="0.2">
      <c r="A779" s="54">
        <v>44378</v>
      </c>
      <c r="B779" t="s">
        <v>424</v>
      </c>
      <c r="C779" t="s">
        <v>254</v>
      </c>
      <c r="D779" t="s">
        <v>888</v>
      </c>
      <c r="E779" t="s">
        <v>472</v>
      </c>
      <c r="F779" t="s">
        <v>71</v>
      </c>
      <c r="G779">
        <v>32</v>
      </c>
    </row>
    <row r="780" spans="1:7" x14ac:dyDescent="0.2">
      <c r="A780" s="54">
        <v>44378</v>
      </c>
      <c r="B780" t="s">
        <v>424</v>
      </c>
      <c r="C780" t="s">
        <v>254</v>
      </c>
      <c r="D780" t="s">
        <v>890</v>
      </c>
      <c r="E780" t="s">
        <v>469</v>
      </c>
      <c r="F780" t="s">
        <v>47</v>
      </c>
      <c r="G780">
        <v>20</v>
      </c>
    </row>
    <row r="781" spans="1:7" x14ac:dyDescent="0.2">
      <c r="A781" s="54">
        <v>44378</v>
      </c>
      <c r="B781" t="s">
        <v>424</v>
      </c>
      <c r="C781" t="s">
        <v>254</v>
      </c>
      <c r="D781" t="s">
        <v>891</v>
      </c>
      <c r="E781" t="s">
        <v>475</v>
      </c>
      <c r="F781" t="s">
        <v>97</v>
      </c>
      <c r="G781">
        <v>29</v>
      </c>
    </row>
    <row r="782" spans="1:7" x14ac:dyDescent="0.2">
      <c r="A782" s="54">
        <v>44378</v>
      </c>
      <c r="B782" t="s">
        <v>424</v>
      </c>
      <c r="C782" t="s">
        <v>254</v>
      </c>
      <c r="D782" t="s">
        <v>892</v>
      </c>
      <c r="E782" t="s">
        <v>475</v>
      </c>
      <c r="F782" t="s">
        <v>97</v>
      </c>
      <c r="G782">
        <v>27</v>
      </c>
    </row>
    <row r="783" spans="1:7" x14ac:dyDescent="0.2">
      <c r="A783" s="54">
        <v>44378</v>
      </c>
      <c r="B783" t="s">
        <v>424</v>
      </c>
      <c r="C783" t="s">
        <v>254</v>
      </c>
      <c r="D783" t="s">
        <v>893</v>
      </c>
      <c r="E783" t="s">
        <v>476</v>
      </c>
      <c r="F783" t="s">
        <v>362</v>
      </c>
      <c r="G783">
        <v>34</v>
      </c>
    </row>
    <row r="784" spans="1:7" x14ac:dyDescent="0.2">
      <c r="A784" s="54">
        <v>44378</v>
      </c>
      <c r="B784" t="s">
        <v>424</v>
      </c>
      <c r="C784" t="s">
        <v>254</v>
      </c>
      <c r="D784" t="s">
        <v>894</v>
      </c>
      <c r="E784" t="s">
        <v>476</v>
      </c>
      <c r="F784" t="s">
        <v>362</v>
      </c>
      <c r="G784">
        <v>40</v>
      </c>
    </row>
    <row r="785" spans="1:7" x14ac:dyDescent="0.2">
      <c r="A785" s="54">
        <v>44378</v>
      </c>
      <c r="B785" t="s">
        <v>424</v>
      </c>
      <c r="C785" t="s">
        <v>254</v>
      </c>
      <c r="D785" t="s">
        <v>895</v>
      </c>
      <c r="E785" t="s">
        <v>476</v>
      </c>
      <c r="F785" t="s">
        <v>362</v>
      </c>
      <c r="G785">
        <v>56</v>
      </c>
    </row>
    <row r="786" spans="1:7" x14ac:dyDescent="0.2">
      <c r="A786" s="54">
        <v>44378</v>
      </c>
      <c r="B786" t="s">
        <v>424</v>
      </c>
      <c r="C786" t="s">
        <v>254</v>
      </c>
      <c r="D786" t="s">
        <v>897</v>
      </c>
      <c r="E786" t="s">
        <v>476</v>
      </c>
      <c r="F786" t="s">
        <v>122</v>
      </c>
      <c r="G786">
        <v>19</v>
      </c>
    </row>
    <row r="787" spans="1:7" x14ac:dyDescent="0.2">
      <c r="A787" s="54">
        <v>44378</v>
      </c>
      <c r="B787" t="s">
        <v>424</v>
      </c>
      <c r="C787" t="s">
        <v>254</v>
      </c>
      <c r="D787" t="s">
        <v>898</v>
      </c>
      <c r="E787" t="s">
        <v>476</v>
      </c>
      <c r="F787" t="s">
        <v>217</v>
      </c>
      <c r="G787">
        <v>12</v>
      </c>
    </row>
    <row r="788" spans="1:7" x14ac:dyDescent="0.2">
      <c r="A788" s="54">
        <v>44378</v>
      </c>
      <c r="B788" t="s">
        <v>424</v>
      </c>
      <c r="C788" t="s">
        <v>254</v>
      </c>
      <c r="D788" t="s">
        <v>899</v>
      </c>
      <c r="E788" t="s">
        <v>476</v>
      </c>
      <c r="F788" t="s">
        <v>200</v>
      </c>
      <c r="G788">
        <v>12</v>
      </c>
    </row>
    <row r="789" spans="1:7" x14ac:dyDescent="0.2">
      <c r="A789" s="54">
        <v>44378</v>
      </c>
      <c r="B789" t="s">
        <v>424</v>
      </c>
      <c r="C789" t="s">
        <v>254</v>
      </c>
      <c r="D789" t="s">
        <v>900</v>
      </c>
      <c r="E789" t="s">
        <v>476</v>
      </c>
      <c r="F789" t="s">
        <v>293</v>
      </c>
      <c r="G789">
        <v>14</v>
      </c>
    </row>
    <row r="790" spans="1:7" x14ac:dyDescent="0.2">
      <c r="A790" s="54">
        <v>44378</v>
      </c>
      <c r="B790" t="s">
        <v>424</v>
      </c>
      <c r="C790" t="s">
        <v>254</v>
      </c>
      <c r="D790" t="s">
        <v>907</v>
      </c>
      <c r="E790" t="s">
        <v>476</v>
      </c>
      <c r="F790" t="s">
        <v>91</v>
      </c>
      <c r="G790">
        <v>62</v>
      </c>
    </row>
    <row r="791" spans="1:7" x14ac:dyDescent="0.2">
      <c r="A791" s="54">
        <v>44378</v>
      </c>
      <c r="B791" t="s">
        <v>424</v>
      </c>
      <c r="C791" t="s">
        <v>254</v>
      </c>
      <c r="D791" t="s">
        <v>908</v>
      </c>
      <c r="E791" t="s">
        <v>476</v>
      </c>
      <c r="F791" t="s">
        <v>247</v>
      </c>
      <c r="G791">
        <v>32</v>
      </c>
    </row>
    <row r="792" spans="1:7" x14ac:dyDescent="0.2">
      <c r="A792" s="54">
        <v>44378</v>
      </c>
      <c r="B792" t="s">
        <v>424</v>
      </c>
      <c r="C792" t="s">
        <v>254</v>
      </c>
      <c r="D792" t="s">
        <v>910</v>
      </c>
      <c r="E792" t="s">
        <v>476</v>
      </c>
      <c r="F792" t="s">
        <v>84</v>
      </c>
      <c r="G792">
        <v>22</v>
      </c>
    </row>
    <row r="793" spans="1:7" x14ac:dyDescent="0.2">
      <c r="A793" s="54">
        <v>44378</v>
      </c>
      <c r="B793" t="s">
        <v>424</v>
      </c>
      <c r="C793" t="s">
        <v>254</v>
      </c>
      <c r="D793" t="s">
        <v>915</v>
      </c>
      <c r="E793" t="s">
        <v>468</v>
      </c>
      <c r="F793" t="s">
        <v>230</v>
      </c>
      <c r="G793">
        <v>12</v>
      </c>
    </row>
    <row r="794" spans="1:7" x14ac:dyDescent="0.2">
      <c r="A794" s="54">
        <v>44378</v>
      </c>
      <c r="B794" t="s">
        <v>424</v>
      </c>
      <c r="C794" t="s">
        <v>254</v>
      </c>
      <c r="D794" t="s">
        <v>916</v>
      </c>
      <c r="E794" t="s">
        <v>477</v>
      </c>
      <c r="F794" t="s">
        <v>403</v>
      </c>
      <c r="G794">
        <v>33</v>
      </c>
    </row>
    <row r="795" spans="1:7" x14ac:dyDescent="0.2">
      <c r="A795" s="54">
        <v>44378</v>
      </c>
      <c r="B795" t="s">
        <v>424</v>
      </c>
      <c r="C795" t="s">
        <v>254</v>
      </c>
      <c r="D795" t="s">
        <v>919</v>
      </c>
      <c r="E795" t="s">
        <v>477</v>
      </c>
      <c r="F795" t="s">
        <v>151</v>
      </c>
      <c r="G795">
        <v>63</v>
      </c>
    </row>
    <row r="796" spans="1:7" x14ac:dyDescent="0.2">
      <c r="A796" s="54">
        <v>44378</v>
      </c>
      <c r="B796" t="s">
        <v>424</v>
      </c>
      <c r="C796" t="s">
        <v>254</v>
      </c>
      <c r="D796" t="s">
        <v>921</v>
      </c>
      <c r="E796" t="s">
        <v>478</v>
      </c>
      <c r="F796" t="s">
        <v>198</v>
      </c>
      <c r="G796">
        <v>40</v>
      </c>
    </row>
    <row r="797" spans="1:7" x14ac:dyDescent="0.2">
      <c r="A797" s="54">
        <v>44378</v>
      </c>
      <c r="B797" t="s">
        <v>424</v>
      </c>
      <c r="C797" t="s">
        <v>254</v>
      </c>
      <c r="D797" t="s">
        <v>923</v>
      </c>
      <c r="E797" t="s">
        <v>477</v>
      </c>
      <c r="F797" t="s">
        <v>37</v>
      </c>
      <c r="G797">
        <v>24</v>
      </c>
    </row>
    <row r="798" spans="1:7" x14ac:dyDescent="0.2">
      <c r="A798" s="54">
        <v>44378</v>
      </c>
      <c r="B798" t="s">
        <v>424</v>
      </c>
      <c r="C798" t="s">
        <v>254</v>
      </c>
      <c r="D798" t="s">
        <v>928</v>
      </c>
      <c r="E798" t="s">
        <v>478</v>
      </c>
      <c r="F798" t="s">
        <v>66</v>
      </c>
      <c r="G798">
        <v>21</v>
      </c>
    </row>
    <row r="799" spans="1:7" x14ac:dyDescent="0.2">
      <c r="A799" s="54">
        <v>44378</v>
      </c>
      <c r="B799" t="s">
        <v>424</v>
      </c>
      <c r="C799" t="s">
        <v>254</v>
      </c>
      <c r="D799" t="s">
        <v>932</v>
      </c>
      <c r="E799" t="s">
        <v>477</v>
      </c>
      <c r="F799" t="s">
        <v>359</v>
      </c>
      <c r="G799">
        <v>28</v>
      </c>
    </row>
    <row r="800" spans="1:7" x14ac:dyDescent="0.2">
      <c r="A800" s="54">
        <v>44378</v>
      </c>
      <c r="B800" t="s">
        <v>424</v>
      </c>
      <c r="C800" t="s">
        <v>254</v>
      </c>
      <c r="D800" t="s">
        <v>934</v>
      </c>
      <c r="E800" t="s">
        <v>478</v>
      </c>
      <c r="F800" t="s">
        <v>316</v>
      </c>
      <c r="G800">
        <v>57</v>
      </c>
    </row>
    <row r="801" spans="1:7" x14ac:dyDescent="0.2">
      <c r="A801" s="54">
        <v>44378</v>
      </c>
      <c r="B801" t="s">
        <v>424</v>
      </c>
      <c r="C801" t="s">
        <v>254</v>
      </c>
      <c r="D801" t="s">
        <v>936</v>
      </c>
      <c r="E801" t="s">
        <v>478</v>
      </c>
      <c r="F801" t="s">
        <v>251</v>
      </c>
      <c r="G801">
        <v>32</v>
      </c>
    </row>
    <row r="802" spans="1:7" x14ac:dyDescent="0.2">
      <c r="A802" s="54">
        <v>44378</v>
      </c>
      <c r="B802" t="s">
        <v>424</v>
      </c>
      <c r="C802" t="s">
        <v>254</v>
      </c>
      <c r="D802" t="s">
        <v>937</v>
      </c>
      <c r="E802" t="s">
        <v>477</v>
      </c>
      <c r="F802" t="s">
        <v>255</v>
      </c>
      <c r="G802">
        <v>99</v>
      </c>
    </row>
    <row r="803" spans="1:7" x14ac:dyDescent="0.2">
      <c r="A803" s="54">
        <v>44378</v>
      </c>
      <c r="B803" t="s">
        <v>424</v>
      </c>
      <c r="C803" t="s">
        <v>254</v>
      </c>
      <c r="D803" t="s">
        <v>939</v>
      </c>
      <c r="E803" t="s">
        <v>477</v>
      </c>
      <c r="F803" t="s">
        <v>51</v>
      </c>
      <c r="G803">
        <v>19</v>
      </c>
    </row>
    <row r="804" spans="1:7" x14ac:dyDescent="0.2">
      <c r="A804" s="54">
        <v>44378</v>
      </c>
      <c r="B804" t="s">
        <v>424</v>
      </c>
      <c r="C804" t="s">
        <v>254</v>
      </c>
      <c r="D804" t="s">
        <v>940</v>
      </c>
      <c r="E804" t="s">
        <v>477</v>
      </c>
      <c r="F804" t="s">
        <v>412</v>
      </c>
      <c r="G804">
        <v>14</v>
      </c>
    </row>
    <row r="805" spans="1:7" x14ac:dyDescent="0.2">
      <c r="A805" s="54">
        <v>44378</v>
      </c>
      <c r="B805" t="s">
        <v>424</v>
      </c>
      <c r="C805" t="s">
        <v>254</v>
      </c>
      <c r="D805" t="s">
        <v>944</v>
      </c>
      <c r="E805" t="s">
        <v>477</v>
      </c>
      <c r="F805" t="s">
        <v>94</v>
      </c>
      <c r="G805">
        <v>25</v>
      </c>
    </row>
    <row r="806" spans="1:7" x14ac:dyDescent="0.2">
      <c r="A806" s="54">
        <v>44378</v>
      </c>
      <c r="B806" t="s">
        <v>424</v>
      </c>
      <c r="C806" t="s">
        <v>254</v>
      </c>
      <c r="D806" t="s">
        <v>951</v>
      </c>
      <c r="E806" t="s">
        <v>477</v>
      </c>
      <c r="F806" t="s">
        <v>355</v>
      </c>
      <c r="G806">
        <v>24</v>
      </c>
    </row>
    <row r="807" spans="1:7" x14ac:dyDescent="0.2">
      <c r="A807" s="54">
        <v>44378</v>
      </c>
      <c r="B807" t="s">
        <v>424</v>
      </c>
      <c r="C807" t="s">
        <v>254</v>
      </c>
      <c r="D807" t="s">
        <v>959</v>
      </c>
      <c r="E807" t="s">
        <v>477</v>
      </c>
      <c r="F807" t="s">
        <v>178</v>
      </c>
      <c r="G807">
        <v>26</v>
      </c>
    </row>
    <row r="808" spans="1:7" x14ac:dyDescent="0.2">
      <c r="A808" s="54">
        <v>44378</v>
      </c>
      <c r="B808" t="s">
        <v>424</v>
      </c>
      <c r="C808" t="s">
        <v>254</v>
      </c>
      <c r="D808" t="s">
        <v>960</v>
      </c>
      <c r="E808" t="s">
        <v>477</v>
      </c>
      <c r="F808" t="s">
        <v>104</v>
      </c>
      <c r="G808">
        <v>24</v>
      </c>
    </row>
    <row r="809" spans="1:7" x14ac:dyDescent="0.2">
      <c r="A809" s="54">
        <v>44378</v>
      </c>
      <c r="B809" t="s">
        <v>424</v>
      </c>
      <c r="C809" t="s">
        <v>254</v>
      </c>
      <c r="D809" t="s">
        <v>962</v>
      </c>
      <c r="E809" t="s">
        <v>477</v>
      </c>
      <c r="F809" t="s">
        <v>240</v>
      </c>
      <c r="G809">
        <v>15</v>
      </c>
    </row>
    <row r="810" spans="1:7" x14ac:dyDescent="0.2">
      <c r="A810" s="54">
        <v>44378</v>
      </c>
      <c r="B810" t="s">
        <v>424</v>
      </c>
      <c r="C810" t="s">
        <v>254</v>
      </c>
      <c r="D810" t="s">
        <v>966</v>
      </c>
      <c r="E810" t="s">
        <v>477</v>
      </c>
      <c r="F810" t="s">
        <v>374</v>
      </c>
      <c r="G810">
        <v>26</v>
      </c>
    </row>
    <row r="811" spans="1:7" x14ac:dyDescent="0.2">
      <c r="A811" s="54">
        <v>44378</v>
      </c>
      <c r="B811" t="s">
        <v>424</v>
      </c>
      <c r="C811" t="s">
        <v>254</v>
      </c>
      <c r="D811" t="s">
        <v>969</v>
      </c>
      <c r="E811" t="s">
        <v>474</v>
      </c>
      <c r="F811" t="s">
        <v>87</v>
      </c>
      <c r="G811">
        <v>152</v>
      </c>
    </row>
    <row r="812" spans="1:7" x14ac:dyDescent="0.2">
      <c r="A812" s="54">
        <v>44378</v>
      </c>
      <c r="B812" t="s">
        <v>424</v>
      </c>
      <c r="C812" t="s">
        <v>254</v>
      </c>
      <c r="D812" t="s">
        <v>971</v>
      </c>
      <c r="E812" t="s">
        <v>479</v>
      </c>
      <c r="F812" t="s">
        <v>390</v>
      </c>
      <c r="G812">
        <v>14</v>
      </c>
    </row>
    <row r="813" spans="1:7" x14ac:dyDescent="0.2">
      <c r="A813" s="54">
        <v>44378</v>
      </c>
      <c r="B813" t="s">
        <v>424</v>
      </c>
      <c r="C813" t="s">
        <v>254</v>
      </c>
      <c r="D813" t="s">
        <v>972</v>
      </c>
      <c r="E813" t="s">
        <v>474</v>
      </c>
      <c r="F813" t="s">
        <v>347</v>
      </c>
      <c r="G813">
        <v>33</v>
      </c>
    </row>
    <row r="814" spans="1:7" x14ac:dyDescent="0.2">
      <c r="A814" s="54">
        <v>44378</v>
      </c>
      <c r="B814" t="s">
        <v>424</v>
      </c>
      <c r="C814" t="s">
        <v>254</v>
      </c>
      <c r="D814" t="s">
        <v>973</v>
      </c>
      <c r="E814" t="s">
        <v>478</v>
      </c>
      <c r="F814" t="s">
        <v>411</v>
      </c>
      <c r="G814">
        <v>38</v>
      </c>
    </row>
    <row r="815" spans="1:7" x14ac:dyDescent="0.2">
      <c r="A815" s="54">
        <v>44378</v>
      </c>
      <c r="B815" t="s">
        <v>424</v>
      </c>
      <c r="C815" t="s">
        <v>254</v>
      </c>
      <c r="D815" t="s">
        <v>974</v>
      </c>
      <c r="E815" t="s">
        <v>479</v>
      </c>
      <c r="F815" t="s">
        <v>74</v>
      </c>
      <c r="G815">
        <v>183</v>
      </c>
    </row>
    <row r="816" spans="1:7" x14ac:dyDescent="0.2">
      <c r="A816" s="54">
        <v>44378</v>
      </c>
      <c r="B816" t="s">
        <v>424</v>
      </c>
      <c r="C816" t="s">
        <v>254</v>
      </c>
      <c r="D816" t="s">
        <v>975</v>
      </c>
      <c r="E816" t="s">
        <v>479</v>
      </c>
      <c r="F816" t="s">
        <v>74</v>
      </c>
      <c r="G816">
        <v>213</v>
      </c>
    </row>
    <row r="817" spans="1:7" x14ac:dyDescent="0.2">
      <c r="A817" s="54">
        <v>44378</v>
      </c>
      <c r="B817" t="s">
        <v>424</v>
      </c>
      <c r="C817" t="s">
        <v>254</v>
      </c>
      <c r="D817" t="s">
        <v>977</v>
      </c>
      <c r="E817" t="s">
        <v>479</v>
      </c>
      <c r="F817" t="s">
        <v>74</v>
      </c>
      <c r="G817">
        <v>148</v>
      </c>
    </row>
    <row r="818" spans="1:7" x14ac:dyDescent="0.2">
      <c r="A818" s="54">
        <v>44378</v>
      </c>
      <c r="B818" t="s">
        <v>424</v>
      </c>
      <c r="C818" t="s">
        <v>254</v>
      </c>
      <c r="D818" t="s">
        <v>978</v>
      </c>
      <c r="E818" t="s">
        <v>479</v>
      </c>
      <c r="F818" t="s">
        <v>74</v>
      </c>
      <c r="G818">
        <v>152</v>
      </c>
    </row>
    <row r="819" spans="1:7" x14ac:dyDescent="0.2">
      <c r="A819" s="54">
        <v>44378</v>
      </c>
      <c r="B819" t="s">
        <v>424</v>
      </c>
      <c r="C819" t="s">
        <v>254</v>
      </c>
      <c r="D819" t="s">
        <v>980</v>
      </c>
      <c r="E819" t="s">
        <v>479</v>
      </c>
      <c r="F819" t="s">
        <v>319</v>
      </c>
      <c r="G819">
        <v>29</v>
      </c>
    </row>
    <row r="820" spans="1:7" x14ac:dyDescent="0.2">
      <c r="A820" s="54">
        <v>44378</v>
      </c>
      <c r="B820" t="s">
        <v>424</v>
      </c>
      <c r="C820" t="s">
        <v>254</v>
      </c>
      <c r="D820" t="s">
        <v>983</v>
      </c>
      <c r="E820" t="s">
        <v>478</v>
      </c>
      <c r="F820" t="s">
        <v>288</v>
      </c>
      <c r="G820">
        <v>386</v>
      </c>
    </row>
    <row r="821" spans="1:7" x14ac:dyDescent="0.2">
      <c r="A821" s="54">
        <v>44378</v>
      </c>
      <c r="B821" t="s">
        <v>424</v>
      </c>
      <c r="C821" t="s">
        <v>254</v>
      </c>
      <c r="D821" t="s">
        <v>984</v>
      </c>
      <c r="E821" t="s">
        <v>478</v>
      </c>
      <c r="F821" t="s">
        <v>383</v>
      </c>
      <c r="G821">
        <v>19</v>
      </c>
    </row>
    <row r="822" spans="1:7" x14ac:dyDescent="0.2">
      <c r="A822" s="54">
        <v>44378</v>
      </c>
      <c r="B822" t="s">
        <v>424</v>
      </c>
      <c r="C822" t="s">
        <v>254</v>
      </c>
      <c r="D822" t="s">
        <v>985</v>
      </c>
      <c r="E822" t="s">
        <v>478</v>
      </c>
      <c r="F822" t="s">
        <v>288</v>
      </c>
      <c r="G822">
        <v>115</v>
      </c>
    </row>
    <row r="823" spans="1:7" x14ac:dyDescent="0.2">
      <c r="A823" s="54">
        <v>44378</v>
      </c>
      <c r="B823" t="s">
        <v>424</v>
      </c>
      <c r="C823" t="s">
        <v>254</v>
      </c>
      <c r="D823" t="s">
        <v>986</v>
      </c>
      <c r="E823" t="s">
        <v>478</v>
      </c>
      <c r="F823" t="s">
        <v>288</v>
      </c>
      <c r="G823">
        <v>134</v>
      </c>
    </row>
    <row r="824" spans="1:7" x14ac:dyDescent="0.2">
      <c r="A824" s="54">
        <v>44378</v>
      </c>
      <c r="B824" t="s">
        <v>424</v>
      </c>
      <c r="C824" t="s">
        <v>254</v>
      </c>
      <c r="D824" t="s">
        <v>987</v>
      </c>
      <c r="E824" t="s">
        <v>478</v>
      </c>
      <c r="F824" t="s">
        <v>288</v>
      </c>
      <c r="G824">
        <v>149</v>
      </c>
    </row>
    <row r="825" spans="1:7" x14ac:dyDescent="0.2">
      <c r="A825" s="54">
        <v>44378</v>
      </c>
      <c r="B825" t="s">
        <v>424</v>
      </c>
      <c r="C825" t="s">
        <v>254</v>
      </c>
      <c r="D825" t="s">
        <v>988</v>
      </c>
      <c r="E825" t="s">
        <v>478</v>
      </c>
      <c r="F825" t="s">
        <v>34</v>
      </c>
      <c r="G825">
        <v>35</v>
      </c>
    </row>
    <row r="826" spans="1:7" x14ac:dyDescent="0.2">
      <c r="A826" s="54">
        <v>44378</v>
      </c>
      <c r="B826" t="s">
        <v>424</v>
      </c>
      <c r="C826" t="s">
        <v>254</v>
      </c>
      <c r="D826" t="s">
        <v>989</v>
      </c>
      <c r="E826" t="s">
        <v>478</v>
      </c>
      <c r="F826" t="s">
        <v>2</v>
      </c>
      <c r="G826">
        <v>22</v>
      </c>
    </row>
    <row r="827" spans="1:7" x14ac:dyDescent="0.2">
      <c r="A827" s="54">
        <v>44378</v>
      </c>
      <c r="B827" t="s">
        <v>424</v>
      </c>
      <c r="C827" t="s">
        <v>254</v>
      </c>
      <c r="D827" t="s">
        <v>990</v>
      </c>
      <c r="E827" t="s">
        <v>474</v>
      </c>
      <c r="F827" t="s">
        <v>101</v>
      </c>
      <c r="G827">
        <v>59</v>
      </c>
    </row>
    <row r="828" spans="1:7" x14ac:dyDescent="0.2">
      <c r="A828" s="54">
        <v>44378</v>
      </c>
      <c r="B828" t="s">
        <v>424</v>
      </c>
      <c r="C828" t="s">
        <v>254</v>
      </c>
      <c r="D828" t="s">
        <v>991</v>
      </c>
      <c r="E828" t="s">
        <v>474</v>
      </c>
      <c r="F828" t="s">
        <v>188</v>
      </c>
      <c r="G828">
        <v>18</v>
      </c>
    </row>
    <row r="829" spans="1:7" x14ac:dyDescent="0.2">
      <c r="A829" s="54">
        <v>44378</v>
      </c>
      <c r="B829" t="s">
        <v>424</v>
      </c>
      <c r="C829" t="s">
        <v>254</v>
      </c>
      <c r="D829" t="s">
        <v>994</v>
      </c>
      <c r="E829" t="s">
        <v>474</v>
      </c>
      <c r="F829" t="s">
        <v>311</v>
      </c>
      <c r="G829">
        <v>44</v>
      </c>
    </row>
    <row r="830" spans="1:7" x14ac:dyDescent="0.2">
      <c r="A830" s="54">
        <v>44378</v>
      </c>
      <c r="B830" t="s">
        <v>424</v>
      </c>
      <c r="C830" t="s">
        <v>254</v>
      </c>
      <c r="D830" t="s">
        <v>995</v>
      </c>
      <c r="E830" t="s">
        <v>474</v>
      </c>
      <c r="F830" t="s">
        <v>181</v>
      </c>
      <c r="G830">
        <v>30</v>
      </c>
    </row>
    <row r="831" spans="1:7" x14ac:dyDescent="0.2">
      <c r="A831" s="54">
        <v>44378</v>
      </c>
      <c r="B831" t="s">
        <v>424</v>
      </c>
      <c r="C831" t="s">
        <v>254</v>
      </c>
      <c r="D831" t="s">
        <v>998</v>
      </c>
      <c r="E831" t="s">
        <v>474</v>
      </c>
      <c r="F831" t="s">
        <v>43</v>
      </c>
      <c r="G831">
        <v>17</v>
      </c>
    </row>
    <row r="832" spans="1:7" x14ac:dyDescent="0.2">
      <c r="A832" s="54">
        <v>44378</v>
      </c>
      <c r="B832" t="s">
        <v>424</v>
      </c>
      <c r="C832" t="s">
        <v>254</v>
      </c>
      <c r="D832" t="s">
        <v>999</v>
      </c>
      <c r="E832" t="s">
        <v>479</v>
      </c>
      <c r="F832" t="s">
        <v>305</v>
      </c>
      <c r="G832">
        <v>26</v>
      </c>
    </row>
    <row r="833" spans="1:7" x14ac:dyDescent="0.2">
      <c r="A833" s="54">
        <v>44378</v>
      </c>
      <c r="B833" t="s">
        <v>424</v>
      </c>
      <c r="C833" t="s">
        <v>254</v>
      </c>
      <c r="D833" t="s">
        <v>1001</v>
      </c>
      <c r="E833" t="s">
        <v>474</v>
      </c>
      <c r="F833" t="s">
        <v>159</v>
      </c>
      <c r="G833">
        <v>286</v>
      </c>
    </row>
    <row r="834" spans="1:7" x14ac:dyDescent="0.2">
      <c r="A834" s="54">
        <v>44378</v>
      </c>
      <c r="B834" t="s">
        <v>424</v>
      </c>
      <c r="C834" t="s">
        <v>254</v>
      </c>
      <c r="D834" t="s">
        <v>1002</v>
      </c>
      <c r="E834" t="s">
        <v>479</v>
      </c>
      <c r="F834" t="s">
        <v>260</v>
      </c>
      <c r="G834">
        <v>35</v>
      </c>
    </row>
    <row r="835" spans="1:7" x14ac:dyDescent="0.2">
      <c r="A835" s="34"/>
      <c r="D835"/>
      <c r="E835"/>
    </row>
    <row r="836" spans="1:7" x14ac:dyDescent="0.2">
      <c r="A836" s="34"/>
      <c r="D836"/>
      <c r="E836"/>
    </row>
    <row r="837" spans="1:7" x14ac:dyDescent="0.2">
      <c r="A837" s="34"/>
      <c r="D837"/>
      <c r="E837"/>
    </row>
    <row r="838" spans="1:7" x14ac:dyDescent="0.2">
      <c r="A838" s="34"/>
      <c r="D838"/>
      <c r="E838"/>
    </row>
    <row r="839" spans="1:7" x14ac:dyDescent="0.2">
      <c r="A839" s="34"/>
      <c r="D839"/>
      <c r="E839"/>
    </row>
    <row r="840" spans="1:7" x14ac:dyDescent="0.2">
      <c r="A840" s="34"/>
      <c r="D840"/>
      <c r="E840"/>
    </row>
    <row r="841" spans="1:7" x14ac:dyDescent="0.2">
      <c r="A841" s="34"/>
      <c r="D841"/>
      <c r="E841"/>
    </row>
    <row r="842" spans="1:7" x14ac:dyDescent="0.2">
      <c r="A842" s="34"/>
      <c r="D842"/>
      <c r="E842"/>
    </row>
    <row r="843" spans="1:7" x14ac:dyDescent="0.2">
      <c r="A843" s="34"/>
      <c r="D843"/>
      <c r="E843"/>
    </row>
    <row r="844" spans="1:7" x14ac:dyDescent="0.2">
      <c r="A844" s="34"/>
      <c r="D844"/>
      <c r="E844"/>
    </row>
    <row r="845" spans="1:7" x14ac:dyDescent="0.2">
      <c r="A845" s="34"/>
      <c r="D845"/>
      <c r="E845"/>
    </row>
    <row r="846" spans="1:7" x14ac:dyDescent="0.2">
      <c r="A846" s="34"/>
      <c r="D846"/>
      <c r="E846"/>
    </row>
    <row r="847" spans="1:7" x14ac:dyDescent="0.2">
      <c r="A847" s="34"/>
      <c r="D847"/>
      <c r="E847"/>
    </row>
    <row r="848" spans="1:7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  <row r="880" spans="1:5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291"/>
  <sheetViews>
    <sheetView workbookViewId="0">
      <selection activeCell="A743" sqref="A743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44378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30</v>
      </c>
    </row>
    <row r="3" spans="1:7" x14ac:dyDescent="0.2">
      <c r="A3" s="54">
        <v>44378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54</v>
      </c>
    </row>
    <row r="4" spans="1:7" x14ac:dyDescent="0.2">
      <c r="A4" s="54">
        <v>44378</v>
      </c>
      <c r="B4" t="s">
        <v>481</v>
      </c>
      <c r="C4" t="s">
        <v>459</v>
      </c>
      <c r="D4" t="s">
        <v>487</v>
      </c>
      <c r="E4" t="s">
        <v>461</v>
      </c>
      <c r="F4" t="s">
        <v>265</v>
      </c>
      <c r="G4">
        <v>45</v>
      </c>
    </row>
    <row r="5" spans="1:7" x14ac:dyDescent="0.2">
      <c r="A5" s="54">
        <v>44378</v>
      </c>
      <c r="B5" t="s">
        <v>481</v>
      </c>
      <c r="C5" t="s">
        <v>459</v>
      </c>
      <c r="D5" t="s">
        <v>493</v>
      </c>
      <c r="E5" t="s">
        <v>461</v>
      </c>
      <c r="F5" t="s">
        <v>89</v>
      </c>
      <c r="G5">
        <v>271</v>
      </c>
    </row>
    <row r="6" spans="1:7" x14ac:dyDescent="0.2">
      <c r="A6" s="54">
        <v>44378</v>
      </c>
      <c r="B6" t="s">
        <v>481</v>
      </c>
      <c r="C6" t="s">
        <v>459</v>
      </c>
      <c r="D6" t="s">
        <v>494</v>
      </c>
      <c r="E6" t="s">
        <v>461</v>
      </c>
      <c r="F6" t="s">
        <v>89</v>
      </c>
      <c r="G6">
        <v>153</v>
      </c>
    </row>
    <row r="7" spans="1:7" x14ac:dyDescent="0.2">
      <c r="A7" s="54">
        <v>44378</v>
      </c>
      <c r="B7" t="s">
        <v>481</v>
      </c>
      <c r="C7" t="s">
        <v>459</v>
      </c>
      <c r="D7" t="s">
        <v>498</v>
      </c>
      <c r="E7" t="s">
        <v>461</v>
      </c>
      <c r="F7" t="s">
        <v>28</v>
      </c>
      <c r="G7">
        <v>33</v>
      </c>
    </row>
    <row r="8" spans="1:7" x14ac:dyDescent="0.2">
      <c r="A8" s="54">
        <v>44378</v>
      </c>
      <c r="B8" t="s">
        <v>481</v>
      </c>
      <c r="C8" t="s">
        <v>459</v>
      </c>
      <c r="D8" t="s">
        <v>499</v>
      </c>
      <c r="E8" t="s">
        <v>460</v>
      </c>
      <c r="F8" t="s">
        <v>391</v>
      </c>
      <c r="G8">
        <v>21</v>
      </c>
    </row>
    <row r="9" spans="1:7" x14ac:dyDescent="0.2">
      <c r="A9" s="54">
        <v>44378</v>
      </c>
      <c r="B9" t="s">
        <v>481</v>
      </c>
      <c r="C9" t="s">
        <v>459</v>
      </c>
      <c r="D9" t="s">
        <v>501</v>
      </c>
      <c r="E9" t="s">
        <v>460</v>
      </c>
      <c r="F9" t="s">
        <v>4</v>
      </c>
      <c r="G9">
        <v>25</v>
      </c>
    </row>
    <row r="10" spans="1:7" x14ac:dyDescent="0.2">
      <c r="A10" s="54">
        <v>44378</v>
      </c>
      <c r="B10" t="s">
        <v>481</v>
      </c>
      <c r="C10" t="s">
        <v>459</v>
      </c>
      <c r="D10" t="s">
        <v>511</v>
      </c>
      <c r="E10" t="s">
        <v>461</v>
      </c>
      <c r="F10" t="s">
        <v>167</v>
      </c>
      <c r="G10">
        <v>686</v>
      </c>
    </row>
    <row r="11" spans="1:7" x14ac:dyDescent="0.2">
      <c r="A11" s="54">
        <v>44378</v>
      </c>
      <c r="B11" t="s">
        <v>481</v>
      </c>
      <c r="C11" t="s">
        <v>459</v>
      </c>
      <c r="D11" t="s">
        <v>516</v>
      </c>
      <c r="E11" t="s">
        <v>460</v>
      </c>
      <c r="F11" t="s">
        <v>269</v>
      </c>
      <c r="G11">
        <v>47</v>
      </c>
    </row>
    <row r="12" spans="1:7" x14ac:dyDescent="0.2">
      <c r="A12" s="54">
        <v>44378</v>
      </c>
      <c r="B12" t="s">
        <v>481</v>
      </c>
      <c r="C12" t="s">
        <v>459</v>
      </c>
      <c r="D12" t="s">
        <v>517</v>
      </c>
      <c r="E12" t="s">
        <v>460</v>
      </c>
      <c r="F12" t="s">
        <v>339</v>
      </c>
      <c r="G12">
        <v>12</v>
      </c>
    </row>
    <row r="13" spans="1:7" x14ac:dyDescent="0.2">
      <c r="A13" s="54">
        <v>44378</v>
      </c>
      <c r="B13" t="s">
        <v>481</v>
      </c>
      <c r="C13" t="s">
        <v>459</v>
      </c>
      <c r="D13" t="s">
        <v>518</v>
      </c>
      <c r="E13" t="s">
        <v>461</v>
      </c>
      <c r="F13" t="s">
        <v>273</v>
      </c>
      <c r="G13">
        <v>33</v>
      </c>
    </row>
    <row r="14" spans="1:7" x14ac:dyDescent="0.2">
      <c r="A14" s="54">
        <v>44378</v>
      </c>
      <c r="B14" t="s">
        <v>481</v>
      </c>
      <c r="C14" t="s">
        <v>459</v>
      </c>
      <c r="D14" t="s">
        <v>519</v>
      </c>
      <c r="E14" t="s">
        <v>461</v>
      </c>
      <c r="F14" t="s">
        <v>273</v>
      </c>
      <c r="G14">
        <v>30</v>
      </c>
    </row>
    <row r="15" spans="1:7" x14ac:dyDescent="0.2">
      <c r="A15" s="54">
        <v>44378</v>
      </c>
      <c r="B15" t="s">
        <v>481</v>
      </c>
      <c r="C15" t="s">
        <v>459</v>
      </c>
      <c r="D15" t="s">
        <v>521</v>
      </c>
      <c r="E15" t="s">
        <v>460</v>
      </c>
      <c r="F15" t="s">
        <v>361</v>
      </c>
      <c r="G15">
        <v>28</v>
      </c>
    </row>
    <row r="16" spans="1:7" x14ac:dyDescent="0.2">
      <c r="A16" s="54">
        <v>44378</v>
      </c>
      <c r="B16" t="s">
        <v>481</v>
      </c>
      <c r="C16" t="s">
        <v>459</v>
      </c>
      <c r="D16" t="s">
        <v>527</v>
      </c>
      <c r="E16" t="s">
        <v>461</v>
      </c>
      <c r="F16" t="s">
        <v>348</v>
      </c>
      <c r="G16">
        <v>38</v>
      </c>
    </row>
    <row r="17" spans="1:7" x14ac:dyDescent="0.2">
      <c r="A17" s="54">
        <v>44378</v>
      </c>
      <c r="B17" t="s">
        <v>481</v>
      </c>
      <c r="C17" t="s">
        <v>459</v>
      </c>
      <c r="D17" t="s">
        <v>528</v>
      </c>
      <c r="E17" t="s">
        <v>460</v>
      </c>
      <c r="F17" t="s">
        <v>115</v>
      </c>
      <c r="G17">
        <v>12</v>
      </c>
    </row>
    <row r="18" spans="1:7" x14ac:dyDescent="0.2">
      <c r="A18" s="54">
        <v>44378</v>
      </c>
      <c r="B18" t="s">
        <v>481</v>
      </c>
      <c r="C18" t="s">
        <v>459</v>
      </c>
      <c r="D18" t="s">
        <v>530</v>
      </c>
      <c r="E18" t="s">
        <v>460</v>
      </c>
      <c r="F18" t="s">
        <v>161</v>
      </c>
      <c r="G18">
        <v>20</v>
      </c>
    </row>
    <row r="19" spans="1:7" x14ac:dyDescent="0.2">
      <c r="A19" s="54">
        <v>44378</v>
      </c>
      <c r="B19" t="s">
        <v>481</v>
      </c>
      <c r="C19" t="s">
        <v>459</v>
      </c>
      <c r="D19" t="s">
        <v>532</v>
      </c>
      <c r="E19" t="s">
        <v>460</v>
      </c>
      <c r="F19" t="s">
        <v>324</v>
      </c>
      <c r="G19">
        <v>84</v>
      </c>
    </row>
    <row r="20" spans="1:7" x14ac:dyDescent="0.2">
      <c r="A20" s="54">
        <v>44378</v>
      </c>
      <c r="B20" t="s">
        <v>481</v>
      </c>
      <c r="C20" t="s">
        <v>459</v>
      </c>
      <c r="D20" t="s">
        <v>533</v>
      </c>
      <c r="E20" t="s">
        <v>467</v>
      </c>
      <c r="F20" t="s">
        <v>337</v>
      </c>
      <c r="G20">
        <v>15</v>
      </c>
    </row>
    <row r="21" spans="1:7" x14ac:dyDescent="0.2">
      <c r="A21" s="54">
        <v>44378</v>
      </c>
      <c r="B21" t="s">
        <v>481</v>
      </c>
      <c r="C21" t="s">
        <v>459</v>
      </c>
      <c r="D21" t="s">
        <v>534</v>
      </c>
      <c r="E21" t="s">
        <v>460</v>
      </c>
      <c r="F21" t="s">
        <v>132</v>
      </c>
      <c r="G21">
        <v>143</v>
      </c>
    </row>
    <row r="22" spans="1:7" x14ac:dyDescent="0.2">
      <c r="A22" s="54">
        <v>44378</v>
      </c>
      <c r="B22" t="s">
        <v>481</v>
      </c>
      <c r="C22" t="s">
        <v>459</v>
      </c>
      <c r="D22" t="s">
        <v>537</v>
      </c>
      <c r="E22" t="s">
        <v>460</v>
      </c>
      <c r="F22" t="s">
        <v>103</v>
      </c>
      <c r="G22">
        <v>155</v>
      </c>
    </row>
    <row r="23" spans="1:7" x14ac:dyDescent="0.2">
      <c r="A23" s="54">
        <v>44378</v>
      </c>
      <c r="B23" t="s">
        <v>481</v>
      </c>
      <c r="C23" t="s">
        <v>459</v>
      </c>
      <c r="D23" t="s">
        <v>541</v>
      </c>
      <c r="E23" t="s">
        <v>460</v>
      </c>
      <c r="F23" t="s">
        <v>258</v>
      </c>
      <c r="G23">
        <v>15</v>
      </c>
    </row>
    <row r="24" spans="1:7" x14ac:dyDescent="0.2">
      <c r="A24" s="54">
        <v>44378</v>
      </c>
      <c r="B24" t="s">
        <v>481</v>
      </c>
      <c r="C24" t="s">
        <v>459</v>
      </c>
      <c r="D24" t="s">
        <v>546</v>
      </c>
      <c r="E24" t="s">
        <v>460</v>
      </c>
      <c r="F24" t="s">
        <v>109</v>
      </c>
      <c r="G24">
        <v>40</v>
      </c>
    </row>
    <row r="25" spans="1:7" x14ac:dyDescent="0.2">
      <c r="A25" s="54">
        <v>44378</v>
      </c>
      <c r="B25" t="s">
        <v>481</v>
      </c>
      <c r="C25" t="s">
        <v>459</v>
      </c>
      <c r="D25" t="s">
        <v>547</v>
      </c>
      <c r="E25" t="s">
        <v>460</v>
      </c>
      <c r="F25" t="s">
        <v>109</v>
      </c>
      <c r="G25">
        <v>357</v>
      </c>
    </row>
    <row r="26" spans="1:7" x14ac:dyDescent="0.2">
      <c r="A26" s="54">
        <v>44378</v>
      </c>
      <c r="B26" t="s">
        <v>481</v>
      </c>
      <c r="C26" t="s">
        <v>459</v>
      </c>
      <c r="D26" t="s">
        <v>548</v>
      </c>
      <c r="E26" t="s">
        <v>460</v>
      </c>
      <c r="F26" t="s">
        <v>109</v>
      </c>
      <c r="G26">
        <v>400</v>
      </c>
    </row>
    <row r="27" spans="1:7" x14ac:dyDescent="0.2">
      <c r="A27" s="54">
        <v>44378</v>
      </c>
      <c r="B27" t="s">
        <v>481</v>
      </c>
      <c r="C27" t="s">
        <v>459</v>
      </c>
      <c r="D27" t="s">
        <v>550</v>
      </c>
      <c r="E27" t="s">
        <v>460</v>
      </c>
      <c r="F27" t="s">
        <v>109</v>
      </c>
      <c r="G27">
        <v>313</v>
      </c>
    </row>
    <row r="28" spans="1:7" x14ac:dyDescent="0.2">
      <c r="A28" s="54">
        <v>44378</v>
      </c>
      <c r="B28" t="s">
        <v>481</v>
      </c>
      <c r="C28" t="s">
        <v>459</v>
      </c>
      <c r="D28" t="s">
        <v>551</v>
      </c>
      <c r="E28" t="s">
        <v>460</v>
      </c>
      <c r="F28" t="s">
        <v>109</v>
      </c>
      <c r="G28">
        <v>558</v>
      </c>
    </row>
    <row r="29" spans="1:7" x14ac:dyDescent="0.2">
      <c r="A29" s="54">
        <v>44378</v>
      </c>
      <c r="B29" t="s">
        <v>481</v>
      </c>
      <c r="C29" t="s">
        <v>459</v>
      </c>
      <c r="D29" t="s">
        <v>552</v>
      </c>
      <c r="E29" t="s">
        <v>460</v>
      </c>
      <c r="F29" t="s">
        <v>109</v>
      </c>
      <c r="G29">
        <v>560</v>
      </c>
    </row>
    <row r="30" spans="1:7" x14ac:dyDescent="0.2">
      <c r="A30" s="54">
        <v>44378</v>
      </c>
      <c r="B30" t="s">
        <v>481</v>
      </c>
      <c r="C30" t="s">
        <v>459</v>
      </c>
      <c r="D30" t="s">
        <v>553</v>
      </c>
      <c r="E30" t="s">
        <v>460</v>
      </c>
      <c r="F30" t="s">
        <v>109</v>
      </c>
      <c r="G30">
        <v>122</v>
      </c>
    </row>
    <row r="31" spans="1:7" x14ac:dyDescent="0.2">
      <c r="A31" s="54">
        <v>44378</v>
      </c>
      <c r="B31" t="s">
        <v>481</v>
      </c>
      <c r="C31" t="s">
        <v>459</v>
      </c>
      <c r="D31" t="s">
        <v>554</v>
      </c>
      <c r="E31" t="s">
        <v>460</v>
      </c>
      <c r="F31" t="s">
        <v>109</v>
      </c>
      <c r="G31">
        <v>121</v>
      </c>
    </row>
    <row r="32" spans="1:7" x14ac:dyDescent="0.2">
      <c r="A32" s="54">
        <v>44378</v>
      </c>
      <c r="B32" t="s">
        <v>481</v>
      </c>
      <c r="C32" t="s">
        <v>459</v>
      </c>
      <c r="D32" t="s">
        <v>556</v>
      </c>
      <c r="E32" t="s">
        <v>460</v>
      </c>
      <c r="F32" t="s">
        <v>109</v>
      </c>
      <c r="G32">
        <v>25</v>
      </c>
    </row>
    <row r="33" spans="1:7" x14ac:dyDescent="0.2">
      <c r="A33" s="54">
        <v>44378</v>
      </c>
      <c r="B33" t="s">
        <v>481</v>
      </c>
      <c r="C33" t="s">
        <v>459</v>
      </c>
      <c r="D33" t="s">
        <v>559</v>
      </c>
      <c r="E33" t="s">
        <v>460</v>
      </c>
      <c r="F33" t="s">
        <v>109</v>
      </c>
      <c r="G33">
        <v>184</v>
      </c>
    </row>
    <row r="34" spans="1:7" x14ac:dyDescent="0.2">
      <c r="A34" s="54">
        <v>44378</v>
      </c>
      <c r="B34" t="s">
        <v>481</v>
      </c>
      <c r="C34" t="s">
        <v>459</v>
      </c>
      <c r="D34" t="s">
        <v>560</v>
      </c>
      <c r="E34" t="s">
        <v>462</v>
      </c>
      <c r="F34" t="s">
        <v>277</v>
      </c>
      <c r="G34">
        <v>285</v>
      </c>
    </row>
    <row r="35" spans="1:7" x14ac:dyDescent="0.2">
      <c r="A35" s="54">
        <v>44378</v>
      </c>
      <c r="B35" t="s">
        <v>481</v>
      </c>
      <c r="C35" t="s">
        <v>459</v>
      </c>
      <c r="D35" t="s">
        <v>561</v>
      </c>
      <c r="E35" t="s">
        <v>462</v>
      </c>
      <c r="F35" t="s">
        <v>203</v>
      </c>
      <c r="G35">
        <v>46</v>
      </c>
    </row>
    <row r="36" spans="1:7" x14ac:dyDescent="0.2">
      <c r="A36" s="54">
        <v>44378</v>
      </c>
      <c r="B36" t="s">
        <v>481</v>
      </c>
      <c r="C36" t="s">
        <v>459</v>
      </c>
      <c r="D36" t="s">
        <v>575</v>
      </c>
      <c r="E36" t="s">
        <v>462</v>
      </c>
      <c r="F36" t="s">
        <v>120</v>
      </c>
      <c r="G36">
        <v>87</v>
      </c>
    </row>
    <row r="37" spans="1:7" x14ac:dyDescent="0.2">
      <c r="A37" s="54">
        <v>44378</v>
      </c>
      <c r="B37" t="s">
        <v>481</v>
      </c>
      <c r="C37" t="s">
        <v>459</v>
      </c>
      <c r="D37" t="s">
        <v>587</v>
      </c>
      <c r="E37" t="s">
        <v>463</v>
      </c>
      <c r="F37" t="s">
        <v>42</v>
      </c>
      <c r="G37">
        <v>119</v>
      </c>
    </row>
    <row r="38" spans="1:7" x14ac:dyDescent="0.2">
      <c r="A38" s="54">
        <v>44378</v>
      </c>
      <c r="B38" t="s">
        <v>481</v>
      </c>
      <c r="C38" t="s">
        <v>459</v>
      </c>
      <c r="D38" t="s">
        <v>589</v>
      </c>
      <c r="E38" t="s">
        <v>463</v>
      </c>
      <c r="F38" t="s">
        <v>377</v>
      </c>
      <c r="G38">
        <v>71</v>
      </c>
    </row>
    <row r="39" spans="1:7" x14ac:dyDescent="0.2">
      <c r="A39" s="54">
        <v>44378</v>
      </c>
      <c r="B39" t="s">
        <v>481</v>
      </c>
      <c r="C39" t="s">
        <v>459</v>
      </c>
      <c r="D39" t="s">
        <v>604</v>
      </c>
      <c r="E39" t="s">
        <v>463</v>
      </c>
      <c r="F39" t="s">
        <v>1</v>
      </c>
      <c r="G39">
        <v>57</v>
      </c>
    </row>
    <row r="40" spans="1:7" x14ac:dyDescent="0.2">
      <c r="A40" s="54">
        <v>44378</v>
      </c>
      <c r="B40" t="s">
        <v>481</v>
      </c>
      <c r="C40" t="s">
        <v>459</v>
      </c>
      <c r="D40" t="s">
        <v>611</v>
      </c>
      <c r="E40" t="s">
        <v>463</v>
      </c>
      <c r="F40" t="s">
        <v>342</v>
      </c>
      <c r="G40">
        <v>40</v>
      </c>
    </row>
    <row r="41" spans="1:7" x14ac:dyDescent="0.2">
      <c r="A41" s="54">
        <v>44378</v>
      </c>
      <c r="B41" t="s">
        <v>481</v>
      </c>
      <c r="C41" t="s">
        <v>459</v>
      </c>
      <c r="D41" t="s">
        <v>614</v>
      </c>
      <c r="E41" t="s">
        <v>464</v>
      </c>
      <c r="F41" t="s">
        <v>413</v>
      </c>
      <c r="G41">
        <v>188</v>
      </c>
    </row>
    <row r="42" spans="1:7" x14ac:dyDescent="0.2">
      <c r="A42" s="54">
        <v>44378</v>
      </c>
      <c r="B42" t="s">
        <v>481</v>
      </c>
      <c r="C42" t="s">
        <v>459</v>
      </c>
      <c r="D42" t="s">
        <v>619</v>
      </c>
      <c r="E42" t="s">
        <v>464</v>
      </c>
      <c r="F42" t="s">
        <v>393</v>
      </c>
      <c r="G42">
        <v>12</v>
      </c>
    </row>
    <row r="43" spans="1:7" x14ac:dyDescent="0.2">
      <c r="A43" s="54">
        <v>44378</v>
      </c>
      <c r="B43" t="s">
        <v>481</v>
      </c>
      <c r="C43" t="s">
        <v>459</v>
      </c>
      <c r="D43" t="s">
        <v>621</v>
      </c>
      <c r="E43" t="s">
        <v>464</v>
      </c>
      <c r="F43" t="s">
        <v>61</v>
      </c>
      <c r="G43">
        <v>88</v>
      </c>
    </row>
    <row r="44" spans="1:7" x14ac:dyDescent="0.2">
      <c r="A44" s="54">
        <v>44378</v>
      </c>
      <c r="B44" t="s">
        <v>481</v>
      </c>
      <c r="C44" t="s">
        <v>459</v>
      </c>
      <c r="D44" t="s">
        <v>625</v>
      </c>
      <c r="E44" t="s">
        <v>464</v>
      </c>
      <c r="F44" t="s">
        <v>49</v>
      </c>
      <c r="G44">
        <v>109</v>
      </c>
    </row>
    <row r="45" spans="1:7" x14ac:dyDescent="0.2">
      <c r="A45" s="54">
        <v>44378</v>
      </c>
      <c r="B45" t="s">
        <v>481</v>
      </c>
      <c r="C45" t="s">
        <v>459</v>
      </c>
      <c r="D45" t="s">
        <v>627</v>
      </c>
      <c r="E45" t="s">
        <v>464</v>
      </c>
      <c r="F45" t="s">
        <v>82</v>
      </c>
      <c r="G45">
        <v>15</v>
      </c>
    </row>
    <row r="46" spans="1:7" x14ac:dyDescent="0.2">
      <c r="A46" s="54">
        <v>44378</v>
      </c>
      <c r="B46" t="s">
        <v>481</v>
      </c>
      <c r="C46" t="s">
        <v>459</v>
      </c>
      <c r="D46" t="s">
        <v>634</v>
      </c>
      <c r="E46" t="s">
        <v>464</v>
      </c>
      <c r="F46" t="s">
        <v>274</v>
      </c>
      <c r="G46">
        <v>32</v>
      </c>
    </row>
    <row r="47" spans="1:7" x14ac:dyDescent="0.2">
      <c r="A47" s="54">
        <v>44378</v>
      </c>
      <c r="B47" t="s">
        <v>481</v>
      </c>
      <c r="C47" t="s">
        <v>459</v>
      </c>
      <c r="D47" t="s">
        <v>635</v>
      </c>
      <c r="E47" t="s">
        <v>466</v>
      </c>
      <c r="F47" t="s">
        <v>206</v>
      </c>
      <c r="G47">
        <v>26</v>
      </c>
    </row>
    <row r="48" spans="1:7" x14ac:dyDescent="0.2">
      <c r="A48" s="54">
        <v>44378</v>
      </c>
      <c r="B48" t="s">
        <v>481</v>
      </c>
      <c r="C48" t="s">
        <v>459</v>
      </c>
      <c r="D48" t="s">
        <v>637</v>
      </c>
      <c r="E48" t="s">
        <v>468</v>
      </c>
      <c r="F48" t="s">
        <v>300</v>
      </c>
      <c r="G48">
        <v>23</v>
      </c>
    </row>
    <row r="49" spans="1:7" x14ac:dyDescent="0.2">
      <c r="A49" s="54">
        <v>44378</v>
      </c>
      <c r="B49" t="s">
        <v>481</v>
      </c>
      <c r="C49" t="s">
        <v>459</v>
      </c>
      <c r="D49" t="s">
        <v>640</v>
      </c>
      <c r="E49" t="s">
        <v>467</v>
      </c>
      <c r="F49" t="s">
        <v>113</v>
      </c>
      <c r="G49">
        <v>28</v>
      </c>
    </row>
    <row r="50" spans="1:7" x14ac:dyDescent="0.2">
      <c r="A50" s="54">
        <v>44378</v>
      </c>
      <c r="B50" t="s">
        <v>481</v>
      </c>
      <c r="C50" t="s">
        <v>459</v>
      </c>
      <c r="D50" t="s">
        <v>641</v>
      </c>
      <c r="E50" t="s">
        <v>464</v>
      </c>
      <c r="F50" t="s">
        <v>183</v>
      </c>
      <c r="G50">
        <v>25</v>
      </c>
    </row>
    <row r="51" spans="1:7" x14ac:dyDescent="0.2">
      <c r="A51" s="54">
        <v>44378</v>
      </c>
      <c r="B51" t="s">
        <v>481</v>
      </c>
      <c r="C51" t="s">
        <v>459</v>
      </c>
      <c r="D51" t="s">
        <v>643</v>
      </c>
      <c r="E51" t="s">
        <v>466</v>
      </c>
      <c r="F51" t="s">
        <v>314</v>
      </c>
      <c r="G51">
        <v>13</v>
      </c>
    </row>
    <row r="52" spans="1:7" x14ac:dyDescent="0.2">
      <c r="A52" s="54">
        <v>44378</v>
      </c>
      <c r="B52" t="s">
        <v>481</v>
      </c>
      <c r="C52" t="s">
        <v>459</v>
      </c>
      <c r="D52" t="s">
        <v>652</v>
      </c>
      <c r="E52" t="s">
        <v>466</v>
      </c>
      <c r="F52" t="s">
        <v>73</v>
      </c>
      <c r="G52">
        <v>16</v>
      </c>
    </row>
    <row r="53" spans="1:7" x14ac:dyDescent="0.2">
      <c r="A53" s="54">
        <v>44378</v>
      </c>
      <c r="B53" t="s">
        <v>481</v>
      </c>
      <c r="C53" t="s">
        <v>459</v>
      </c>
      <c r="D53" t="s">
        <v>657</v>
      </c>
      <c r="E53" t="s">
        <v>467</v>
      </c>
      <c r="F53" t="s">
        <v>397</v>
      </c>
      <c r="G53">
        <v>15</v>
      </c>
    </row>
    <row r="54" spans="1:7" x14ac:dyDescent="0.2">
      <c r="A54" s="54">
        <v>44378</v>
      </c>
      <c r="B54" t="s">
        <v>481</v>
      </c>
      <c r="C54" t="s">
        <v>459</v>
      </c>
      <c r="D54" t="s">
        <v>660</v>
      </c>
      <c r="E54" t="s">
        <v>467</v>
      </c>
      <c r="F54" t="s">
        <v>280</v>
      </c>
      <c r="G54">
        <v>27</v>
      </c>
    </row>
    <row r="55" spans="1:7" x14ac:dyDescent="0.2">
      <c r="A55" s="54">
        <v>44378</v>
      </c>
      <c r="B55" t="s">
        <v>481</v>
      </c>
      <c r="C55" t="s">
        <v>459</v>
      </c>
      <c r="D55" t="s">
        <v>664</v>
      </c>
      <c r="E55" t="s">
        <v>466</v>
      </c>
      <c r="F55" t="s">
        <v>218</v>
      </c>
      <c r="G55">
        <v>22</v>
      </c>
    </row>
    <row r="56" spans="1:7" x14ac:dyDescent="0.2">
      <c r="A56" s="54">
        <v>44378</v>
      </c>
      <c r="B56" t="s">
        <v>481</v>
      </c>
      <c r="C56" t="s">
        <v>459</v>
      </c>
      <c r="D56" t="s">
        <v>665</v>
      </c>
      <c r="E56" t="s">
        <v>467</v>
      </c>
      <c r="F56" t="s">
        <v>302</v>
      </c>
      <c r="G56">
        <v>150</v>
      </c>
    </row>
    <row r="57" spans="1:7" x14ac:dyDescent="0.2">
      <c r="A57" s="54">
        <v>44378</v>
      </c>
      <c r="B57" t="s">
        <v>481</v>
      </c>
      <c r="C57" t="s">
        <v>459</v>
      </c>
      <c r="D57" t="s">
        <v>667</v>
      </c>
      <c r="E57" t="s">
        <v>467</v>
      </c>
      <c r="F57" t="s">
        <v>165</v>
      </c>
      <c r="G57">
        <v>37</v>
      </c>
    </row>
    <row r="58" spans="1:7" x14ac:dyDescent="0.2">
      <c r="A58" s="54">
        <v>44378</v>
      </c>
      <c r="B58" t="s">
        <v>481</v>
      </c>
      <c r="C58" t="s">
        <v>459</v>
      </c>
      <c r="D58" t="s">
        <v>672</v>
      </c>
      <c r="E58" t="s">
        <v>467</v>
      </c>
      <c r="F58" t="s">
        <v>401</v>
      </c>
      <c r="G58">
        <v>108</v>
      </c>
    </row>
    <row r="59" spans="1:7" x14ac:dyDescent="0.2">
      <c r="A59" s="54">
        <v>44378</v>
      </c>
      <c r="B59" t="s">
        <v>481</v>
      </c>
      <c r="C59" t="s">
        <v>459</v>
      </c>
      <c r="D59" t="s">
        <v>673</v>
      </c>
      <c r="E59" t="s">
        <v>467</v>
      </c>
      <c r="F59" t="s">
        <v>96</v>
      </c>
      <c r="G59">
        <v>32</v>
      </c>
    </row>
    <row r="60" spans="1:7" x14ac:dyDescent="0.2">
      <c r="A60" s="54">
        <v>44378</v>
      </c>
      <c r="B60" t="s">
        <v>481</v>
      </c>
      <c r="C60" t="s">
        <v>459</v>
      </c>
      <c r="D60" t="s">
        <v>676</v>
      </c>
      <c r="E60" t="s">
        <v>467</v>
      </c>
      <c r="F60" t="s">
        <v>119</v>
      </c>
      <c r="G60">
        <v>15</v>
      </c>
    </row>
    <row r="61" spans="1:7" x14ac:dyDescent="0.2">
      <c r="A61" s="54">
        <v>44378</v>
      </c>
      <c r="B61" t="s">
        <v>481</v>
      </c>
      <c r="C61" t="s">
        <v>459</v>
      </c>
      <c r="D61" t="s">
        <v>677</v>
      </c>
      <c r="E61" t="s">
        <v>466</v>
      </c>
      <c r="F61" t="s">
        <v>194</v>
      </c>
      <c r="G61">
        <v>26</v>
      </c>
    </row>
    <row r="62" spans="1:7" x14ac:dyDescent="0.2">
      <c r="A62" s="54">
        <v>44378</v>
      </c>
      <c r="B62" t="s">
        <v>481</v>
      </c>
      <c r="C62" t="s">
        <v>459</v>
      </c>
      <c r="D62" t="s">
        <v>680</v>
      </c>
      <c r="E62" t="s">
        <v>466</v>
      </c>
      <c r="F62" t="s">
        <v>179</v>
      </c>
      <c r="G62">
        <v>78</v>
      </c>
    </row>
    <row r="63" spans="1:7" x14ac:dyDescent="0.2">
      <c r="A63" s="54">
        <v>44378</v>
      </c>
      <c r="B63" t="s">
        <v>481</v>
      </c>
      <c r="C63" t="s">
        <v>459</v>
      </c>
      <c r="D63" t="s">
        <v>681</v>
      </c>
      <c r="E63" t="s">
        <v>466</v>
      </c>
      <c r="F63" t="s">
        <v>179</v>
      </c>
      <c r="G63">
        <v>148</v>
      </c>
    </row>
    <row r="64" spans="1:7" x14ac:dyDescent="0.2">
      <c r="A64" s="54">
        <v>44378</v>
      </c>
      <c r="B64" t="s">
        <v>481</v>
      </c>
      <c r="C64" t="s">
        <v>459</v>
      </c>
      <c r="D64" t="s">
        <v>682</v>
      </c>
      <c r="E64" t="s">
        <v>466</v>
      </c>
      <c r="F64" t="s">
        <v>179</v>
      </c>
      <c r="G64">
        <v>229</v>
      </c>
    </row>
    <row r="65" spans="1:7" x14ac:dyDescent="0.2">
      <c r="A65" s="54">
        <v>44378</v>
      </c>
      <c r="B65" t="s">
        <v>481</v>
      </c>
      <c r="C65" t="s">
        <v>459</v>
      </c>
      <c r="D65" t="s">
        <v>683</v>
      </c>
      <c r="E65" t="s">
        <v>466</v>
      </c>
      <c r="F65" t="s">
        <v>179</v>
      </c>
      <c r="G65">
        <v>389</v>
      </c>
    </row>
    <row r="66" spans="1:7" x14ac:dyDescent="0.2">
      <c r="A66" s="54">
        <v>44378</v>
      </c>
      <c r="B66" t="s">
        <v>481</v>
      </c>
      <c r="C66" t="s">
        <v>459</v>
      </c>
      <c r="D66" t="s">
        <v>684</v>
      </c>
      <c r="E66" t="s">
        <v>466</v>
      </c>
      <c r="F66" t="s">
        <v>179</v>
      </c>
      <c r="G66">
        <v>45</v>
      </c>
    </row>
    <row r="67" spans="1:7" x14ac:dyDescent="0.2">
      <c r="A67" s="54">
        <v>44378</v>
      </c>
      <c r="B67" t="s">
        <v>481</v>
      </c>
      <c r="C67" t="s">
        <v>459</v>
      </c>
      <c r="D67" t="s">
        <v>685</v>
      </c>
      <c r="E67" t="s">
        <v>466</v>
      </c>
      <c r="F67" t="s">
        <v>179</v>
      </c>
      <c r="G67">
        <v>60</v>
      </c>
    </row>
    <row r="68" spans="1:7" x14ac:dyDescent="0.2">
      <c r="A68" s="54">
        <v>44378</v>
      </c>
      <c r="B68" t="s">
        <v>481</v>
      </c>
      <c r="C68" t="s">
        <v>459</v>
      </c>
      <c r="D68" t="s">
        <v>686</v>
      </c>
      <c r="E68" t="s">
        <v>466</v>
      </c>
      <c r="F68" t="s">
        <v>179</v>
      </c>
      <c r="G68">
        <v>78</v>
      </c>
    </row>
    <row r="69" spans="1:7" x14ac:dyDescent="0.2">
      <c r="A69" s="54">
        <v>44378</v>
      </c>
      <c r="B69" t="s">
        <v>481</v>
      </c>
      <c r="C69" t="s">
        <v>459</v>
      </c>
      <c r="D69" t="s">
        <v>687</v>
      </c>
      <c r="E69" t="s">
        <v>466</v>
      </c>
      <c r="F69" t="s">
        <v>179</v>
      </c>
      <c r="G69">
        <v>95</v>
      </c>
    </row>
    <row r="70" spans="1:7" x14ac:dyDescent="0.2">
      <c r="A70" s="54">
        <v>44378</v>
      </c>
      <c r="B70" t="s">
        <v>481</v>
      </c>
      <c r="C70" t="s">
        <v>459</v>
      </c>
      <c r="D70" t="s">
        <v>688</v>
      </c>
      <c r="E70" t="s">
        <v>466</v>
      </c>
      <c r="F70" t="s">
        <v>179</v>
      </c>
      <c r="G70">
        <v>234</v>
      </c>
    </row>
    <row r="71" spans="1:7" x14ac:dyDescent="0.2">
      <c r="A71" s="54">
        <v>44378</v>
      </c>
      <c r="B71" t="s">
        <v>481</v>
      </c>
      <c r="C71" t="s">
        <v>459</v>
      </c>
      <c r="D71" t="s">
        <v>692</v>
      </c>
      <c r="E71" t="s">
        <v>468</v>
      </c>
      <c r="F71" t="s">
        <v>110</v>
      </c>
      <c r="G71">
        <v>24</v>
      </c>
    </row>
    <row r="72" spans="1:7" x14ac:dyDescent="0.2">
      <c r="A72" s="54">
        <v>44378</v>
      </c>
      <c r="B72" t="s">
        <v>481</v>
      </c>
      <c r="C72" t="s">
        <v>459</v>
      </c>
      <c r="D72" t="s">
        <v>693</v>
      </c>
      <c r="E72" t="s">
        <v>468</v>
      </c>
      <c r="F72" t="s">
        <v>110</v>
      </c>
      <c r="G72">
        <v>191</v>
      </c>
    </row>
    <row r="73" spans="1:7" x14ac:dyDescent="0.2">
      <c r="A73" s="54">
        <v>44378</v>
      </c>
      <c r="B73" t="s">
        <v>481</v>
      </c>
      <c r="C73" t="s">
        <v>459</v>
      </c>
      <c r="D73" t="s">
        <v>696</v>
      </c>
      <c r="E73" t="s">
        <v>468</v>
      </c>
      <c r="F73" t="s">
        <v>388</v>
      </c>
      <c r="G73">
        <v>24</v>
      </c>
    </row>
    <row r="74" spans="1:7" x14ac:dyDescent="0.2">
      <c r="A74" s="54">
        <v>44378</v>
      </c>
      <c r="B74" t="s">
        <v>481</v>
      </c>
      <c r="C74" t="s">
        <v>459</v>
      </c>
      <c r="D74" t="s">
        <v>705</v>
      </c>
      <c r="E74" t="s">
        <v>468</v>
      </c>
      <c r="F74" t="s">
        <v>79</v>
      </c>
      <c r="G74">
        <v>17</v>
      </c>
    </row>
    <row r="75" spans="1:7" x14ac:dyDescent="0.2">
      <c r="A75" s="54">
        <v>44378</v>
      </c>
      <c r="B75" t="s">
        <v>481</v>
      </c>
      <c r="C75" t="s">
        <v>459</v>
      </c>
      <c r="D75" t="s">
        <v>706</v>
      </c>
      <c r="E75" t="s">
        <v>468</v>
      </c>
      <c r="F75" t="s">
        <v>53</v>
      </c>
      <c r="G75">
        <v>83</v>
      </c>
    </row>
    <row r="76" spans="1:7" x14ac:dyDescent="0.2">
      <c r="A76" s="54">
        <v>44378</v>
      </c>
      <c r="B76" t="s">
        <v>481</v>
      </c>
      <c r="C76" t="s">
        <v>459</v>
      </c>
      <c r="D76" t="s">
        <v>707</v>
      </c>
      <c r="E76" t="s">
        <v>468</v>
      </c>
      <c r="F76" t="s">
        <v>387</v>
      </c>
      <c r="G76">
        <v>19</v>
      </c>
    </row>
    <row r="77" spans="1:7" x14ac:dyDescent="0.2">
      <c r="A77" s="54">
        <v>44378</v>
      </c>
      <c r="B77" t="s">
        <v>481</v>
      </c>
      <c r="C77" t="s">
        <v>459</v>
      </c>
      <c r="D77" t="s">
        <v>709</v>
      </c>
      <c r="E77" t="s">
        <v>468</v>
      </c>
      <c r="F77" t="s">
        <v>243</v>
      </c>
      <c r="G77">
        <v>68</v>
      </c>
    </row>
    <row r="78" spans="1:7" x14ac:dyDescent="0.2">
      <c r="A78" s="54">
        <v>44378</v>
      </c>
      <c r="B78" t="s">
        <v>481</v>
      </c>
      <c r="C78" t="s">
        <v>459</v>
      </c>
      <c r="D78" t="s">
        <v>710</v>
      </c>
      <c r="E78" t="s">
        <v>468</v>
      </c>
      <c r="F78" t="s">
        <v>363</v>
      </c>
      <c r="G78">
        <v>16</v>
      </c>
    </row>
    <row r="79" spans="1:7" x14ac:dyDescent="0.2">
      <c r="A79" s="54">
        <v>44378</v>
      </c>
      <c r="B79" t="s">
        <v>481</v>
      </c>
      <c r="C79" t="s">
        <v>459</v>
      </c>
      <c r="D79" t="s">
        <v>717</v>
      </c>
      <c r="E79" t="s">
        <v>469</v>
      </c>
      <c r="F79" t="s">
        <v>55</v>
      </c>
      <c r="G79">
        <v>58</v>
      </c>
    </row>
    <row r="80" spans="1:7" x14ac:dyDescent="0.2">
      <c r="A80" s="54">
        <v>44378</v>
      </c>
      <c r="B80" t="s">
        <v>481</v>
      </c>
      <c r="C80" t="s">
        <v>459</v>
      </c>
      <c r="D80" t="s">
        <v>718</v>
      </c>
      <c r="E80" t="s">
        <v>469</v>
      </c>
      <c r="F80" t="s">
        <v>263</v>
      </c>
      <c r="G80">
        <v>16</v>
      </c>
    </row>
    <row r="81" spans="1:7" x14ac:dyDescent="0.2">
      <c r="A81" s="54">
        <v>44378</v>
      </c>
      <c r="B81" t="s">
        <v>481</v>
      </c>
      <c r="C81" t="s">
        <v>459</v>
      </c>
      <c r="D81" t="s">
        <v>719</v>
      </c>
      <c r="E81" t="s">
        <v>470</v>
      </c>
      <c r="F81" t="s">
        <v>56</v>
      </c>
      <c r="G81">
        <v>26</v>
      </c>
    </row>
    <row r="82" spans="1:7" x14ac:dyDescent="0.2">
      <c r="A82" s="54">
        <v>44378</v>
      </c>
      <c r="B82" t="s">
        <v>481</v>
      </c>
      <c r="C82" t="s">
        <v>459</v>
      </c>
      <c r="D82" t="s">
        <v>720</v>
      </c>
      <c r="E82" t="s">
        <v>465</v>
      </c>
      <c r="F82" t="s">
        <v>234</v>
      </c>
      <c r="G82">
        <v>38</v>
      </c>
    </row>
    <row r="83" spans="1:7" x14ac:dyDescent="0.2">
      <c r="A83" s="54">
        <v>44378</v>
      </c>
      <c r="B83" t="s">
        <v>481</v>
      </c>
      <c r="C83" t="s">
        <v>459</v>
      </c>
      <c r="D83" t="s">
        <v>721</v>
      </c>
      <c r="E83" t="s">
        <v>465</v>
      </c>
      <c r="F83" t="s">
        <v>134</v>
      </c>
      <c r="G83">
        <v>24</v>
      </c>
    </row>
    <row r="84" spans="1:7" x14ac:dyDescent="0.2">
      <c r="A84" s="54">
        <v>44378</v>
      </c>
      <c r="B84" t="s">
        <v>481</v>
      </c>
      <c r="C84" t="s">
        <v>459</v>
      </c>
      <c r="D84" t="s">
        <v>722</v>
      </c>
      <c r="E84" t="s">
        <v>465</v>
      </c>
      <c r="F84" t="s">
        <v>284</v>
      </c>
      <c r="G84">
        <v>54</v>
      </c>
    </row>
    <row r="85" spans="1:7" x14ac:dyDescent="0.2">
      <c r="A85" s="54">
        <v>44378</v>
      </c>
      <c r="B85" t="s">
        <v>481</v>
      </c>
      <c r="C85" t="s">
        <v>459</v>
      </c>
      <c r="D85" t="s">
        <v>724</v>
      </c>
      <c r="E85" t="s">
        <v>470</v>
      </c>
      <c r="F85" t="s">
        <v>384</v>
      </c>
      <c r="G85">
        <v>136</v>
      </c>
    </row>
    <row r="86" spans="1:7" x14ac:dyDescent="0.2">
      <c r="A86" s="54">
        <v>44378</v>
      </c>
      <c r="B86" t="s">
        <v>481</v>
      </c>
      <c r="C86" t="s">
        <v>459</v>
      </c>
      <c r="D86" t="s">
        <v>726</v>
      </c>
      <c r="E86" t="s">
        <v>470</v>
      </c>
      <c r="F86" t="s">
        <v>384</v>
      </c>
      <c r="G86">
        <v>109</v>
      </c>
    </row>
    <row r="87" spans="1:7" x14ac:dyDescent="0.2">
      <c r="A87" s="54">
        <v>44378</v>
      </c>
      <c r="B87" t="s">
        <v>481</v>
      </c>
      <c r="C87" t="s">
        <v>459</v>
      </c>
      <c r="D87" t="s">
        <v>729</v>
      </c>
      <c r="E87" t="s">
        <v>470</v>
      </c>
      <c r="F87" t="s">
        <v>384</v>
      </c>
      <c r="G87">
        <v>29</v>
      </c>
    </row>
    <row r="88" spans="1:7" x14ac:dyDescent="0.2">
      <c r="A88" s="54">
        <v>44378</v>
      </c>
      <c r="B88" t="s">
        <v>481</v>
      </c>
      <c r="C88" t="s">
        <v>459</v>
      </c>
      <c r="D88" t="s">
        <v>730</v>
      </c>
      <c r="E88" t="s">
        <v>470</v>
      </c>
      <c r="F88" t="s">
        <v>0</v>
      </c>
      <c r="G88">
        <v>70</v>
      </c>
    </row>
    <row r="89" spans="1:7" x14ac:dyDescent="0.2">
      <c r="A89" s="54">
        <v>44378</v>
      </c>
      <c r="B89" t="s">
        <v>481</v>
      </c>
      <c r="C89" t="s">
        <v>459</v>
      </c>
      <c r="D89" t="s">
        <v>731</v>
      </c>
      <c r="E89" t="s">
        <v>470</v>
      </c>
      <c r="F89" t="s">
        <v>0</v>
      </c>
      <c r="G89">
        <v>284</v>
      </c>
    </row>
    <row r="90" spans="1:7" x14ac:dyDescent="0.2">
      <c r="A90" s="54">
        <v>44378</v>
      </c>
      <c r="B90" t="s">
        <v>481</v>
      </c>
      <c r="C90" t="s">
        <v>459</v>
      </c>
      <c r="D90" t="s">
        <v>733</v>
      </c>
      <c r="E90" t="s">
        <v>470</v>
      </c>
      <c r="F90" t="s">
        <v>0</v>
      </c>
      <c r="G90">
        <v>173</v>
      </c>
    </row>
    <row r="91" spans="1:7" x14ac:dyDescent="0.2">
      <c r="A91" s="54">
        <v>44378</v>
      </c>
      <c r="B91" t="s">
        <v>481</v>
      </c>
      <c r="C91" t="s">
        <v>459</v>
      </c>
      <c r="D91" t="s">
        <v>734</v>
      </c>
      <c r="E91" t="s">
        <v>470</v>
      </c>
      <c r="F91" t="s">
        <v>289</v>
      </c>
      <c r="G91">
        <v>101</v>
      </c>
    </row>
    <row r="92" spans="1:7" x14ac:dyDescent="0.2">
      <c r="A92" s="54">
        <v>44378</v>
      </c>
      <c r="B92" t="s">
        <v>481</v>
      </c>
      <c r="C92" t="s">
        <v>459</v>
      </c>
      <c r="D92" t="s">
        <v>735</v>
      </c>
      <c r="E92" t="s">
        <v>470</v>
      </c>
      <c r="F92" t="s">
        <v>345</v>
      </c>
      <c r="G92">
        <v>26</v>
      </c>
    </row>
    <row r="93" spans="1:7" x14ac:dyDescent="0.2">
      <c r="A93" s="54">
        <v>44378</v>
      </c>
      <c r="B93" t="s">
        <v>481</v>
      </c>
      <c r="C93" t="s">
        <v>459</v>
      </c>
      <c r="D93" t="s">
        <v>736</v>
      </c>
      <c r="E93" t="s">
        <v>465</v>
      </c>
      <c r="F93" t="s">
        <v>118</v>
      </c>
      <c r="G93">
        <v>151</v>
      </c>
    </row>
    <row r="94" spans="1:7" x14ac:dyDescent="0.2">
      <c r="A94" s="54">
        <v>44378</v>
      </c>
      <c r="B94" t="s">
        <v>481</v>
      </c>
      <c r="C94" t="s">
        <v>459</v>
      </c>
      <c r="D94" t="s">
        <v>737</v>
      </c>
      <c r="E94" t="s">
        <v>465</v>
      </c>
      <c r="F94" t="s">
        <v>118</v>
      </c>
      <c r="G94">
        <v>181</v>
      </c>
    </row>
    <row r="95" spans="1:7" x14ac:dyDescent="0.2">
      <c r="A95" s="54">
        <v>44378</v>
      </c>
      <c r="B95" t="s">
        <v>481</v>
      </c>
      <c r="C95" t="s">
        <v>459</v>
      </c>
      <c r="D95" t="s">
        <v>738</v>
      </c>
      <c r="E95" t="s">
        <v>465</v>
      </c>
      <c r="F95" t="s">
        <v>118</v>
      </c>
      <c r="G95">
        <v>239</v>
      </c>
    </row>
    <row r="96" spans="1:7" x14ac:dyDescent="0.2">
      <c r="A96" s="54">
        <v>44378</v>
      </c>
      <c r="B96" t="s">
        <v>481</v>
      </c>
      <c r="C96" t="s">
        <v>459</v>
      </c>
      <c r="D96" t="s">
        <v>740</v>
      </c>
      <c r="E96" t="s">
        <v>465</v>
      </c>
      <c r="F96" t="s">
        <v>118</v>
      </c>
      <c r="G96">
        <v>174</v>
      </c>
    </row>
    <row r="97" spans="1:7" x14ac:dyDescent="0.2">
      <c r="A97" s="54">
        <v>44378</v>
      </c>
      <c r="B97" t="s">
        <v>481</v>
      </c>
      <c r="C97" t="s">
        <v>459</v>
      </c>
      <c r="D97" t="s">
        <v>742</v>
      </c>
      <c r="E97" t="s">
        <v>465</v>
      </c>
      <c r="F97" t="s">
        <v>375</v>
      </c>
      <c r="G97">
        <v>16</v>
      </c>
    </row>
    <row r="98" spans="1:7" x14ac:dyDescent="0.2">
      <c r="A98" s="54">
        <v>44378</v>
      </c>
      <c r="B98" t="s">
        <v>481</v>
      </c>
      <c r="C98" t="s">
        <v>459</v>
      </c>
      <c r="D98" t="s">
        <v>743</v>
      </c>
      <c r="E98" t="s">
        <v>465</v>
      </c>
      <c r="F98" t="s">
        <v>328</v>
      </c>
      <c r="G98">
        <v>15</v>
      </c>
    </row>
    <row r="99" spans="1:7" x14ac:dyDescent="0.2">
      <c r="A99" s="54">
        <v>44378</v>
      </c>
      <c r="B99" t="s">
        <v>481</v>
      </c>
      <c r="C99" t="s">
        <v>459</v>
      </c>
      <c r="D99" t="s">
        <v>746</v>
      </c>
      <c r="E99" t="s">
        <v>465</v>
      </c>
      <c r="F99" t="s">
        <v>98</v>
      </c>
      <c r="G99">
        <v>41</v>
      </c>
    </row>
    <row r="100" spans="1:7" x14ac:dyDescent="0.2">
      <c r="A100" s="54">
        <v>44378</v>
      </c>
      <c r="B100" t="s">
        <v>481</v>
      </c>
      <c r="C100" t="s">
        <v>459</v>
      </c>
      <c r="D100" t="s">
        <v>747</v>
      </c>
      <c r="E100" t="s">
        <v>465</v>
      </c>
      <c r="F100" t="s">
        <v>286</v>
      </c>
      <c r="G100">
        <v>16</v>
      </c>
    </row>
    <row r="101" spans="1:7" x14ac:dyDescent="0.2">
      <c r="A101" s="54">
        <v>44378</v>
      </c>
      <c r="B101" t="s">
        <v>481</v>
      </c>
      <c r="C101" t="s">
        <v>459</v>
      </c>
      <c r="D101" t="s">
        <v>748</v>
      </c>
      <c r="E101" t="s">
        <v>469</v>
      </c>
      <c r="F101" t="s">
        <v>72</v>
      </c>
      <c r="G101">
        <v>14</v>
      </c>
    </row>
    <row r="102" spans="1:7" x14ac:dyDescent="0.2">
      <c r="A102" s="54">
        <v>44378</v>
      </c>
      <c r="B102" t="s">
        <v>481</v>
      </c>
      <c r="C102" t="s">
        <v>459</v>
      </c>
      <c r="D102" t="s">
        <v>752</v>
      </c>
      <c r="E102" t="s">
        <v>471</v>
      </c>
      <c r="F102" t="s">
        <v>99</v>
      </c>
      <c r="G102">
        <v>32</v>
      </c>
    </row>
    <row r="103" spans="1:7" x14ac:dyDescent="0.2">
      <c r="A103" s="54">
        <v>44378</v>
      </c>
      <c r="B103" t="s">
        <v>481</v>
      </c>
      <c r="C103" t="s">
        <v>459</v>
      </c>
      <c r="D103" t="s">
        <v>753</v>
      </c>
      <c r="E103" t="s">
        <v>471</v>
      </c>
      <c r="F103" t="s">
        <v>99</v>
      </c>
      <c r="G103">
        <v>361</v>
      </c>
    </row>
    <row r="104" spans="1:7" x14ac:dyDescent="0.2">
      <c r="A104" s="54">
        <v>44378</v>
      </c>
      <c r="B104" t="s">
        <v>481</v>
      </c>
      <c r="C104" t="s">
        <v>459</v>
      </c>
      <c r="D104" t="s">
        <v>755</v>
      </c>
      <c r="E104" t="s">
        <v>471</v>
      </c>
      <c r="F104" t="s">
        <v>99</v>
      </c>
      <c r="G104">
        <v>65</v>
      </c>
    </row>
    <row r="105" spans="1:7" x14ac:dyDescent="0.2">
      <c r="A105" s="54">
        <v>44378</v>
      </c>
      <c r="B105" t="s">
        <v>481</v>
      </c>
      <c r="C105" t="s">
        <v>459</v>
      </c>
      <c r="D105" t="s">
        <v>756</v>
      </c>
      <c r="E105" t="s">
        <v>471</v>
      </c>
      <c r="F105" t="s">
        <v>99</v>
      </c>
      <c r="G105">
        <v>191</v>
      </c>
    </row>
    <row r="106" spans="1:7" x14ac:dyDescent="0.2">
      <c r="A106" s="54">
        <v>44378</v>
      </c>
      <c r="B106" t="s">
        <v>481</v>
      </c>
      <c r="C106" t="s">
        <v>459</v>
      </c>
      <c r="D106" t="s">
        <v>757</v>
      </c>
      <c r="E106" t="s">
        <v>471</v>
      </c>
      <c r="F106" t="s">
        <v>185</v>
      </c>
      <c r="G106">
        <v>45</v>
      </c>
    </row>
    <row r="107" spans="1:7" x14ac:dyDescent="0.2">
      <c r="A107" s="54">
        <v>44378</v>
      </c>
      <c r="B107" t="s">
        <v>481</v>
      </c>
      <c r="C107" t="s">
        <v>459</v>
      </c>
      <c r="D107" t="s">
        <v>758</v>
      </c>
      <c r="E107" t="s">
        <v>471</v>
      </c>
      <c r="F107" t="s">
        <v>331</v>
      </c>
      <c r="G107">
        <v>16</v>
      </c>
    </row>
    <row r="108" spans="1:7" x14ac:dyDescent="0.2">
      <c r="A108" s="54">
        <v>44378</v>
      </c>
      <c r="B108" t="s">
        <v>481</v>
      </c>
      <c r="C108" t="s">
        <v>459</v>
      </c>
      <c r="D108" t="s">
        <v>760</v>
      </c>
      <c r="E108" t="s">
        <v>470</v>
      </c>
      <c r="F108" t="s">
        <v>396</v>
      </c>
      <c r="G108">
        <v>34</v>
      </c>
    </row>
    <row r="109" spans="1:7" x14ac:dyDescent="0.2">
      <c r="A109" s="54">
        <v>44378</v>
      </c>
      <c r="B109" t="s">
        <v>481</v>
      </c>
      <c r="C109" t="s">
        <v>459</v>
      </c>
      <c r="D109" t="s">
        <v>761</v>
      </c>
      <c r="E109" t="s">
        <v>471</v>
      </c>
      <c r="F109" t="s">
        <v>386</v>
      </c>
      <c r="G109">
        <v>77</v>
      </c>
    </row>
    <row r="110" spans="1:7" x14ac:dyDescent="0.2">
      <c r="A110" s="54">
        <v>44378</v>
      </c>
      <c r="B110" t="s">
        <v>481</v>
      </c>
      <c r="C110" t="s">
        <v>459</v>
      </c>
      <c r="D110" t="s">
        <v>764</v>
      </c>
      <c r="E110" t="s">
        <v>471</v>
      </c>
      <c r="F110" t="s">
        <v>327</v>
      </c>
      <c r="G110">
        <v>38</v>
      </c>
    </row>
    <row r="111" spans="1:7" x14ac:dyDescent="0.2">
      <c r="A111" s="54">
        <v>44378</v>
      </c>
      <c r="B111" t="s">
        <v>481</v>
      </c>
      <c r="C111" t="s">
        <v>459</v>
      </c>
      <c r="D111" t="s">
        <v>766</v>
      </c>
      <c r="E111" t="s">
        <v>471</v>
      </c>
      <c r="F111" t="s">
        <v>117</v>
      </c>
      <c r="G111">
        <v>62</v>
      </c>
    </row>
    <row r="112" spans="1:7" x14ac:dyDescent="0.2">
      <c r="A112" s="54">
        <v>44378</v>
      </c>
      <c r="B112" t="s">
        <v>481</v>
      </c>
      <c r="C112" t="s">
        <v>459</v>
      </c>
      <c r="D112" t="s">
        <v>767</v>
      </c>
      <c r="E112" t="s">
        <v>471</v>
      </c>
      <c r="F112" t="s">
        <v>402</v>
      </c>
      <c r="G112">
        <v>12</v>
      </c>
    </row>
    <row r="113" spans="1:7" x14ac:dyDescent="0.2">
      <c r="A113" s="54">
        <v>44378</v>
      </c>
      <c r="B113" t="s">
        <v>481</v>
      </c>
      <c r="C113" t="s">
        <v>459</v>
      </c>
      <c r="D113" t="s">
        <v>774</v>
      </c>
      <c r="E113" t="s">
        <v>470</v>
      </c>
      <c r="F113" t="s">
        <v>100</v>
      </c>
      <c r="G113">
        <v>21</v>
      </c>
    </row>
    <row r="114" spans="1:7" x14ac:dyDescent="0.2">
      <c r="A114" s="54">
        <v>44378</v>
      </c>
      <c r="B114" t="s">
        <v>481</v>
      </c>
      <c r="C114" t="s">
        <v>459</v>
      </c>
      <c r="D114" t="s">
        <v>775</v>
      </c>
      <c r="E114" t="s">
        <v>471</v>
      </c>
      <c r="F114" t="s">
        <v>15</v>
      </c>
      <c r="G114">
        <v>131</v>
      </c>
    </row>
    <row r="115" spans="1:7" x14ac:dyDescent="0.2">
      <c r="A115" s="54">
        <v>44378</v>
      </c>
      <c r="B115" t="s">
        <v>481</v>
      </c>
      <c r="C115" t="s">
        <v>459</v>
      </c>
      <c r="D115" t="s">
        <v>778</v>
      </c>
      <c r="E115" t="s">
        <v>471</v>
      </c>
      <c r="F115" t="s">
        <v>160</v>
      </c>
      <c r="G115">
        <v>167</v>
      </c>
    </row>
    <row r="116" spans="1:7" x14ac:dyDescent="0.2">
      <c r="A116" s="54">
        <v>44378</v>
      </c>
      <c r="B116" t="s">
        <v>481</v>
      </c>
      <c r="C116" t="s">
        <v>459</v>
      </c>
      <c r="D116" t="s">
        <v>783</v>
      </c>
      <c r="E116" t="s">
        <v>468</v>
      </c>
      <c r="F116" t="s">
        <v>380</v>
      </c>
      <c r="G116">
        <v>27</v>
      </c>
    </row>
    <row r="117" spans="1:7" x14ac:dyDescent="0.2">
      <c r="A117" s="54">
        <v>44378</v>
      </c>
      <c r="B117" t="s">
        <v>481</v>
      </c>
      <c r="C117" t="s">
        <v>459</v>
      </c>
      <c r="D117" t="s">
        <v>785</v>
      </c>
      <c r="E117" t="s">
        <v>472</v>
      </c>
      <c r="F117" t="s">
        <v>129</v>
      </c>
      <c r="G117">
        <v>34</v>
      </c>
    </row>
    <row r="118" spans="1:7" x14ac:dyDescent="0.2">
      <c r="A118" s="54">
        <v>44378</v>
      </c>
      <c r="B118" t="s">
        <v>481</v>
      </c>
      <c r="C118" t="s">
        <v>459</v>
      </c>
      <c r="D118" t="s">
        <v>787</v>
      </c>
      <c r="E118" t="s">
        <v>473</v>
      </c>
      <c r="F118" t="s">
        <v>153</v>
      </c>
      <c r="G118">
        <v>26</v>
      </c>
    </row>
    <row r="119" spans="1:7" x14ac:dyDescent="0.2">
      <c r="A119" s="54">
        <v>44378</v>
      </c>
      <c r="B119" t="s">
        <v>481</v>
      </c>
      <c r="C119" t="s">
        <v>459</v>
      </c>
      <c r="D119" t="s">
        <v>790</v>
      </c>
      <c r="E119" t="s">
        <v>474</v>
      </c>
      <c r="F119" t="s">
        <v>385</v>
      </c>
      <c r="G119">
        <v>30</v>
      </c>
    </row>
    <row r="120" spans="1:7" x14ac:dyDescent="0.2">
      <c r="A120" s="54">
        <v>44378</v>
      </c>
      <c r="B120" t="s">
        <v>481</v>
      </c>
      <c r="C120" t="s">
        <v>459</v>
      </c>
      <c r="D120" t="s">
        <v>791</v>
      </c>
      <c r="E120" t="s">
        <v>468</v>
      </c>
      <c r="F120" t="s">
        <v>312</v>
      </c>
      <c r="G120">
        <v>32</v>
      </c>
    </row>
    <row r="121" spans="1:7" x14ac:dyDescent="0.2">
      <c r="A121" s="54">
        <v>44378</v>
      </c>
      <c r="B121" t="s">
        <v>481</v>
      </c>
      <c r="C121" t="s">
        <v>459</v>
      </c>
      <c r="D121" t="s">
        <v>793</v>
      </c>
      <c r="E121" t="s">
        <v>473</v>
      </c>
      <c r="F121" t="s">
        <v>357</v>
      </c>
      <c r="G121">
        <v>15</v>
      </c>
    </row>
    <row r="122" spans="1:7" x14ac:dyDescent="0.2">
      <c r="A122" s="54">
        <v>44378</v>
      </c>
      <c r="B122" t="s">
        <v>481</v>
      </c>
      <c r="C122" t="s">
        <v>459</v>
      </c>
      <c r="D122" t="s">
        <v>794</v>
      </c>
      <c r="E122" t="s">
        <v>474</v>
      </c>
      <c r="F122" t="s">
        <v>408</v>
      </c>
      <c r="G122">
        <v>44</v>
      </c>
    </row>
    <row r="123" spans="1:7" x14ac:dyDescent="0.2">
      <c r="A123" s="54">
        <v>44378</v>
      </c>
      <c r="B123" t="s">
        <v>481</v>
      </c>
      <c r="C123" t="s">
        <v>459</v>
      </c>
      <c r="D123" t="s">
        <v>795</v>
      </c>
      <c r="E123" t="s">
        <v>472</v>
      </c>
      <c r="F123" t="s">
        <v>299</v>
      </c>
      <c r="G123">
        <v>31</v>
      </c>
    </row>
    <row r="124" spans="1:7" x14ac:dyDescent="0.2">
      <c r="A124" s="54">
        <v>44378</v>
      </c>
      <c r="B124" t="s">
        <v>481</v>
      </c>
      <c r="C124" t="s">
        <v>459</v>
      </c>
      <c r="D124" t="s">
        <v>801</v>
      </c>
      <c r="E124" t="s">
        <v>473</v>
      </c>
      <c r="F124" t="s">
        <v>26</v>
      </c>
      <c r="G124">
        <v>67</v>
      </c>
    </row>
    <row r="125" spans="1:7" x14ac:dyDescent="0.2">
      <c r="A125" s="54">
        <v>44378</v>
      </c>
      <c r="B125" t="s">
        <v>481</v>
      </c>
      <c r="C125" t="s">
        <v>459</v>
      </c>
      <c r="D125" t="s">
        <v>805</v>
      </c>
      <c r="E125" t="s">
        <v>472</v>
      </c>
      <c r="F125" t="s">
        <v>283</v>
      </c>
      <c r="G125">
        <v>68</v>
      </c>
    </row>
    <row r="126" spans="1:7" x14ac:dyDescent="0.2">
      <c r="A126" s="54">
        <v>44378</v>
      </c>
      <c r="B126" t="s">
        <v>481</v>
      </c>
      <c r="C126" t="s">
        <v>459</v>
      </c>
      <c r="D126" t="s">
        <v>806</v>
      </c>
      <c r="E126" t="s">
        <v>468</v>
      </c>
      <c r="F126" t="s">
        <v>176</v>
      </c>
      <c r="G126">
        <v>18</v>
      </c>
    </row>
    <row r="127" spans="1:7" x14ac:dyDescent="0.2">
      <c r="A127" s="54">
        <v>44378</v>
      </c>
      <c r="B127" t="s">
        <v>481</v>
      </c>
      <c r="C127" t="s">
        <v>459</v>
      </c>
      <c r="D127" t="s">
        <v>808</v>
      </c>
      <c r="E127" t="s">
        <v>474</v>
      </c>
      <c r="F127" t="s">
        <v>317</v>
      </c>
      <c r="G127">
        <v>12</v>
      </c>
    </row>
    <row r="128" spans="1:7" x14ac:dyDescent="0.2">
      <c r="A128" s="54">
        <v>44378</v>
      </c>
      <c r="B128" t="s">
        <v>481</v>
      </c>
      <c r="C128" t="s">
        <v>459</v>
      </c>
      <c r="D128" t="s">
        <v>815</v>
      </c>
      <c r="E128" t="s">
        <v>475</v>
      </c>
      <c r="F128" t="s">
        <v>365</v>
      </c>
      <c r="G128">
        <v>33</v>
      </c>
    </row>
    <row r="129" spans="1:7" x14ac:dyDescent="0.2">
      <c r="A129" s="54">
        <v>44378</v>
      </c>
      <c r="B129" t="s">
        <v>481</v>
      </c>
      <c r="C129" t="s">
        <v>459</v>
      </c>
      <c r="D129" t="s">
        <v>817</v>
      </c>
      <c r="E129" t="s">
        <v>475</v>
      </c>
      <c r="F129" t="s">
        <v>365</v>
      </c>
      <c r="G129">
        <v>92</v>
      </c>
    </row>
    <row r="130" spans="1:7" x14ac:dyDescent="0.2">
      <c r="A130" s="54">
        <v>44378</v>
      </c>
      <c r="B130" t="s">
        <v>481</v>
      </c>
      <c r="C130" t="s">
        <v>459</v>
      </c>
      <c r="D130" t="s">
        <v>818</v>
      </c>
      <c r="E130" t="s">
        <v>475</v>
      </c>
      <c r="F130" t="s">
        <v>365</v>
      </c>
      <c r="G130">
        <v>387</v>
      </c>
    </row>
    <row r="131" spans="1:7" x14ac:dyDescent="0.2">
      <c r="A131" s="54">
        <v>44378</v>
      </c>
      <c r="B131" t="s">
        <v>481</v>
      </c>
      <c r="C131" t="s">
        <v>459</v>
      </c>
      <c r="D131" t="s">
        <v>819</v>
      </c>
      <c r="E131" t="s">
        <v>475</v>
      </c>
      <c r="F131" t="s">
        <v>365</v>
      </c>
      <c r="G131">
        <v>83</v>
      </c>
    </row>
    <row r="132" spans="1:7" x14ac:dyDescent="0.2">
      <c r="A132" s="54">
        <v>44378</v>
      </c>
      <c r="B132" t="s">
        <v>481</v>
      </c>
      <c r="C132" t="s">
        <v>459</v>
      </c>
      <c r="D132" t="s">
        <v>820</v>
      </c>
      <c r="E132" t="s">
        <v>475</v>
      </c>
      <c r="F132" t="s">
        <v>365</v>
      </c>
      <c r="G132">
        <v>504</v>
      </c>
    </row>
    <row r="133" spans="1:7" x14ac:dyDescent="0.2">
      <c r="A133" s="54">
        <v>44378</v>
      </c>
      <c r="B133" t="s">
        <v>481</v>
      </c>
      <c r="C133" t="s">
        <v>459</v>
      </c>
      <c r="D133" t="s">
        <v>821</v>
      </c>
      <c r="E133" t="s">
        <v>473</v>
      </c>
      <c r="F133" t="s">
        <v>365</v>
      </c>
      <c r="G133">
        <v>209</v>
      </c>
    </row>
    <row r="134" spans="1:7" x14ac:dyDescent="0.2">
      <c r="A134" s="54">
        <v>44378</v>
      </c>
      <c r="B134" t="s">
        <v>481</v>
      </c>
      <c r="C134" t="s">
        <v>459</v>
      </c>
      <c r="D134" t="s">
        <v>822</v>
      </c>
      <c r="E134" t="s">
        <v>473</v>
      </c>
      <c r="F134" t="s">
        <v>365</v>
      </c>
      <c r="G134">
        <v>603</v>
      </c>
    </row>
    <row r="135" spans="1:7" x14ac:dyDescent="0.2">
      <c r="A135" s="54">
        <v>44378</v>
      </c>
      <c r="B135" t="s">
        <v>481</v>
      </c>
      <c r="C135" t="s">
        <v>459</v>
      </c>
      <c r="D135" t="s">
        <v>823</v>
      </c>
      <c r="E135" t="s">
        <v>475</v>
      </c>
      <c r="F135" t="s">
        <v>365</v>
      </c>
      <c r="G135">
        <v>247</v>
      </c>
    </row>
    <row r="136" spans="1:7" x14ac:dyDescent="0.2">
      <c r="A136" s="54">
        <v>44378</v>
      </c>
      <c r="B136" t="s">
        <v>481</v>
      </c>
      <c r="C136" t="s">
        <v>459</v>
      </c>
      <c r="D136" t="s">
        <v>824</v>
      </c>
      <c r="E136" t="s">
        <v>475</v>
      </c>
      <c r="F136" t="s">
        <v>296</v>
      </c>
      <c r="G136">
        <v>321</v>
      </c>
    </row>
    <row r="137" spans="1:7" x14ac:dyDescent="0.2">
      <c r="A137" s="54">
        <v>44378</v>
      </c>
      <c r="B137" t="s">
        <v>481</v>
      </c>
      <c r="C137" t="s">
        <v>459</v>
      </c>
      <c r="D137" t="s">
        <v>825</v>
      </c>
      <c r="E137" t="s">
        <v>475</v>
      </c>
      <c r="F137" t="s">
        <v>365</v>
      </c>
      <c r="G137">
        <v>131</v>
      </c>
    </row>
    <row r="138" spans="1:7" x14ac:dyDescent="0.2">
      <c r="A138" s="54">
        <v>44378</v>
      </c>
      <c r="B138" t="s">
        <v>481</v>
      </c>
      <c r="C138" t="s">
        <v>459</v>
      </c>
      <c r="D138" t="s">
        <v>826</v>
      </c>
      <c r="E138" t="s">
        <v>476</v>
      </c>
      <c r="F138" t="s">
        <v>365</v>
      </c>
      <c r="G138">
        <v>198</v>
      </c>
    </row>
    <row r="139" spans="1:7" x14ac:dyDescent="0.2">
      <c r="A139" s="54">
        <v>44378</v>
      </c>
      <c r="B139" t="s">
        <v>481</v>
      </c>
      <c r="C139" t="s">
        <v>459</v>
      </c>
      <c r="D139" t="s">
        <v>827</v>
      </c>
      <c r="E139" t="s">
        <v>476</v>
      </c>
      <c r="F139" t="s">
        <v>233</v>
      </c>
      <c r="G139">
        <v>70</v>
      </c>
    </row>
    <row r="140" spans="1:7" x14ac:dyDescent="0.2">
      <c r="A140" s="54">
        <v>44378</v>
      </c>
      <c r="B140" t="s">
        <v>481</v>
      </c>
      <c r="C140" t="s">
        <v>459</v>
      </c>
      <c r="D140" t="s">
        <v>828</v>
      </c>
      <c r="E140" t="s">
        <v>475</v>
      </c>
      <c r="F140" t="s">
        <v>349</v>
      </c>
      <c r="G140">
        <v>120</v>
      </c>
    </row>
    <row r="141" spans="1:7" x14ac:dyDescent="0.2">
      <c r="A141" s="54">
        <v>44378</v>
      </c>
      <c r="B141" t="s">
        <v>481</v>
      </c>
      <c r="C141" t="s">
        <v>459</v>
      </c>
      <c r="D141" t="s">
        <v>829</v>
      </c>
      <c r="E141" t="s">
        <v>475</v>
      </c>
      <c r="F141" t="s">
        <v>10</v>
      </c>
      <c r="G141">
        <v>118</v>
      </c>
    </row>
    <row r="142" spans="1:7" x14ac:dyDescent="0.2">
      <c r="A142" s="54">
        <v>44378</v>
      </c>
      <c r="B142" t="s">
        <v>481</v>
      </c>
      <c r="C142" t="s">
        <v>459</v>
      </c>
      <c r="D142" t="s">
        <v>830</v>
      </c>
      <c r="E142" t="s">
        <v>475</v>
      </c>
      <c r="F142" t="s">
        <v>257</v>
      </c>
      <c r="G142">
        <v>17</v>
      </c>
    </row>
    <row r="143" spans="1:7" x14ac:dyDescent="0.2">
      <c r="A143" s="54">
        <v>44378</v>
      </c>
      <c r="B143" t="s">
        <v>481</v>
      </c>
      <c r="C143" t="s">
        <v>459</v>
      </c>
      <c r="D143" t="s">
        <v>831</v>
      </c>
      <c r="E143" t="s">
        <v>475</v>
      </c>
      <c r="F143" t="s">
        <v>172</v>
      </c>
      <c r="G143">
        <v>17</v>
      </c>
    </row>
    <row r="144" spans="1:7" x14ac:dyDescent="0.2">
      <c r="A144" s="54">
        <v>44378</v>
      </c>
      <c r="B144" t="s">
        <v>481</v>
      </c>
      <c r="C144" t="s">
        <v>459</v>
      </c>
      <c r="D144" t="s">
        <v>832</v>
      </c>
      <c r="E144" t="s">
        <v>475</v>
      </c>
      <c r="F144" t="s">
        <v>210</v>
      </c>
      <c r="G144">
        <v>96</v>
      </c>
    </row>
    <row r="145" spans="1:7" x14ac:dyDescent="0.2">
      <c r="A145" s="54">
        <v>44378</v>
      </c>
      <c r="B145" t="s">
        <v>481</v>
      </c>
      <c r="C145" t="s">
        <v>459</v>
      </c>
      <c r="D145" t="s">
        <v>833</v>
      </c>
      <c r="E145" t="s">
        <v>475</v>
      </c>
      <c r="F145" t="s">
        <v>219</v>
      </c>
      <c r="G145">
        <v>208</v>
      </c>
    </row>
    <row r="146" spans="1:7" x14ac:dyDescent="0.2">
      <c r="A146" s="54">
        <v>44378</v>
      </c>
      <c r="B146" t="s">
        <v>481</v>
      </c>
      <c r="C146" t="s">
        <v>459</v>
      </c>
      <c r="D146" t="s">
        <v>834</v>
      </c>
      <c r="E146" t="s">
        <v>476</v>
      </c>
      <c r="F146" t="s">
        <v>370</v>
      </c>
      <c r="G146">
        <v>19</v>
      </c>
    </row>
    <row r="147" spans="1:7" x14ac:dyDescent="0.2">
      <c r="A147" s="54">
        <v>44378</v>
      </c>
      <c r="B147" t="s">
        <v>481</v>
      </c>
      <c r="C147" t="s">
        <v>459</v>
      </c>
      <c r="D147" t="s">
        <v>835</v>
      </c>
      <c r="E147" t="s">
        <v>476</v>
      </c>
      <c r="F147" t="s">
        <v>370</v>
      </c>
      <c r="G147">
        <v>61</v>
      </c>
    </row>
    <row r="148" spans="1:7" x14ac:dyDescent="0.2">
      <c r="A148" s="54">
        <v>44378</v>
      </c>
      <c r="B148" t="s">
        <v>481</v>
      </c>
      <c r="C148" t="s">
        <v>459</v>
      </c>
      <c r="D148" t="s">
        <v>836</v>
      </c>
      <c r="E148" t="s">
        <v>476</v>
      </c>
      <c r="F148" t="s">
        <v>370</v>
      </c>
      <c r="G148">
        <v>23</v>
      </c>
    </row>
    <row r="149" spans="1:7" x14ac:dyDescent="0.2">
      <c r="A149" s="54">
        <v>44378</v>
      </c>
      <c r="B149" t="s">
        <v>481</v>
      </c>
      <c r="C149" t="s">
        <v>459</v>
      </c>
      <c r="D149" t="s">
        <v>837</v>
      </c>
      <c r="E149" t="s">
        <v>476</v>
      </c>
      <c r="F149" t="s">
        <v>370</v>
      </c>
      <c r="G149">
        <v>16</v>
      </c>
    </row>
    <row r="150" spans="1:7" x14ac:dyDescent="0.2">
      <c r="A150" s="54">
        <v>44378</v>
      </c>
      <c r="B150" t="s">
        <v>481</v>
      </c>
      <c r="C150" t="s">
        <v>459</v>
      </c>
      <c r="D150" t="s">
        <v>839</v>
      </c>
      <c r="E150" t="s">
        <v>476</v>
      </c>
      <c r="F150" t="s">
        <v>152</v>
      </c>
      <c r="G150">
        <v>21</v>
      </c>
    </row>
    <row r="151" spans="1:7" x14ac:dyDescent="0.2">
      <c r="A151" s="54">
        <v>44378</v>
      </c>
      <c r="B151" t="s">
        <v>481</v>
      </c>
      <c r="C151" t="s">
        <v>459</v>
      </c>
      <c r="D151" t="s">
        <v>840</v>
      </c>
      <c r="E151" t="s">
        <v>476</v>
      </c>
      <c r="F151" t="s">
        <v>152</v>
      </c>
      <c r="G151">
        <v>29</v>
      </c>
    </row>
    <row r="152" spans="1:7" x14ac:dyDescent="0.2">
      <c r="A152" s="54">
        <v>44378</v>
      </c>
      <c r="B152" t="s">
        <v>481</v>
      </c>
      <c r="C152" t="s">
        <v>459</v>
      </c>
      <c r="D152" t="s">
        <v>841</v>
      </c>
      <c r="E152" t="s">
        <v>476</v>
      </c>
      <c r="F152" t="s">
        <v>152</v>
      </c>
      <c r="G152">
        <v>67</v>
      </c>
    </row>
    <row r="153" spans="1:7" x14ac:dyDescent="0.2">
      <c r="A153" s="54">
        <v>44378</v>
      </c>
      <c r="B153" t="s">
        <v>481</v>
      </c>
      <c r="C153" t="s">
        <v>459</v>
      </c>
      <c r="D153" t="s">
        <v>842</v>
      </c>
      <c r="E153" t="s">
        <v>469</v>
      </c>
      <c r="F153" t="s">
        <v>131</v>
      </c>
      <c r="G153">
        <v>160</v>
      </c>
    </row>
    <row r="154" spans="1:7" x14ac:dyDescent="0.2">
      <c r="A154" s="54">
        <v>44378</v>
      </c>
      <c r="B154" t="s">
        <v>481</v>
      </c>
      <c r="C154" t="s">
        <v>459</v>
      </c>
      <c r="D154" t="s">
        <v>843</v>
      </c>
      <c r="E154" t="s">
        <v>469</v>
      </c>
      <c r="F154" t="s">
        <v>68</v>
      </c>
      <c r="G154">
        <v>190</v>
      </c>
    </row>
    <row r="155" spans="1:7" x14ac:dyDescent="0.2">
      <c r="A155" s="54">
        <v>44378</v>
      </c>
      <c r="B155" t="s">
        <v>481</v>
      </c>
      <c r="C155" t="s">
        <v>459</v>
      </c>
      <c r="D155" t="s">
        <v>844</v>
      </c>
      <c r="E155" t="s">
        <v>476</v>
      </c>
      <c r="F155" t="s">
        <v>186</v>
      </c>
      <c r="G155">
        <v>380</v>
      </c>
    </row>
    <row r="156" spans="1:7" x14ac:dyDescent="0.2">
      <c r="A156" s="54">
        <v>44378</v>
      </c>
      <c r="B156" t="s">
        <v>481</v>
      </c>
      <c r="C156" t="s">
        <v>459</v>
      </c>
      <c r="D156" t="s">
        <v>845</v>
      </c>
      <c r="E156" t="s">
        <v>476</v>
      </c>
      <c r="F156" t="s">
        <v>9</v>
      </c>
      <c r="G156">
        <v>206</v>
      </c>
    </row>
    <row r="157" spans="1:7" x14ac:dyDescent="0.2">
      <c r="A157" s="54">
        <v>44378</v>
      </c>
      <c r="B157" t="s">
        <v>481</v>
      </c>
      <c r="C157" t="s">
        <v>459</v>
      </c>
      <c r="D157" t="s">
        <v>846</v>
      </c>
      <c r="E157" t="s">
        <v>476</v>
      </c>
      <c r="F157" t="s">
        <v>322</v>
      </c>
      <c r="G157">
        <v>32</v>
      </c>
    </row>
    <row r="158" spans="1:7" x14ac:dyDescent="0.2">
      <c r="A158" s="54">
        <v>44378</v>
      </c>
      <c r="B158" t="s">
        <v>481</v>
      </c>
      <c r="C158" t="s">
        <v>459</v>
      </c>
      <c r="D158" t="s">
        <v>847</v>
      </c>
      <c r="E158" t="s">
        <v>469</v>
      </c>
      <c r="F158" t="s">
        <v>64</v>
      </c>
      <c r="G158">
        <v>79</v>
      </c>
    </row>
    <row r="159" spans="1:7" x14ac:dyDescent="0.2">
      <c r="A159" s="54">
        <v>44378</v>
      </c>
      <c r="B159" t="s">
        <v>481</v>
      </c>
      <c r="C159" t="s">
        <v>459</v>
      </c>
      <c r="D159" t="s">
        <v>848</v>
      </c>
      <c r="E159" t="s">
        <v>473</v>
      </c>
      <c r="F159" t="s">
        <v>141</v>
      </c>
      <c r="G159">
        <v>166</v>
      </c>
    </row>
    <row r="160" spans="1:7" x14ac:dyDescent="0.2">
      <c r="A160" s="54">
        <v>44378</v>
      </c>
      <c r="B160" t="s">
        <v>481</v>
      </c>
      <c r="C160" t="s">
        <v>459</v>
      </c>
      <c r="D160" t="s">
        <v>849</v>
      </c>
      <c r="E160" t="s">
        <v>473</v>
      </c>
      <c r="F160" t="s">
        <v>141</v>
      </c>
      <c r="G160">
        <v>15</v>
      </c>
    </row>
    <row r="161" spans="1:7" x14ac:dyDescent="0.2">
      <c r="A161" s="54">
        <v>44378</v>
      </c>
      <c r="B161" t="s">
        <v>481</v>
      </c>
      <c r="C161" t="s">
        <v>459</v>
      </c>
      <c r="D161" t="s">
        <v>850</v>
      </c>
      <c r="E161" t="s">
        <v>473</v>
      </c>
      <c r="F161" t="s">
        <v>141</v>
      </c>
      <c r="G161">
        <v>23</v>
      </c>
    </row>
    <row r="162" spans="1:7" x14ac:dyDescent="0.2">
      <c r="A162" s="54">
        <v>44378</v>
      </c>
      <c r="B162" t="s">
        <v>481</v>
      </c>
      <c r="C162" t="s">
        <v>459</v>
      </c>
      <c r="D162" t="s">
        <v>851</v>
      </c>
      <c r="E162" t="s">
        <v>469</v>
      </c>
      <c r="F162" t="s">
        <v>395</v>
      </c>
      <c r="G162">
        <v>30</v>
      </c>
    </row>
    <row r="163" spans="1:7" x14ac:dyDescent="0.2">
      <c r="A163" s="54">
        <v>44378</v>
      </c>
      <c r="B163" t="s">
        <v>481</v>
      </c>
      <c r="C163" t="s">
        <v>459</v>
      </c>
      <c r="D163" t="s">
        <v>852</v>
      </c>
      <c r="E163" t="s">
        <v>469</v>
      </c>
      <c r="F163" t="s">
        <v>245</v>
      </c>
      <c r="G163">
        <v>29</v>
      </c>
    </row>
    <row r="164" spans="1:7" x14ac:dyDescent="0.2">
      <c r="A164" s="54">
        <v>44378</v>
      </c>
      <c r="B164" t="s">
        <v>481</v>
      </c>
      <c r="C164" t="s">
        <v>459</v>
      </c>
      <c r="D164" t="s">
        <v>853</v>
      </c>
      <c r="E164" t="s">
        <v>473</v>
      </c>
      <c r="F164" t="s">
        <v>140</v>
      </c>
      <c r="G164">
        <v>76</v>
      </c>
    </row>
    <row r="165" spans="1:7" x14ac:dyDescent="0.2">
      <c r="A165" s="54">
        <v>44378</v>
      </c>
      <c r="B165" t="s">
        <v>481</v>
      </c>
      <c r="C165" t="s">
        <v>459</v>
      </c>
      <c r="D165" t="s">
        <v>854</v>
      </c>
      <c r="E165" t="s">
        <v>473</v>
      </c>
      <c r="F165" t="s">
        <v>148</v>
      </c>
      <c r="G165">
        <v>19</v>
      </c>
    </row>
    <row r="166" spans="1:7" x14ac:dyDescent="0.2">
      <c r="A166" s="54">
        <v>44378</v>
      </c>
      <c r="B166" t="s">
        <v>481</v>
      </c>
      <c r="C166" t="s">
        <v>459</v>
      </c>
      <c r="D166" t="s">
        <v>855</v>
      </c>
      <c r="E166" t="s">
        <v>473</v>
      </c>
      <c r="F166" t="s">
        <v>231</v>
      </c>
      <c r="G166">
        <v>34</v>
      </c>
    </row>
    <row r="167" spans="1:7" x14ac:dyDescent="0.2">
      <c r="A167" s="54">
        <v>44378</v>
      </c>
      <c r="B167" t="s">
        <v>481</v>
      </c>
      <c r="C167" t="s">
        <v>459</v>
      </c>
      <c r="D167" t="s">
        <v>856</v>
      </c>
      <c r="E167" t="s">
        <v>473</v>
      </c>
      <c r="F167" t="s">
        <v>379</v>
      </c>
      <c r="G167">
        <v>62</v>
      </c>
    </row>
    <row r="168" spans="1:7" x14ac:dyDescent="0.2">
      <c r="A168" s="54">
        <v>44378</v>
      </c>
      <c r="B168" t="s">
        <v>481</v>
      </c>
      <c r="C168" t="s">
        <v>459</v>
      </c>
      <c r="D168" t="s">
        <v>857</v>
      </c>
      <c r="E168" t="s">
        <v>473</v>
      </c>
      <c r="F168" t="s">
        <v>275</v>
      </c>
      <c r="G168">
        <v>25</v>
      </c>
    </row>
    <row r="169" spans="1:7" x14ac:dyDescent="0.2">
      <c r="A169" s="54">
        <v>44378</v>
      </c>
      <c r="B169" t="s">
        <v>481</v>
      </c>
      <c r="C169" t="s">
        <v>459</v>
      </c>
      <c r="D169" t="s">
        <v>858</v>
      </c>
      <c r="E169" t="s">
        <v>473</v>
      </c>
      <c r="F169" t="s">
        <v>23</v>
      </c>
      <c r="G169">
        <v>12</v>
      </c>
    </row>
    <row r="170" spans="1:7" x14ac:dyDescent="0.2">
      <c r="A170" s="54">
        <v>44378</v>
      </c>
      <c r="B170" t="s">
        <v>481</v>
      </c>
      <c r="C170" t="s">
        <v>459</v>
      </c>
      <c r="D170" t="s">
        <v>864</v>
      </c>
      <c r="E170" t="s">
        <v>472</v>
      </c>
      <c r="F170" t="s">
        <v>294</v>
      </c>
      <c r="G170">
        <v>474</v>
      </c>
    </row>
    <row r="171" spans="1:7" x14ac:dyDescent="0.2">
      <c r="A171" s="54">
        <v>44378</v>
      </c>
      <c r="B171" t="s">
        <v>481</v>
      </c>
      <c r="C171" t="s">
        <v>459</v>
      </c>
      <c r="D171" t="s">
        <v>865</v>
      </c>
      <c r="E171" t="s">
        <v>472</v>
      </c>
      <c r="F171" t="s">
        <v>294</v>
      </c>
      <c r="G171">
        <v>178</v>
      </c>
    </row>
    <row r="172" spans="1:7" x14ac:dyDescent="0.2">
      <c r="A172" s="54">
        <v>44378</v>
      </c>
      <c r="B172" t="s">
        <v>481</v>
      </c>
      <c r="C172" t="s">
        <v>459</v>
      </c>
      <c r="D172" t="s">
        <v>868</v>
      </c>
      <c r="E172" t="s">
        <v>472</v>
      </c>
      <c r="F172" t="s">
        <v>136</v>
      </c>
      <c r="G172">
        <v>24</v>
      </c>
    </row>
    <row r="173" spans="1:7" x14ac:dyDescent="0.2">
      <c r="A173" s="54">
        <v>44378</v>
      </c>
      <c r="B173" t="s">
        <v>481</v>
      </c>
      <c r="C173" t="s">
        <v>459</v>
      </c>
      <c r="D173" t="s">
        <v>869</v>
      </c>
      <c r="E173" t="s">
        <v>474</v>
      </c>
      <c r="F173" t="s">
        <v>353</v>
      </c>
      <c r="G173">
        <v>20</v>
      </c>
    </row>
    <row r="174" spans="1:7" x14ac:dyDescent="0.2">
      <c r="A174" s="54">
        <v>44378</v>
      </c>
      <c r="B174" t="s">
        <v>481</v>
      </c>
      <c r="C174" t="s">
        <v>459</v>
      </c>
      <c r="D174" t="s">
        <v>871</v>
      </c>
      <c r="E174" t="s">
        <v>472</v>
      </c>
      <c r="F174" t="s">
        <v>320</v>
      </c>
      <c r="G174">
        <v>22</v>
      </c>
    </row>
    <row r="175" spans="1:7" x14ac:dyDescent="0.2">
      <c r="A175" s="54">
        <v>44378</v>
      </c>
      <c r="B175" t="s">
        <v>481</v>
      </c>
      <c r="C175" t="s">
        <v>459</v>
      </c>
      <c r="D175" t="s">
        <v>872</v>
      </c>
      <c r="E175" t="s">
        <v>472</v>
      </c>
      <c r="F175" t="s">
        <v>130</v>
      </c>
      <c r="G175">
        <v>12</v>
      </c>
    </row>
    <row r="176" spans="1:7" x14ac:dyDescent="0.2">
      <c r="A176" s="54">
        <v>44378</v>
      </c>
      <c r="B176" t="s">
        <v>481</v>
      </c>
      <c r="C176" t="s">
        <v>459</v>
      </c>
      <c r="D176" t="s">
        <v>873</v>
      </c>
      <c r="E176" t="s">
        <v>472</v>
      </c>
      <c r="F176" t="s">
        <v>226</v>
      </c>
      <c r="G176">
        <v>12</v>
      </c>
    </row>
    <row r="177" spans="1:7" x14ac:dyDescent="0.2">
      <c r="A177" s="54">
        <v>44378</v>
      </c>
      <c r="B177" t="s">
        <v>481</v>
      </c>
      <c r="C177" t="s">
        <v>459</v>
      </c>
      <c r="D177" t="s">
        <v>875</v>
      </c>
      <c r="E177" t="s">
        <v>472</v>
      </c>
      <c r="F177" t="s">
        <v>154</v>
      </c>
      <c r="G177">
        <v>29</v>
      </c>
    </row>
    <row r="178" spans="1:7" x14ac:dyDescent="0.2">
      <c r="A178" s="54">
        <v>44378</v>
      </c>
      <c r="B178" t="s">
        <v>481</v>
      </c>
      <c r="C178" t="s">
        <v>459</v>
      </c>
      <c r="D178" t="s">
        <v>876</v>
      </c>
      <c r="E178" t="s">
        <v>474</v>
      </c>
      <c r="F178" t="s">
        <v>14</v>
      </c>
      <c r="G178">
        <v>84</v>
      </c>
    </row>
    <row r="179" spans="1:7" x14ac:dyDescent="0.2">
      <c r="A179" s="54">
        <v>44378</v>
      </c>
      <c r="B179" t="s">
        <v>481</v>
      </c>
      <c r="C179" t="s">
        <v>459</v>
      </c>
      <c r="D179" t="s">
        <v>877</v>
      </c>
      <c r="E179" t="s">
        <v>474</v>
      </c>
      <c r="F179" t="s">
        <v>5</v>
      </c>
      <c r="G179">
        <v>16</v>
      </c>
    </row>
    <row r="180" spans="1:7" x14ac:dyDescent="0.2">
      <c r="A180" s="54">
        <v>44378</v>
      </c>
      <c r="B180" t="s">
        <v>481</v>
      </c>
      <c r="C180" t="s">
        <v>459</v>
      </c>
      <c r="D180" t="s">
        <v>878</v>
      </c>
      <c r="E180" t="s">
        <v>472</v>
      </c>
      <c r="F180" t="s">
        <v>221</v>
      </c>
      <c r="G180">
        <v>13</v>
      </c>
    </row>
    <row r="181" spans="1:7" x14ac:dyDescent="0.2">
      <c r="A181" s="54">
        <v>44378</v>
      </c>
      <c r="B181" t="s">
        <v>481</v>
      </c>
      <c r="C181" t="s">
        <v>459</v>
      </c>
      <c r="D181" t="s">
        <v>880</v>
      </c>
      <c r="E181" t="s">
        <v>472</v>
      </c>
      <c r="F181" t="s">
        <v>21</v>
      </c>
      <c r="G181">
        <v>13</v>
      </c>
    </row>
    <row r="182" spans="1:7" x14ac:dyDescent="0.2">
      <c r="A182" s="54">
        <v>44378</v>
      </c>
      <c r="B182" t="s">
        <v>481</v>
      </c>
      <c r="C182" t="s">
        <v>459</v>
      </c>
      <c r="D182" t="s">
        <v>881</v>
      </c>
      <c r="E182" t="s">
        <v>474</v>
      </c>
      <c r="F182" t="s">
        <v>128</v>
      </c>
      <c r="G182">
        <v>116</v>
      </c>
    </row>
    <row r="183" spans="1:7" x14ac:dyDescent="0.2">
      <c r="A183" s="54">
        <v>44378</v>
      </c>
      <c r="B183" t="s">
        <v>481</v>
      </c>
      <c r="C183" t="s">
        <v>459</v>
      </c>
      <c r="D183" t="s">
        <v>882</v>
      </c>
      <c r="E183" t="s">
        <v>472</v>
      </c>
      <c r="F183" t="s">
        <v>309</v>
      </c>
      <c r="G183">
        <v>18</v>
      </c>
    </row>
    <row r="184" spans="1:7" x14ac:dyDescent="0.2">
      <c r="A184" s="54">
        <v>44378</v>
      </c>
      <c r="B184" t="s">
        <v>481</v>
      </c>
      <c r="C184" t="s">
        <v>459</v>
      </c>
      <c r="D184" t="s">
        <v>884</v>
      </c>
      <c r="E184" t="s">
        <v>472</v>
      </c>
      <c r="F184" t="s">
        <v>107</v>
      </c>
      <c r="G184">
        <v>111</v>
      </c>
    </row>
    <row r="185" spans="1:7" x14ac:dyDescent="0.2">
      <c r="A185" s="54">
        <v>44378</v>
      </c>
      <c r="B185" t="s">
        <v>481</v>
      </c>
      <c r="C185" t="s">
        <v>459</v>
      </c>
      <c r="D185" t="s">
        <v>885</v>
      </c>
      <c r="E185" t="s">
        <v>472</v>
      </c>
      <c r="F185" t="s">
        <v>127</v>
      </c>
      <c r="G185">
        <v>49</v>
      </c>
    </row>
    <row r="186" spans="1:7" x14ac:dyDescent="0.2">
      <c r="A186" s="54">
        <v>44378</v>
      </c>
      <c r="B186" t="s">
        <v>481</v>
      </c>
      <c r="C186" t="s">
        <v>459</v>
      </c>
      <c r="D186" t="s">
        <v>888</v>
      </c>
      <c r="E186" t="s">
        <v>472</v>
      </c>
      <c r="F186" t="s">
        <v>71</v>
      </c>
      <c r="G186">
        <v>16</v>
      </c>
    </row>
    <row r="187" spans="1:7" x14ac:dyDescent="0.2">
      <c r="A187" s="54">
        <v>44378</v>
      </c>
      <c r="B187" t="s">
        <v>481</v>
      </c>
      <c r="C187" t="s">
        <v>459</v>
      </c>
      <c r="D187" t="s">
        <v>891</v>
      </c>
      <c r="E187" t="s">
        <v>475</v>
      </c>
      <c r="F187" t="s">
        <v>97</v>
      </c>
      <c r="G187">
        <v>17</v>
      </c>
    </row>
    <row r="188" spans="1:7" x14ac:dyDescent="0.2">
      <c r="A188" s="54">
        <v>44378</v>
      </c>
      <c r="B188" t="s">
        <v>481</v>
      </c>
      <c r="C188" t="s">
        <v>459</v>
      </c>
      <c r="D188" t="s">
        <v>892</v>
      </c>
      <c r="E188" t="s">
        <v>475</v>
      </c>
      <c r="F188" t="s">
        <v>97</v>
      </c>
      <c r="G188">
        <v>20</v>
      </c>
    </row>
    <row r="189" spans="1:7" x14ac:dyDescent="0.2">
      <c r="A189" s="54">
        <v>44378</v>
      </c>
      <c r="B189" t="s">
        <v>481</v>
      </c>
      <c r="C189" t="s">
        <v>459</v>
      </c>
      <c r="D189" t="s">
        <v>893</v>
      </c>
      <c r="E189" t="s">
        <v>476</v>
      </c>
      <c r="F189" t="s">
        <v>362</v>
      </c>
      <c r="G189">
        <v>28</v>
      </c>
    </row>
    <row r="190" spans="1:7" x14ac:dyDescent="0.2">
      <c r="A190" s="54">
        <v>44378</v>
      </c>
      <c r="B190" t="s">
        <v>481</v>
      </c>
      <c r="C190" t="s">
        <v>459</v>
      </c>
      <c r="D190" t="s">
        <v>894</v>
      </c>
      <c r="E190" t="s">
        <v>476</v>
      </c>
      <c r="F190" t="s">
        <v>362</v>
      </c>
      <c r="G190">
        <v>27</v>
      </c>
    </row>
    <row r="191" spans="1:7" x14ac:dyDescent="0.2">
      <c r="A191" s="54">
        <v>44378</v>
      </c>
      <c r="B191" t="s">
        <v>481</v>
      </c>
      <c r="C191" t="s">
        <v>459</v>
      </c>
      <c r="D191" t="s">
        <v>895</v>
      </c>
      <c r="E191" t="s">
        <v>476</v>
      </c>
      <c r="F191" t="s">
        <v>362</v>
      </c>
      <c r="G191">
        <v>37</v>
      </c>
    </row>
    <row r="192" spans="1:7" x14ac:dyDescent="0.2">
      <c r="A192" s="54">
        <v>44378</v>
      </c>
      <c r="B192" t="s">
        <v>481</v>
      </c>
      <c r="C192" t="s">
        <v>459</v>
      </c>
      <c r="D192" t="s">
        <v>897</v>
      </c>
      <c r="E192" t="s">
        <v>476</v>
      </c>
      <c r="F192" t="s">
        <v>122</v>
      </c>
      <c r="G192">
        <v>13</v>
      </c>
    </row>
    <row r="193" spans="1:7" x14ac:dyDescent="0.2">
      <c r="A193" s="54">
        <v>44378</v>
      </c>
      <c r="B193" t="s">
        <v>481</v>
      </c>
      <c r="C193" t="s">
        <v>459</v>
      </c>
      <c r="D193" t="s">
        <v>907</v>
      </c>
      <c r="E193" t="s">
        <v>476</v>
      </c>
      <c r="F193" t="s">
        <v>91</v>
      </c>
      <c r="G193">
        <v>30</v>
      </c>
    </row>
    <row r="194" spans="1:7" x14ac:dyDescent="0.2">
      <c r="A194" s="54">
        <v>44378</v>
      </c>
      <c r="B194" t="s">
        <v>481</v>
      </c>
      <c r="C194" t="s">
        <v>459</v>
      </c>
      <c r="D194" t="s">
        <v>908</v>
      </c>
      <c r="E194" t="s">
        <v>476</v>
      </c>
      <c r="F194" t="s">
        <v>247</v>
      </c>
      <c r="G194">
        <v>17</v>
      </c>
    </row>
    <row r="195" spans="1:7" x14ac:dyDescent="0.2">
      <c r="A195" s="54">
        <v>44378</v>
      </c>
      <c r="B195" t="s">
        <v>481</v>
      </c>
      <c r="C195" t="s">
        <v>459</v>
      </c>
      <c r="D195" t="s">
        <v>916</v>
      </c>
      <c r="E195" t="s">
        <v>477</v>
      </c>
      <c r="F195" t="s">
        <v>403</v>
      </c>
      <c r="G195">
        <v>37</v>
      </c>
    </row>
    <row r="196" spans="1:7" x14ac:dyDescent="0.2">
      <c r="A196" s="54">
        <v>44378</v>
      </c>
      <c r="B196" t="s">
        <v>481</v>
      </c>
      <c r="C196" t="s">
        <v>459</v>
      </c>
      <c r="D196" t="s">
        <v>919</v>
      </c>
      <c r="E196" t="s">
        <v>477</v>
      </c>
      <c r="F196" t="s">
        <v>151</v>
      </c>
      <c r="G196">
        <v>37</v>
      </c>
    </row>
    <row r="197" spans="1:7" x14ac:dyDescent="0.2">
      <c r="A197" s="54">
        <v>44378</v>
      </c>
      <c r="B197" t="s">
        <v>481</v>
      </c>
      <c r="C197" t="s">
        <v>459</v>
      </c>
      <c r="D197" t="s">
        <v>921</v>
      </c>
      <c r="E197" t="s">
        <v>478</v>
      </c>
      <c r="F197" t="s">
        <v>198</v>
      </c>
      <c r="G197">
        <v>37</v>
      </c>
    </row>
    <row r="198" spans="1:7" x14ac:dyDescent="0.2">
      <c r="A198" s="54">
        <v>44378</v>
      </c>
      <c r="B198" t="s">
        <v>481</v>
      </c>
      <c r="C198" t="s">
        <v>459</v>
      </c>
      <c r="D198" t="s">
        <v>923</v>
      </c>
      <c r="E198" t="s">
        <v>477</v>
      </c>
      <c r="F198" t="s">
        <v>37</v>
      </c>
      <c r="G198">
        <v>16</v>
      </c>
    </row>
    <row r="199" spans="1:7" x14ac:dyDescent="0.2">
      <c r="A199" s="54">
        <v>44378</v>
      </c>
      <c r="B199" t="s">
        <v>481</v>
      </c>
      <c r="C199" t="s">
        <v>459</v>
      </c>
      <c r="D199" t="s">
        <v>928</v>
      </c>
      <c r="E199" t="s">
        <v>478</v>
      </c>
      <c r="F199" t="s">
        <v>66</v>
      </c>
      <c r="G199">
        <v>13</v>
      </c>
    </row>
    <row r="200" spans="1:7" x14ac:dyDescent="0.2">
      <c r="A200" s="54">
        <v>44378</v>
      </c>
      <c r="B200" t="s">
        <v>481</v>
      </c>
      <c r="C200" t="s">
        <v>459</v>
      </c>
      <c r="D200" t="s">
        <v>934</v>
      </c>
      <c r="E200" t="s">
        <v>478</v>
      </c>
      <c r="F200" t="s">
        <v>316</v>
      </c>
      <c r="G200">
        <v>71</v>
      </c>
    </row>
    <row r="201" spans="1:7" x14ac:dyDescent="0.2">
      <c r="A201" s="54">
        <v>44378</v>
      </c>
      <c r="B201" t="s">
        <v>481</v>
      </c>
      <c r="C201" t="s">
        <v>459</v>
      </c>
      <c r="D201" t="s">
        <v>936</v>
      </c>
      <c r="E201" t="s">
        <v>478</v>
      </c>
      <c r="F201" t="s">
        <v>251</v>
      </c>
      <c r="G201">
        <v>17</v>
      </c>
    </row>
    <row r="202" spans="1:7" x14ac:dyDescent="0.2">
      <c r="A202" s="54">
        <v>44378</v>
      </c>
      <c r="B202" t="s">
        <v>481</v>
      </c>
      <c r="C202" t="s">
        <v>459</v>
      </c>
      <c r="D202" t="s">
        <v>937</v>
      </c>
      <c r="E202" t="s">
        <v>477</v>
      </c>
      <c r="F202" t="s">
        <v>255</v>
      </c>
      <c r="G202">
        <v>88</v>
      </c>
    </row>
    <row r="203" spans="1:7" x14ac:dyDescent="0.2">
      <c r="A203" s="54">
        <v>44378</v>
      </c>
      <c r="B203" t="s">
        <v>481</v>
      </c>
      <c r="C203" t="s">
        <v>459</v>
      </c>
      <c r="D203" t="s">
        <v>940</v>
      </c>
      <c r="E203" t="s">
        <v>477</v>
      </c>
      <c r="F203" t="s">
        <v>412</v>
      </c>
      <c r="G203">
        <v>14</v>
      </c>
    </row>
    <row r="204" spans="1:7" x14ac:dyDescent="0.2">
      <c r="A204" s="54">
        <v>44378</v>
      </c>
      <c r="B204" t="s">
        <v>481</v>
      </c>
      <c r="C204" t="s">
        <v>459</v>
      </c>
      <c r="D204" t="s">
        <v>944</v>
      </c>
      <c r="E204" t="s">
        <v>477</v>
      </c>
      <c r="F204" t="s">
        <v>94</v>
      </c>
      <c r="G204">
        <v>13</v>
      </c>
    </row>
    <row r="205" spans="1:7" x14ac:dyDescent="0.2">
      <c r="A205" s="54">
        <v>44378</v>
      </c>
      <c r="B205" t="s">
        <v>481</v>
      </c>
      <c r="C205" t="s">
        <v>459</v>
      </c>
      <c r="D205" t="s">
        <v>946</v>
      </c>
      <c r="E205" t="s">
        <v>477</v>
      </c>
      <c r="F205" t="s">
        <v>162</v>
      </c>
      <c r="G205">
        <v>12</v>
      </c>
    </row>
    <row r="206" spans="1:7" x14ac:dyDescent="0.2">
      <c r="A206" s="54">
        <v>44378</v>
      </c>
      <c r="B206" t="s">
        <v>481</v>
      </c>
      <c r="C206" t="s">
        <v>459</v>
      </c>
      <c r="D206" t="s">
        <v>948</v>
      </c>
      <c r="E206" t="s">
        <v>477</v>
      </c>
      <c r="F206" t="s">
        <v>340</v>
      </c>
      <c r="G206">
        <v>21</v>
      </c>
    </row>
    <row r="207" spans="1:7" x14ac:dyDescent="0.2">
      <c r="A207" s="54">
        <v>44378</v>
      </c>
      <c r="B207" t="s">
        <v>481</v>
      </c>
      <c r="C207" t="s">
        <v>459</v>
      </c>
      <c r="D207" t="s">
        <v>950</v>
      </c>
      <c r="E207" t="s">
        <v>477</v>
      </c>
      <c r="F207" t="s">
        <v>204</v>
      </c>
      <c r="G207">
        <v>15</v>
      </c>
    </row>
    <row r="208" spans="1:7" x14ac:dyDescent="0.2">
      <c r="A208" s="54">
        <v>44378</v>
      </c>
      <c r="B208" t="s">
        <v>481</v>
      </c>
      <c r="C208" t="s">
        <v>459</v>
      </c>
      <c r="D208" t="s">
        <v>951</v>
      </c>
      <c r="E208" t="s">
        <v>477</v>
      </c>
      <c r="F208" t="s">
        <v>355</v>
      </c>
      <c r="G208">
        <v>30</v>
      </c>
    </row>
    <row r="209" spans="1:7" x14ac:dyDescent="0.2">
      <c r="A209" s="54">
        <v>44378</v>
      </c>
      <c r="B209" t="s">
        <v>481</v>
      </c>
      <c r="C209" t="s">
        <v>459</v>
      </c>
      <c r="D209" t="s">
        <v>959</v>
      </c>
      <c r="E209" t="s">
        <v>477</v>
      </c>
      <c r="F209" t="s">
        <v>178</v>
      </c>
      <c r="G209">
        <v>21</v>
      </c>
    </row>
    <row r="210" spans="1:7" x14ac:dyDescent="0.2">
      <c r="A210" s="54">
        <v>44378</v>
      </c>
      <c r="B210" t="s">
        <v>481</v>
      </c>
      <c r="C210" t="s">
        <v>459</v>
      </c>
      <c r="D210" t="s">
        <v>960</v>
      </c>
      <c r="E210" t="s">
        <v>477</v>
      </c>
      <c r="F210" t="s">
        <v>104</v>
      </c>
      <c r="G210">
        <v>26</v>
      </c>
    </row>
    <row r="211" spans="1:7" x14ac:dyDescent="0.2">
      <c r="A211" s="54">
        <v>44378</v>
      </c>
      <c r="B211" t="s">
        <v>481</v>
      </c>
      <c r="C211" t="s">
        <v>459</v>
      </c>
      <c r="D211" t="s">
        <v>966</v>
      </c>
      <c r="E211" t="s">
        <v>477</v>
      </c>
      <c r="F211" t="s">
        <v>374</v>
      </c>
      <c r="G211">
        <v>19</v>
      </c>
    </row>
    <row r="212" spans="1:7" x14ac:dyDescent="0.2">
      <c r="A212" s="54">
        <v>44378</v>
      </c>
      <c r="B212" t="s">
        <v>481</v>
      </c>
      <c r="C212" t="s">
        <v>459</v>
      </c>
      <c r="D212" t="s">
        <v>969</v>
      </c>
      <c r="E212" t="s">
        <v>474</v>
      </c>
      <c r="F212" t="s">
        <v>87</v>
      </c>
      <c r="G212">
        <v>144</v>
      </c>
    </row>
    <row r="213" spans="1:7" x14ac:dyDescent="0.2">
      <c r="A213" s="54">
        <v>44378</v>
      </c>
      <c r="B213" t="s">
        <v>481</v>
      </c>
      <c r="C213" t="s">
        <v>459</v>
      </c>
      <c r="D213" t="s">
        <v>972</v>
      </c>
      <c r="E213" t="s">
        <v>474</v>
      </c>
      <c r="F213" t="s">
        <v>347</v>
      </c>
      <c r="G213">
        <v>17</v>
      </c>
    </row>
    <row r="214" spans="1:7" x14ac:dyDescent="0.2">
      <c r="A214" s="54">
        <v>44378</v>
      </c>
      <c r="B214" t="s">
        <v>481</v>
      </c>
      <c r="C214" t="s">
        <v>459</v>
      </c>
      <c r="D214" t="s">
        <v>973</v>
      </c>
      <c r="E214" t="s">
        <v>478</v>
      </c>
      <c r="F214" t="s">
        <v>411</v>
      </c>
      <c r="G214">
        <v>55</v>
      </c>
    </row>
    <row r="215" spans="1:7" x14ac:dyDescent="0.2">
      <c r="A215" s="54">
        <v>44378</v>
      </c>
      <c r="B215" t="s">
        <v>481</v>
      </c>
      <c r="C215" t="s">
        <v>459</v>
      </c>
      <c r="D215" t="s">
        <v>974</v>
      </c>
      <c r="E215" t="s">
        <v>479</v>
      </c>
      <c r="F215" t="s">
        <v>74</v>
      </c>
      <c r="G215">
        <v>227</v>
      </c>
    </row>
    <row r="216" spans="1:7" x14ac:dyDescent="0.2">
      <c r="A216" s="54">
        <v>44378</v>
      </c>
      <c r="B216" t="s">
        <v>481</v>
      </c>
      <c r="C216" t="s">
        <v>459</v>
      </c>
      <c r="D216" t="s">
        <v>975</v>
      </c>
      <c r="E216" t="s">
        <v>479</v>
      </c>
      <c r="F216" t="s">
        <v>74</v>
      </c>
      <c r="G216">
        <v>358</v>
      </c>
    </row>
    <row r="217" spans="1:7" x14ac:dyDescent="0.2">
      <c r="A217" s="54">
        <v>44378</v>
      </c>
      <c r="B217" t="s">
        <v>481</v>
      </c>
      <c r="C217" t="s">
        <v>459</v>
      </c>
      <c r="D217" t="s">
        <v>977</v>
      </c>
      <c r="E217" t="s">
        <v>479</v>
      </c>
      <c r="F217" t="s">
        <v>74</v>
      </c>
      <c r="G217">
        <v>244</v>
      </c>
    </row>
    <row r="218" spans="1:7" x14ac:dyDescent="0.2">
      <c r="A218" s="54">
        <v>44378</v>
      </c>
      <c r="B218" t="s">
        <v>481</v>
      </c>
      <c r="C218" t="s">
        <v>459</v>
      </c>
      <c r="D218" t="s">
        <v>978</v>
      </c>
      <c r="E218" t="s">
        <v>479</v>
      </c>
      <c r="F218" t="s">
        <v>74</v>
      </c>
      <c r="G218">
        <v>232</v>
      </c>
    </row>
    <row r="219" spans="1:7" x14ac:dyDescent="0.2">
      <c r="A219" s="54">
        <v>44378</v>
      </c>
      <c r="B219" t="s">
        <v>481</v>
      </c>
      <c r="C219" t="s">
        <v>459</v>
      </c>
      <c r="D219" t="s">
        <v>980</v>
      </c>
      <c r="E219" t="s">
        <v>479</v>
      </c>
      <c r="F219" t="s">
        <v>319</v>
      </c>
      <c r="G219">
        <v>25</v>
      </c>
    </row>
    <row r="220" spans="1:7" x14ac:dyDescent="0.2">
      <c r="A220" s="54">
        <v>44378</v>
      </c>
      <c r="B220" t="s">
        <v>481</v>
      </c>
      <c r="C220" t="s">
        <v>459</v>
      </c>
      <c r="D220" t="s">
        <v>983</v>
      </c>
      <c r="E220" t="s">
        <v>478</v>
      </c>
      <c r="F220" t="s">
        <v>288</v>
      </c>
      <c r="G220">
        <v>564</v>
      </c>
    </row>
    <row r="221" spans="1:7" x14ac:dyDescent="0.2">
      <c r="A221" s="54">
        <v>44378</v>
      </c>
      <c r="B221" t="s">
        <v>481</v>
      </c>
      <c r="C221" t="s">
        <v>459</v>
      </c>
      <c r="D221" t="s">
        <v>984</v>
      </c>
      <c r="E221" t="s">
        <v>478</v>
      </c>
      <c r="F221" t="s">
        <v>383</v>
      </c>
      <c r="G221">
        <v>23</v>
      </c>
    </row>
    <row r="222" spans="1:7" x14ac:dyDescent="0.2">
      <c r="A222" s="54">
        <v>44378</v>
      </c>
      <c r="B222" t="s">
        <v>481</v>
      </c>
      <c r="C222" t="s">
        <v>459</v>
      </c>
      <c r="D222" t="s">
        <v>985</v>
      </c>
      <c r="E222" t="s">
        <v>478</v>
      </c>
      <c r="F222" t="s">
        <v>288</v>
      </c>
      <c r="G222">
        <v>228</v>
      </c>
    </row>
    <row r="223" spans="1:7" x14ac:dyDescent="0.2">
      <c r="A223" s="54">
        <v>44378</v>
      </c>
      <c r="B223" t="s">
        <v>481</v>
      </c>
      <c r="C223" t="s">
        <v>459</v>
      </c>
      <c r="D223" t="s">
        <v>986</v>
      </c>
      <c r="E223" t="s">
        <v>478</v>
      </c>
      <c r="F223" t="s">
        <v>288</v>
      </c>
      <c r="G223">
        <v>156</v>
      </c>
    </row>
    <row r="224" spans="1:7" x14ac:dyDescent="0.2">
      <c r="A224" s="54">
        <v>44378</v>
      </c>
      <c r="B224" t="s">
        <v>481</v>
      </c>
      <c r="C224" t="s">
        <v>459</v>
      </c>
      <c r="D224" t="s">
        <v>987</v>
      </c>
      <c r="E224" t="s">
        <v>478</v>
      </c>
      <c r="F224" t="s">
        <v>288</v>
      </c>
      <c r="G224">
        <v>275</v>
      </c>
    </row>
    <row r="225" spans="1:7" x14ac:dyDescent="0.2">
      <c r="A225" s="54">
        <v>44378</v>
      </c>
      <c r="B225" t="s">
        <v>481</v>
      </c>
      <c r="C225" t="s">
        <v>459</v>
      </c>
      <c r="D225" t="s">
        <v>988</v>
      </c>
      <c r="E225" t="s">
        <v>478</v>
      </c>
      <c r="F225" t="s">
        <v>34</v>
      </c>
      <c r="G225">
        <v>55</v>
      </c>
    </row>
    <row r="226" spans="1:7" x14ac:dyDescent="0.2">
      <c r="A226" s="54">
        <v>44378</v>
      </c>
      <c r="B226" t="s">
        <v>481</v>
      </c>
      <c r="C226" t="s">
        <v>459</v>
      </c>
      <c r="D226" t="s">
        <v>989</v>
      </c>
      <c r="E226" t="s">
        <v>478</v>
      </c>
      <c r="F226" t="s">
        <v>2</v>
      </c>
      <c r="G226">
        <v>27</v>
      </c>
    </row>
    <row r="227" spans="1:7" x14ac:dyDescent="0.2">
      <c r="A227" s="54">
        <v>44378</v>
      </c>
      <c r="B227" t="s">
        <v>481</v>
      </c>
      <c r="C227" t="s">
        <v>459</v>
      </c>
      <c r="D227" t="s">
        <v>990</v>
      </c>
      <c r="E227" t="s">
        <v>474</v>
      </c>
      <c r="F227" t="s">
        <v>101</v>
      </c>
      <c r="G227">
        <v>37</v>
      </c>
    </row>
    <row r="228" spans="1:7" x14ac:dyDescent="0.2">
      <c r="A228" s="54">
        <v>44378</v>
      </c>
      <c r="B228" t="s">
        <v>481</v>
      </c>
      <c r="C228" t="s">
        <v>459</v>
      </c>
      <c r="D228" t="s">
        <v>991</v>
      </c>
      <c r="E228" t="s">
        <v>474</v>
      </c>
      <c r="F228" t="s">
        <v>188</v>
      </c>
      <c r="G228">
        <v>25</v>
      </c>
    </row>
    <row r="229" spans="1:7" x14ac:dyDescent="0.2">
      <c r="A229" s="54">
        <v>44378</v>
      </c>
      <c r="B229" t="s">
        <v>481</v>
      </c>
      <c r="C229" t="s">
        <v>459</v>
      </c>
      <c r="D229" t="s">
        <v>994</v>
      </c>
      <c r="E229" t="s">
        <v>474</v>
      </c>
      <c r="F229" t="s">
        <v>311</v>
      </c>
      <c r="G229">
        <v>40</v>
      </c>
    </row>
    <row r="230" spans="1:7" x14ac:dyDescent="0.2">
      <c r="A230" s="54">
        <v>44378</v>
      </c>
      <c r="B230" t="s">
        <v>481</v>
      </c>
      <c r="C230" t="s">
        <v>459</v>
      </c>
      <c r="D230" t="s">
        <v>995</v>
      </c>
      <c r="E230" t="s">
        <v>474</v>
      </c>
      <c r="F230" t="s">
        <v>181</v>
      </c>
      <c r="G230">
        <v>30</v>
      </c>
    </row>
    <row r="231" spans="1:7" x14ac:dyDescent="0.2">
      <c r="A231" s="54">
        <v>44378</v>
      </c>
      <c r="B231" t="s">
        <v>481</v>
      </c>
      <c r="C231" t="s">
        <v>459</v>
      </c>
      <c r="D231" t="s">
        <v>998</v>
      </c>
      <c r="E231" t="s">
        <v>474</v>
      </c>
      <c r="F231" t="s">
        <v>43</v>
      </c>
      <c r="G231">
        <v>22</v>
      </c>
    </row>
    <row r="232" spans="1:7" x14ac:dyDescent="0.2">
      <c r="A232" s="54">
        <v>44378</v>
      </c>
      <c r="B232" t="s">
        <v>481</v>
      </c>
      <c r="C232" t="s">
        <v>459</v>
      </c>
      <c r="D232" t="s">
        <v>999</v>
      </c>
      <c r="E232" t="s">
        <v>479</v>
      </c>
      <c r="F232" t="s">
        <v>305</v>
      </c>
      <c r="G232">
        <v>27</v>
      </c>
    </row>
    <row r="233" spans="1:7" x14ac:dyDescent="0.2">
      <c r="A233" s="54">
        <v>44378</v>
      </c>
      <c r="B233" t="s">
        <v>481</v>
      </c>
      <c r="C233" t="s">
        <v>459</v>
      </c>
      <c r="D233" t="s">
        <v>1001</v>
      </c>
      <c r="E233" t="s">
        <v>474</v>
      </c>
      <c r="F233" t="s">
        <v>159</v>
      </c>
      <c r="G233">
        <v>327</v>
      </c>
    </row>
    <row r="234" spans="1:7" x14ac:dyDescent="0.2">
      <c r="A234" s="54">
        <v>44378</v>
      </c>
      <c r="B234" t="s">
        <v>481</v>
      </c>
      <c r="C234" t="s">
        <v>459</v>
      </c>
      <c r="D234" t="s">
        <v>1002</v>
      </c>
      <c r="E234" t="s">
        <v>479</v>
      </c>
      <c r="F234" t="s">
        <v>260</v>
      </c>
      <c r="G234">
        <v>25</v>
      </c>
    </row>
    <row r="235" spans="1:7" x14ac:dyDescent="0.2">
      <c r="A235" s="54">
        <v>44378</v>
      </c>
      <c r="B235" t="s">
        <v>481</v>
      </c>
      <c r="C235" t="s">
        <v>254</v>
      </c>
      <c r="D235" t="s">
        <v>493</v>
      </c>
      <c r="E235" t="s">
        <v>461</v>
      </c>
      <c r="F235" t="s">
        <v>89</v>
      </c>
      <c r="G235">
        <v>14</v>
      </c>
    </row>
    <row r="236" spans="1:7" x14ac:dyDescent="0.2">
      <c r="A236" s="54">
        <v>44378</v>
      </c>
      <c r="B236" t="s">
        <v>481</v>
      </c>
      <c r="C236" t="s">
        <v>254</v>
      </c>
      <c r="D236" t="s">
        <v>494</v>
      </c>
      <c r="E236" t="s">
        <v>461</v>
      </c>
      <c r="F236" t="s">
        <v>89</v>
      </c>
      <c r="G236">
        <v>16</v>
      </c>
    </row>
    <row r="237" spans="1:7" x14ac:dyDescent="0.2">
      <c r="A237" s="54">
        <v>44378</v>
      </c>
      <c r="B237" t="s">
        <v>481</v>
      </c>
      <c r="C237" t="s">
        <v>254</v>
      </c>
      <c r="D237" t="s">
        <v>511</v>
      </c>
      <c r="E237" t="s">
        <v>461</v>
      </c>
      <c r="F237" t="s">
        <v>167</v>
      </c>
      <c r="G237">
        <v>34</v>
      </c>
    </row>
    <row r="238" spans="1:7" x14ac:dyDescent="0.2">
      <c r="A238" s="54">
        <v>44378</v>
      </c>
      <c r="B238" t="s">
        <v>481</v>
      </c>
      <c r="C238" t="s">
        <v>254</v>
      </c>
      <c r="D238" t="s">
        <v>534</v>
      </c>
      <c r="E238" t="s">
        <v>460</v>
      </c>
      <c r="F238" t="s">
        <v>132</v>
      </c>
      <c r="G238">
        <v>14</v>
      </c>
    </row>
    <row r="239" spans="1:7" x14ac:dyDescent="0.2">
      <c r="A239" s="54">
        <v>44378</v>
      </c>
      <c r="B239" t="s">
        <v>481</v>
      </c>
      <c r="C239" t="s">
        <v>254</v>
      </c>
      <c r="D239" t="s">
        <v>548</v>
      </c>
      <c r="E239" t="s">
        <v>460</v>
      </c>
      <c r="F239" t="s">
        <v>109</v>
      </c>
      <c r="G239">
        <v>21</v>
      </c>
    </row>
    <row r="240" spans="1:7" x14ac:dyDescent="0.2">
      <c r="A240" s="54">
        <v>44378</v>
      </c>
      <c r="B240" t="s">
        <v>481</v>
      </c>
      <c r="C240" t="s">
        <v>254</v>
      </c>
      <c r="D240" t="s">
        <v>550</v>
      </c>
      <c r="E240" t="s">
        <v>460</v>
      </c>
      <c r="F240" t="s">
        <v>109</v>
      </c>
      <c r="G240">
        <v>17</v>
      </c>
    </row>
    <row r="241" spans="1:7" x14ac:dyDescent="0.2">
      <c r="A241" s="54">
        <v>44378</v>
      </c>
      <c r="B241" t="s">
        <v>481</v>
      </c>
      <c r="C241" t="s">
        <v>254</v>
      </c>
      <c r="D241" t="s">
        <v>551</v>
      </c>
      <c r="E241" t="s">
        <v>460</v>
      </c>
      <c r="F241" t="s">
        <v>109</v>
      </c>
      <c r="G241">
        <v>30</v>
      </c>
    </row>
    <row r="242" spans="1:7" x14ac:dyDescent="0.2">
      <c r="A242" s="54">
        <v>44378</v>
      </c>
      <c r="B242" t="s">
        <v>481</v>
      </c>
      <c r="C242" t="s">
        <v>254</v>
      </c>
      <c r="D242" t="s">
        <v>552</v>
      </c>
      <c r="E242" t="s">
        <v>460</v>
      </c>
      <c r="F242" t="s">
        <v>109</v>
      </c>
      <c r="G242">
        <v>23</v>
      </c>
    </row>
    <row r="243" spans="1:7" x14ac:dyDescent="0.2">
      <c r="A243" s="54">
        <v>44378</v>
      </c>
      <c r="B243" t="s">
        <v>481</v>
      </c>
      <c r="C243" t="s">
        <v>254</v>
      </c>
      <c r="D243" t="s">
        <v>587</v>
      </c>
      <c r="E243" t="s">
        <v>463</v>
      </c>
      <c r="F243" t="s">
        <v>42</v>
      </c>
      <c r="G243">
        <v>12</v>
      </c>
    </row>
    <row r="244" spans="1:7" x14ac:dyDescent="0.2">
      <c r="A244" s="54">
        <v>44378</v>
      </c>
      <c r="B244" t="s">
        <v>481</v>
      </c>
      <c r="C244" t="s">
        <v>254</v>
      </c>
      <c r="D244" t="s">
        <v>614</v>
      </c>
      <c r="E244" t="s">
        <v>464</v>
      </c>
      <c r="F244" t="s">
        <v>413</v>
      </c>
      <c r="G244">
        <v>14</v>
      </c>
    </row>
    <row r="245" spans="1:7" x14ac:dyDescent="0.2">
      <c r="A245" s="54">
        <v>44378</v>
      </c>
      <c r="B245" t="s">
        <v>481</v>
      </c>
      <c r="C245" t="s">
        <v>254</v>
      </c>
      <c r="D245" t="s">
        <v>682</v>
      </c>
      <c r="E245" t="s">
        <v>466</v>
      </c>
      <c r="F245" t="s">
        <v>179</v>
      </c>
      <c r="G245">
        <v>13</v>
      </c>
    </row>
    <row r="246" spans="1:7" x14ac:dyDescent="0.2">
      <c r="A246" s="54">
        <v>44378</v>
      </c>
      <c r="B246" t="s">
        <v>481</v>
      </c>
      <c r="C246" t="s">
        <v>254</v>
      </c>
      <c r="D246" t="s">
        <v>731</v>
      </c>
      <c r="E246" t="s">
        <v>470</v>
      </c>
      <c r="F246" t="s">
        <v>0</v>
      </c>
      <c r="G246">
        <v>20</v>
      </c>
    </row>
    <row r="247" spans="1:7" x14ac:dyDescent="0.2">
      <c r="A247" s="54">
        <v>44378</v>
      </c>
      <c r="B247" t="s">
        <v>481</v>
      </c>
      <c r="C247" t="s">
        <v>254</v>
      </c>
      <c r="D247" t="s">
        <v>737</v>
      </c>
      <c r="E247" t="s">
        <v>465</v>
      </c>
      <c r="F247" t="s">
        <v>118</v>
      </c>
      <c r="G247">
        <v>12</v>
      </c>
    </row>
    <row r="248" spans="1:7" x14ac:dyDescent="0.2">
      <c r="A248" s="54">
        <v>44378</v>
      </c>
      <c r="B248" t="s">
        <v>481</v>
      </c>
      <c r="C248" t="s">
        <v>254</v>
      </c>
      <c r="D248" t="s">
        <v>740</v>
      </c>
      <c r="E248" t="s">
        <v>465</v>
      </c>
      <c r="F248" t="s">
        <v>118</v>
      </c>
      <c r="G248">
        <v>16</v>
      </c>
    </row>
    <row r="249" spans="1:7" x14ac:dyDescent="0.2">
      <c r="A249" s="54">
        <v>44378</v>
      </c>
      <c r="B249" t="s">
        <v>481</v>
      </c>
      <c r="C249" t="s">
        <v>254</v>
      </c>
      <c r="D249" t="s">
        <v>753</v>
      </c>
      <c r="E249" t="s">
        <v>471</v>
      </c>
      <c r="F249" t="s">
        <v>99</v>
      </c>
      <c r="G249">
        <v>23</v>
      </c>
    </row>
    <row r="250" spans="1:7" x14ac:dyDescent="0.2">
      <c r="A250" s="54">
        <v>44378</v>
      </c>
      <c r="B250" t="s">
        <v>481</v>
      </c>
      <c r="C250" t="s">
        <v>254</v>
      </c>
      <c r="D250" t="s">
        <v>818</v>
      </c>
      <c r="E250" t="s">
        <v>475</v>
      </c>
      <c r="F250" t="s">
        <v>365</v>
      </c>
      <c r="G250">
        <v>17</v>
      </c>
    </row>
    <row r="251" spans="1:7" x14ac:dyDescent="0.2">
      <c r="A251" s="54">
        <v>44378</v>
      </c>
      <c r="B251" t="s">
        <v>481</v>
      </c>
      <c r="C251" t="s">
        <v>254</v>
      </c>
      <c r="D251" t="s">
        <v>820</v>
      </c>
      <c r="E251" t="s">
        <v>475</v>
      </c>
      <c r="F251" t="s">
        <v>365</v>
      </c>
      <c r="G251">
        <v>22</v>
      </c>
    </row>
    <row r="252" spans="1:7" x14ac:dyDescent="0.2">
      <c r="A252" s="54">
        <v>44378</v>
      </c>
      <c r="B252" t="s">
        <v>481</v>
      </c>
      <c r="C252" t="s">
        <v>254</v>
      </c>
      <c r="D252" t="s">
        <v>822</v>
      </c>
      <c r="E252" t="s">
        <v>473</v>
      </c>
      <c r="F252" t="s">
        <v>365</v>
      </c>
      <c r="G252">
        <v>25</v>
      </c>
    </row>
    <row r="253" spans="1:7" x14ac:dyDescent="0.2">
      <c r="A253" s="54">
        <v>44378</v>
      </c>
      <c r="B253" t="s">
        <v>481</v>
      </c>
      <c r="C253" t="s">
        <v>254</v>
      </c>
      <c r="D253" t="s">
        <v>823</v>
      </c>
      <c r="E253" t="s">
        <v>475</v>
      </c>
      <c r="F253" t="s">
        <v>365</v>
      </c>
      <c r="G253">
        <v>23</v>
      </c>
    </row>
    <row r="254" spans="1:7" x14ac:dyDescent="0.2">
      <c r="A254" s="54">
        <v>44378</v>
      </c>
      <c r="B254" t="s">
        <v>481</v>
      </c>
      <c r="C254" t="s">
        <v>254</v>
      </c>
      <c r="D254" t="s">
        <v>824</v>
      </c>
      <c r="E254" t="s">
        <v>475</v>
      </c>
      <c r="F254" t="s">
        <v>296</v>
      </c>
      <c r="G254">
        <v>13</v>
      </c>
    </row>
    <row r="255" spans="1:7" x14ac:dyDescent="0.2">
      <c r="A255" s="54">
        <v>44378</v>
      </c>
      <c r="B255" t="s">
        <v>481</v>
      </c>
      <c r="C255" t="s">
        <v>254</v>
      </c>
      <c r="D255" t="s">
        <v>828</v>
      </c>
      <c r="E255" t="s">
        <v>475</v>
      </c>
      <c r="F255" t="s">
        <v>349</v>
      </c>
      <c r="G255">
        <v>13</v>
      </c>
    </row>
    <row r="256" spans="1:7" x14ac:dyDescent="0.2">
      <c r="A256" s="54">
        <v>44378</v>
      </c>
      <c r="B256" t="s">
        <v>481</v>
      </c>
      <c r="C256" t="s">
        <v>254</v>
      </c>
      <c r="D256" t="s">
        <v>844</v>
      </c>
      <c r="E256" t="s">
        <v>476</v>
      </c>
      <c r="F256" t="s">
        <v>186</v>
      </c>
      <c r="G256">
        <v>23</v>
      </c>
    </row>
    <row r="257" spans="1:7" x14ac:dyDescent="0.2">
      <c r="A257" s="54">
        <v>44378</v>
      </c>
      <c r="B257" t="s">
        <v>481</v>
      </c>
      <c r="C257" t="s">
        <v>254</v>
      </c>
      <c r="D257" t="s">
        <v>848</v>
      </c>
      <c r="E257" t="s">
        <v>473</v>
      </c>
      <c r="F257" t="s">
        <v>141</v>
      </c>
      <c r="G257">
        <v>12</v>
      </c>
    </row>
    <row r="258" spans="1:7" x14ac:dyDescent="0.2">
      <c r="A258" s="54">
        <v>44378</v>
      </c>
      <c r="B258" t="s">
        <v>481</v>
      </c>
      <c r="C258" t="s">
        <v>254</v>
      </c>
      <c r="D258" t="s">
        <v>864</v>
      </c>
      <c r="E258" t="s">
        <v>472</v>
      </c>
      <c r="F258" t="s">
        <v>294</v>
      </c>
      <c r="G258">
        <v>26</v>
      </c>
    </row>
    <row r="259" spans="1:7" x14ac:dyDescent="0.2">
      <c r="A259" s="54">
        <v>44378</v>
      </c>
      <c r="B259" t="s">
        <v>481</v>
      </c>
      <c r="C259" t="s">
        <v>254</v>
      </c>
      <c r="D259" t="s">
        <v>974</v>
      </c>
      <c r="E259" t="s">
        <v>479</v>
      </c>
      <c r="F259" t="s">
        <v>74</v>
      </c>
      <c r="G259">
        <v>14</v>
      </c>
    </row>
    <row r="260" spans="1:7" x14ac:dyDescent="0.2">
      <c r="A260" s="54">
        <v>44378</v>
      </c>
      <c r="B260" t="s">
        <v>481</v>
      </c>
      <c r="C260" t="s">
        <v>254</v>
      </c>
      <c r="D260" t="s">
        <v>975</v>
      </c>
      <c r="E260" t="s">
        <v>479</v>
      </c>
      <c r="F260" t="s">
        <v>74</v>
      </c>
      <c r="G260">
        <v>12</v>
      </c>
    </row>
    <row r="261" spans="1:7" x14ac:dyDescent="0.2">
      <c r="A261" s="54">
        <v>44378</v>
      </c>
      <c r="B261" t="s">
        <v>481</v>
      </c>
      <c r="C261" t="s">
        <v>254</v>
      </c>
      <c r="D261" t="s">
        <v>977</v>
      </c>
      <c r="E261" t="s">
        <v>479</v>
      </c>
      <c r="F261" t="s">
        <v>74</v>
      </c>
      <c r="G261">
        <v>13</v>
      </c>
    </row>
    <row r="262" spans="1:7" x14ac:dyDescent="0.2">
      <c r="A262" s="54">
        <v>44378</v>
      </c>
      <c r="B262" t="s">
        <v>481</v>
      </c>
      <c r="C262" t="s">
        <v>254</v>
      </c>
      <c r="D262" t="s">
        <v>983</v>
      </c>
      <c r="E262" t="s">
        <v>478</v>
      </c>
      <c r="F262" t="s">
        <v>288</v>
      </c>
      <c r="G262">
        <v>38</v>
      </c>
    </row>
    <row r="263" spans="1:7" x14ac:dyDescent="0.2">
      <c r="A263" s="54">
        <v>44378</v>
      </c>
      <c r="B263" t="s">
        <v>481</v>
      </c>
      <c r="C263" t="s">
        <v>254</v>
      </c>
      <c r="D263" t="s">
        <v>985</v>
      </c>
      <c r="E263" t="s">
        <v>478</v>
      </c>
      <c r="F263" t="s">
        <v>288</v>
      </c>
      <c r="G263">
        <v>12</v>
      </c>
    </row>
    <row r="264" spans="1:7" x14ac:dyDescent="0.2">
      <c r="A264" s="54">
        <v>44378</v>
      </c>
      <c r="B264" t="s">
        <v>481</v>
      </c>
      <c r="C264" t="s">
        <v>254</v>
      </c>
      <c r="D264" t="s">
        <v>987</v>
      </c>
      <c r="E264" t="s">
        <v>478</v>
      </c>
      <c r="F264" t="s">
        <v>288</v>
      </c>
      <c r="G264">
        <v>18</v>
      </c>
    </row>
    <row r="265" spans="1:7" x14ac:dyDescent="0.2">
      <c r="A265" s="54">
        <v>44378</v>
      </c>
      <c r="B265" t="s">
        <v>481</v>
      </c>
      <c r="C265" t="s">
        <v>254</v>
      </c>
      <c r="D265" t="s">
        <v>1001</v>
      </c>
      <c r="E265" t="s">
        <v>474</v>
      </c>
      <c r="F265" t="s">
        <v>159</v>
      </c>
      <c r="G265">
        <v>15</v>
      </c>
    </row>
    <row r="266" spans="1:7" x14ac:dyDescent="0.2">
      <c r="A266" s="54"/>
      <c r="D266"/>
      <c r="E266"/>
    </row>
    <row r="267" spans="1:7" x14ac:dyDescent="0.2">
      <c r="A267" s="54"/>
      <c r="D267"/>
      <c r="E267"/>
    </row>
    <row r="268" spans="1:7" x14ac:dyDescent="0.2">
      <c r="A268" s="54"/>
      <c r="D268"/>
      <c r="E268"/>
    </row>
    <row r="269" spans="1:7" x14ac:dyDescent="0.2">
      <c r="A269" s="54"/>
      <c r="D269"/>
      <c r="E269"/>
    </row>
    <row r="270" spans="1:7" x14ac:dyDescent="0.2">
      <c r="A270" s="54"/>
      <c r="D270"/>
      <c r="E270"/>
    </row>
    <row r="271" spans="1:7" x14ac:dyDescent="0.2">
      <c r="A271" s="54"/>
      <c r="D271"/>
      <c r="E271"/>
    </row>
    <row r="272" spans="1:7" x14ac:dyDescent="0.2">
      <c r="A272" s="54"/>
      <c r="D272"/>
      <c r="E272"/>
    </row>
    <row r="273" spans="1:5" x14ac:dyDescent="0.2">
      <c r="A273" s="54"/>
      <c r="D273"/>
      <c r="E273"/>
    </row>
    <row r="274" spans="1:5" x14ac:dyDescent="0.2">
      <c r="A274" s="54"/>
      <c r="D274"/>
      <c r="E274"/>
    </row>
    <row r="275" spans="1:5" x14ac:dyDescent="0.2">
      <c r="A275" s="54"/>
      <c r="D275"/>
      <c r="E275"/>
    </row>
    <row r="276" spans="1:5" x14ac:dyDescent="0.2">
      <c r="A276" s="54"/>
      <c r="D276"/>
      <c r="E276"/>
    </row>
    <row r="277" spans="1:5" x14ac:dyDescent="0.2">
      <c r="A277" s="54"/>
      <c r="D277"/>
      <c r="E277"/>
    </row>
    <row r="278" spans="1:5" x14ac:dyDescent="0.2">
      <c r="A278" s="54"/>
      <c r="D278"/>
      <c r="E278"/>
    </row>
    <row r="279" spans="1:5" x14ac:dyDescent="0.2">
      <c r="A279" s="54"/>
      <c r="D279"/>
      <c r="E279"/>
    </row>
    <row r="280" spans="1:5" x14ac:dyDescent="0.2">
      <c r="A280" s="54"/>
      <c r="D280"/>
      <c r="E280"/>
    </row>
    <row r="281" spans="1:5" x14ac:dyDescent="0.2">
      <c r="A281" s="54"/>
      <c r="D281"/>
      <c r="E281"/>
    </row>
    <row r="282" spans="1:5" x14ac:dyDescent="0.2">
      <c r="A282" s="54"/>
      <c r="D282"/>
      <c r="E282"/>
    </row>
    <row r="283" spans="1:5" x14ac:dyDescent="0.2">
      <c r="A283" s="54"/>
      <c r="D283"/>
      <c r="E283"/>
    </row>
    <row r="284" spans="1:5" x14ac:dyDescent="0.2">
      <c r="A284" s="54"/>
      <c r="D284"/>
      <c r="E284"/>
    </row>
    <row r="285" spans="1:5" x14ac:dyDescent="0.2">
      <c r="A285" s="54"/>
      <c r="D285"/>
      <c r="E285"/>
    </row>
    <row r="286" spans="1:5" x14ac:dyDescent="0.2">
      <c r="A286" s="54"/>
      <c r="D286"/>
      <c r="E286"/>
    </row>
    <row r="287" spans="1:5" x14ac:dyDescent="0.2">
      <c r="A287" s="54"/>
      <c r="D287"/>
      <c r="E287"/>
    </row>
    <row r="288" spans="1:5" x14ac:dyDescent="0.2">
      <c r="A288" s="54"/>
      <c r="B288" s="23"/>
      <c r="C288" s="23"/>
      <c r="D288"/>
      <c r="E288"/>
    </row>
    <row r="289" spans="1:5" x14ac:dyDescent="0.2">
      <c r="A289" s="54"/>
      <c r="C289" s="23"/>
      <c r="E289"/>
    </row>
    <row r="290" spans="1:5" x14ac:dyDescent="0.2">
      <c r="A290" s="54"/>
      <c r="C290" s="23"/>
      <c r="E290"/>
    </row>
    <row r="291" spans="1:5" x14ac:dyDescent="0.2">
      <c r="A291" s="54"/>
      <c r="C291" s="23"/>
      <c r="E29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>
      <selection activeCell="A743" sqref="A743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44378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62</v>
      </c>
    </row>
    <row r="3" spans="1:7" x14ac:dyDescent="0.2">
      <c r="A3" s="54">
        <v>44378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135</v>
      </c>
    </row>
    <row r="4" spans="1:7" x14ac:dyDescent="0.2">
      <c r="A4" s="54">
        <v>44378</v>
      </c>
      <c r="B4" t="s">
        <v>481</v>
      </c>
      <c r="C4" t="s">
        <v>459</v>
      </c>
      <c r="D4" t="s">
        <v>486</v>
      </c>
      <c r="E4" t="s">
        <v>464</v>
      </c>
      <c r="F4" t="s">
        <v>208</v>
      </c>
      <c r="G4">
        <v>18</v>
      </c>
    </row>
    <row r="5" spans="1:7" x14ac:dyDescent="0.2">
      <c r="A5" s="54">
        <v>44378</v>
      </c>
      <c r="B5" t="s">
        <v>481</v>
      </c>
      <c r="C5" t="s">
        <v>459</v>
      </c>
      <c r="D5" t="s">
        <v>487</v>
      </c>
      <c r="E5" t="s">
        <v>461</v>
      </c>
      <c r="F5" t="s">
        <v>265</v>
      </c>
      <c r="G5">
        <v>96</v>
      </c>
    </row>
    <row r="6" spans="1:7" x14ac:dyDescent="0.2">
      <c r="A6" s="54">
        <v>44378</v>
      </c>
      <c r="B6" t="s">
        <v>481</v>
      </c>
      <c r="C6" t="s">
        <v>459</v>
      </c>
      <c r="D6" t="s">
        <v>489</v>
      </c>
      <c r="E6" t="s">
        <v>460</v>
      </c>
      <c r="F6" t="s">
        <v>90</v>
      </c>
      <c r="G6">
        <v>15</v>
      </c>
    </row>
    <row r="7" spans="1:7" x14ac:dyDescent="0.2">
      <c r="A7" s="54">
        <v>44378</v>
      </c>
      <c r="B7" t="s">
        <v>481</v>
      </c>
      <c r="C7" t="s">
        <v>459</v>
      </c>
      <c r="D7" t="s">
        <v>493</v>
      </c>
      <c r="E7" t="s">
        <v>461</v>
      </c>
      <c r="F7" t="s">
        <v>89</v>
      </c>
      <c r="G7">
        <v>612</v>
      </c>
    </row>
    <row r="8" spans="1:7" x14ac:dyDescent="0.2">
      <c r="A8" s="54">
        <v>44378</v>
      </c>
      <c r="B8" t="s">
        <v>481</v>
      </c>
      <c r="C8" t="s">
        <v>459</v>
      </c>
      <c r="D8" t="s">
        <v>494</v>
      </c>
      <c r="E8" t="s">
        <v>461</v>
      </c>
      <c r="F8" t="s">
        <v>89</v>
      </c>
      <c r="G8">
        <v>352</v>
      </c>
    </row>
    <row r="9" spans="1:7" x14ac:dyDescent="0.2">
      <c r="A9" s="54">
        <v>44378</v>
      </c>
      <c r="B9" t="s">
        <v>481</v>
      </c>
      <c r="C9" t="s">
        <v>459</v>
      </c>
      <c r="D9" t="s">
        <v>498</v>
      </c>
      <c r="E9" t="s">
        <v>461</v>
      </c>
      <c r="F9" t="s">
        <v>28</v>
      </c>
      <c r="G9">
        <v>69</v>
      </c>
    </row>
    <row r="10" spans="1:7" x14ac:dyDescent="0.2">
      <c r="A10" s="54">
        <v>44378</v>
      </c>
      <c r="B10" t="s">
        <v>481</v>
      </c>
      <c r="C10" t="s">
        <v>459</v>
      </c>
      <c r="D10" t="s">
        <v>499</v>
      </c>
      <c r="E10" t="s">
        <v>460</v>
      </c>
      <c r="F10" t="s">
        <v>391</v>
      </c>
      <c r="G10">
        <v>49</v>
      </c>
    </row>
    <row r="11" spans="1:7" x14ac:dyDescent="0.2">
      <c r="A11" s="54">
        <v>44378</v>
      </c>
      <c r="B11" t="s">
        <v>481</v>
      </c>
      <c r="C11" t="s">
        <v>459</v>
      </c>
      <c r="D11" t="s">
        <v>501</v>
      </c>
      <c r="E11" t="s">
        <v>460</v>
      </c>
      <c r="F11" t="s">
        <v>4</v>
      </c>
      <c r="G11">
        <v>56</v>
      </c>
    </row>
    <row r="12" spans="1:7" x14ac:dyDescent="0.2">
      <c r="A12" s="54">
        <v>44378</v>
      </c>
      <c r="B12" t="s">
        <v>481</v>
      </c>
      <c r="C12" t="s">
        <v>459</v>
      </c>
      <c r="D12" t="s">
        <v>502</v>
      </c>
      <c r="E12" t="s">
        <v>466</v>
      </c>
      <c r="F12" t="s">
        <v>290</v>
      </c>
      <c r="G12">
        <v>21</v>
      </c>
    </row>
    <row r="13" spans="1:7" x14ac:dyDescent="0.2">
      <c r="A13" s="54">
        <v>44378</v>
      </c>
      <c r="B13" t="s">
        <v>481</v>
      </c>
      <c r="C13" t="s">
        <v>459</v>
      </c>
      <c r="D13" t="s">
        <v>504</v>
      </c>
      <c r="E13" t="s">
        <v>461</v>
      </c>
      <c r="F13" t="s">
        <v>156</v>
      </c>
      <c r="G13">
        <v>19</v>
      </c>
    </row>
    <row r="14" spans="1:7" x14ac:dyDescent="0.2">
      <c r="A14" s="54">
        <v>44378</v>
      </c>
      <c r="B14" t="s">
        <v>481</v>
      </c>
      <c r="C14" t="s">
        <v>459</v>
      </c>
      <c r="D14" t="s">
        <v>506</v>
      </c>
      <c r="E14" t="s">
        <v>461</v>
      </c>
      <c r="F14" t="s">
        <v>193</v>
      </c>
      <c r="G14">
        <v>16</v>
      </c>
    </row>
    <row r="15" spans="1:7" x14ac:dyDescent="0.2">
      <c r="A15" s="54">
        <v>44378</v>
      </c>
      <c r="B15" t="s">
        <v>481</v>
      </c>
      <c r="C15" t="s">
        <v>459</v>
      </c>
      <c r="D15" t="s">
        <v>511</v>
      </c>
      <c r="E15" t="s">
        <v>461</v>
      </c>
      <c r="F15" t="s">
        <v>167</v>
      </c>
      <c r="G15">
        <v>1724</v>
      </c>
    </row>
    <row r="16" spans="1:7" x14ac:dyDescent="0.2">
      <c r="A16" s="54">
        <v>44378</v>
      </c>
      <c r="B16" t="s">
        <v>481</v>
      </c>
      <c r="C16" t="s">
        <v>459</v>
      </c>
      <c r="D16" t="s">
        <v>516</v>
      </c>
      <c r="E16" t="s">
        <v>460</v>
      </c>
      <c r="F16" t="s">
        <v>269</v>
      </c>
      <c r="G16">
        <v>93</v>
      </c>
    </row>
    <row r="17" spans="1:7" x14ac:dyDescent="0.2">
      <c r="A17" s="54">
        <v>44378</v>
      </c>
      <c r="B17" t="s">
        <v>481</v>
      </c>
      <c r="C17" t="s">
        <v>459</v>
      </c>
      <c r="D17" t="s">
        <v>517</v>
      </c>
      <c r="E17" t="s">
        <v>460</v>
      </c>
      <c r="F17" t="s">
        <v>339</v>
      </c>
      <c r="G17">
        <v>27</v>
      </c>
    </row>
    <row r="18" spans="1:7" x14ac:dyDescent="0.2">
      <c r="A18" s="54">
        <v>44378</v>
      </c>
      <c r="B18" t="s">
        <v>481</v>
      </c>
      <c r="C18" t="s">
        <v>459</v>
      </c>
      <c r="D18" t="s">
        <v>518</v>
      </c>
      <c r="E18" t="s">
        <v>461</v>
      </c>
      <c r="F18" t="s">
        <v>273</v>
      </c>
      <c r="G18">
        <v>75</v>
      </c>
    </row>
    <row r="19" spans="1:7" x14ac:dyDescent="0.2">
      <c r="A19" s="54">
        <v>44378</v>
      </c>
      <c r="B19" t="s">
        <v>481</v>
      </c>
      <c r="C19" t="s">
        <v>459</v>
      </c>
      <c r="D19" t="s">
        <v>519</v>
      </c>
      <c r="E19" t="s">
        <v>461</v>
      </c>
      <c r="F19" t="s">
        <v>273</v>
      </c>
      <c r="G19">
        <v>74</v>
      </c>
    </row>
    <row r="20" spans="1:7" x14ac:dyDescent="0.2">
      <c r="A20" s="54">
        <v>44378</v>
      </c>
      <c r="B20" t="s">
        <v>481</v>
      </c>
      <c r="C20" t="s">
        <v>459</v>
      </c>
      <c r="D20" t="s">
        <v>521</v>
      </c>
      <c r="E20" t="s">
        <v>460</v>
      </c>
      <c r="F20" t="s">
        <v>361</v>
      </c>
      <c r="G20">
        <v>51</v>
      </c>
    </row>
    <row r="21" spans="1:7" x14ac:dyDescent="0.2">
      <c r="A21" s="54">
        <v>44378</v>
      </c>
      <c r="B21" t="s">
        <v>481</v>
      </c>
      <c r="C21" t="s">
        <v>459</v>
      </c>
      <c r="D21" t="s">
        <v>527</v>
      </c>
      <c r="E21" t="s">
        <v>461</v>
      </c>
      <c r="F21" t="s">
        <v>348</v>
      </c>
      <c r="G21">
        <v>95</v>
      </c>
    </row>
    <row r="22" spans="1:7" x14ac:dyDescent="0.2">
      <c r="A22" s="54">
        <v>44378</v>
      </c>
      <c r="B22" t="s">
        <v>481</v>
      </c>
      <c r="C22" t="s">
        <v>459</v>
      </c>
      <c r="D22" t="s">
        <v>528</v>
      </c>
      <c r="E22" t="s">
        <v>460</v>
      </c>
      <c r="F22" t="s">
        <v>115</v>
      </c>
      <c r="G22">
        <v>26</v>
      </c>
    </row>
    <row r="23" spans="1:7" x14ac:dyDescent="0.2">
      <c r="A23" s="54">
        <v>44378</v>
      </c>
      <c r="B23" t="s">
        <v>481</v>
      </c>
      <c r="C23" t="s">
        <v>459</v>
      </c>
      <c r="D23" t="s">
        <v>530</v>
      </c>
      <c r="E23" t="s">
        <v>460</v>
      </c>
      <c r="F23" t="s">
        <v>161</v>
      </c>
      <c r="G23">
        <v>38</v>
      </c>
    </row>
    <row r="24" spans="1:7" x14ac:dyDescent="0.2">
      <c r="A24" s="54">
        <v>44378</v>
      </c>
      <c r="B24" t="s">
        <v>481</v>
      </c>
      <c r="C24" t="s">
        <v>459</v>
      </c>
      <c r="D24" t="s">
        <v>532</v>
      </c>
      <c r="E24" t="s">
        <v>460</v>
      </c>
      <c r="F24" t="s">
        <v>324</v>
      </c>
      <c r="G24">
        <v>173</v>
      </c>
    </row>
    <row r="25" spans="1:7" x14ac:dyDescent="0.2">
      <c r="A25" s="54">
        <v>44378</v>
      </c>
      <c r="B25" t="s">
        <v>481</v>
      </c>
      <c r="C25" t="s">
        <v>459</v>
      </c>
      <c r="D25" t="s">
        <v>533</v>
      </c>
      <c r="E25" t="s">
        <v>467</v>
      </c>
      <c r="F25" t="s">
        <v>337</v>
      </c>
      <c r="G25">
        <v>31</v>
      </c>
    </row>
    <row r="26" spans="1:7" x14ac:dyDescent="0.2">
      <c r="A26" s="54">
        <v>44378</v>
      </c>
      <c r="B26" t="s">
        <v>481</v>
      </c>
      <c r="C26" t="s">
        <v>459</v>
      </c>
      <c r="D26" t="s">
        <v>534</v>
      </c>
      <c r="E26" t="s">
        <v>460</v>
      </c>
      <c r="F26" t="s">
        <v>132</v>
      </c>
      <c r="G26">
        <v>308</v>
      </c>
    </row>
    <row r="27" spans="1:7" x14ac:dyDescent="0.2">
      <c r="A27" s="54">
        <v>44378</v>
      </c>
      <c r="B27" t="s">
        <v>481</v>
      </c>
      <c r="C27" t="s">
        <v>459</v>
      </c>
      <c r="D27" t="s">
        <v>537</v>
      </c>
      <c r="E27" t="s">
        <v>460</v>
      </c>
      <c r="F27" t="s">
        <v>103</v>
      </c>
      <c r="G27">
        <v>359</v>
      </c>
    </row>
    <row r="28" spans="1:7" x14ac:dyDescent="0.2">
      <c r="A28" s="54">
        <v>44378</v>
      </c>
      <c r="B28" t="s">
        <v>481</v>
      </c>
      <c r="C28" t="s">
        <v>459</v>
      </c>
      <c r="D28" t="s">
        <v>538</v>
      </c>
      <c r="E28" t="s">
        <v>467</v>
      </c>
      <c r="F28" t="s">
        <v>354</v>
      </c>
      <c r="G28">
        <v>26</v>
      </c>
    </row>
    <row r="29" spans="1:7" x14ac:dyDescent="0.2">
      <c r="A29" s="54">
        <v>44378</v>
      </c>
      <c r="B29" t="s">
        <v>481</v>
      </c>
      <c r="C29" t="s">
        <v>459</v>
      </c>
      <c r="D29" t="s">
        <v>541</v>
      </c>
      <c r="E29" t="s">
        <v>460</v>
      </c>
      <c r="F29" t="s">
        <v>258</v>
      </c>
      <c r="G29">
        <v>33</v>
      </c>
    </row>
    <row r="30" spans="1:7" x14ac:dyDescent="0.2">
      <c r="A30" s="54">
        <v>44378</v>
      </c>
      <c r="B30" t="s">
        <v>481</v>
      </c>
      <c r="C30" t="s">
        <v>459</v>
      </c>
      <c r="D30" t="s">
        <v>546</v>
      </c>
      <c r="E30" t="s">
        <v>460</v>
      </c>
      <c r="F30" t="s">
        <v>109</v>
      </c>
      <c r="G30">
        <v>87</v>
      </c>
    </row>
    <row r="31" spans="1:7" x14ac:dyDescent="0.2">
      <c r="A31" s="54">
        <v>44378</v>
      </c>
      <c r="B31" t="s">
        <v>481</v>
      </c>
      <c r="C31" t="s">
        <v>459</v>
      </c>
      <c r="D31" t="s">
        <v>547</v>
      </c>
      <c r="E31" t="s">
        <v>460</v>
      </c>
      <c r="F31" t="s">
        <v>109</v>
      </c>
      <c r="G31">
        <v>822</v>
      </c>
    </row>
    <row r="32" spans="1:7" x14ac:dyDescent="0.2">
      <c r="A32" s="54">
        <v>44378</v>
      </c>
      <c r="B32" t="s">
        <v>481</v>
      </c>
      <c r="C32" t="s">
        <v>459</v>
      </c>
      <c r="D32" t="s">
        <v>548</v>
      </c>
      <c r="E32" t="s">
        <v>460</v>
      </c>
      <c r="F32" t="s">
        <v>109</v>
      </c>
      <c r="G32">
        <v>989</v>
      </c>
    </row>
    <row r="33" spans="1:7" x14ac:dyDescent="0.2">
      <c r="A33" s="54">
        <v>44378</v>
      </c>
      <c r="B33" t="s">
        <v>481</v>
      </c>
      <c r="C33" t="s">
        <v>459</v>
      </c>
      <c r="D33" t="s">
        <v>550</v>
      </c>
      <c r="E33" t="s">
        <v>460</v>
      </c>
      <c r="F33" t="s">
        <v>109</v>
      </c>
      <c r="G33">
        <v>815</v>
      </c>
    </row>
    <row r="34" spans="1:7" x14ac:dyDescent="0.2">
      <c r="A34" s="54">
        <v>44378</v>
      </c>
      <c r="B34" t="s">
        <v>481</v>
      </c>
      <c r="C34" t="s">
        <v>459</v>
      </c>
      <c r="D34" t="s">
        <v>551</v>
      </c>
      <c r="E34" t="s">
        <v>460</v>
      </c>
      <c r="F34" t="s">
        <v>109</v>
      </c>
      <c r="G34">
        <v>1351</v>
      </c>
    </row>
    <row r="35" spans="1:7" x14ac:dyDescent="0.2">
      <c r="A35" s="54">
        <v>44378</v>
      </c>
      <c r="B35" t="s">
        <v>481</v>
      </c>
      <c r="C35" t="s">
        <v>459</v>
      </c>
      <c r="D35" t="s">
        <v>552</v>
      </c>
      <c r="E35" t="s">
        <v>460</v>
      </c>
      <c r="F35" t="s">
        <v>109</v>
      </c>
      <c r="G35">
        <v>1356</v>
      </c>
    </row>
    <row r="36" spans="1:7" x14ac:dyDescent="0.2">
      <c r="A36" s="54">
        <v>44378</v>
      </c>
      <c r="B36" t="s">
        <v>481</v>
      </c>
      <c r="C36" t="s">
        <v>459</v>
      </c>
      <c r="D36" t="s">
        <v>553</v>
      </c>
      <c r="E36" t="s">
        <v>460</v>
      </c>
      <c r="F36" t="s">
        <v>109</v>
      </c>
      <c r="G36">
        <v>293</v>
      </c>
    </row>
    <row r="37" spans="1:7" x14ac:dyDescent="0.2">
      <c r="A37" s="54">
        <v>44378</v>
      </c>
      <c r="B37" t="s">
        <v>481</v>
      </c>
      <c r="C37" t="s">
        <v>459</v>
      </c>
      <c r="D37" t="s">
        <v>554</v>
      </c>
      <c r="E37" t="s">
        <v>460</v>
      </c>
      <c r="F37" t="s">
        <v>109</v>
      </c>
      <c r="G37">
        <v>280</v>
      </c>
    </row>
    <row r="38" spans="1:7" x14ac:dyDescent="0.2">
      <c r="A38" s="54">
        <v>44378</v>
      </c>
      <c r="B38" t="s">
        <v>481</v>
      </c>
      <c r="C38" t="s">
        <v>459</v>
      </c>
      <c r="D38" t="s">
        <v>555</v>
      </c>
      <c r="E38" t="s">
        <v>460</v>
      </c>
      <c r="F38" t="s">
        <v>109</v>
      </c>
      <c r="G38">
        <v>19</v>
      </c>
    </row>
    <row r="39" spans="1:7" x14ac:dyDescent="0.2">
      <c r="A39" s="54">
        <v>44378</v>
      </c>
      <c r="B39" t="s">
        <v>481</v>
      </c>
      <c r="C39" t="s">
        <v>459</v>
      </c>
      <c r="D39" t="s">
        <v>556</v>
      </c>
      <c r="E39" t="s">
        <v>460</v>
      </c>
      <c r="F39" t="s">
        <v>109</v>
      </c>
      <c r="G39">
        <v>49</v>
      </c>
    </row>
    <row r="40" spans="1:7" x14ac:dyDescent="0.2">
      <c r="A40" s="54">
        <v>44378</v>
      </c>
      <c r="B40" t="s">
        <v>481</v>
      </c>
      <c r="C40" t="s">
        <v>459</v>
      </c>
      <c r="D40" t="s">
        <v>559</v>
      </c>
      <c r="E40" t="s">
        <v>460</v>
      </c>
      <c r="F40" t="s">
        <v>109</v>
      </c>
      <c r="G40">
        <v>455</v>
      </c>
    </row>
    <row r="41" spans="1:7" x14ac:dyDescent="0.2">
      <c r="A41" s="54">
        <v>44378</v>
      </c>
      <c r="B41" t="s">
        <v>481</v>
      </c>
      <c r="C41" t="s">
        <v>459</v>
      </c>
      <c r="D41" t="s">
        <v>560</v>
      </c>
      <c r="E41" t="s">
        <v>462</v>
      </c>
      <c r="F41" t="s">
        <v>277</v>
      </c>
      <c r="G41">
        <v>665</v>
      </c>
    </row>
    <row r="42" spans="1:7" x14ac:dyDescent="0.2">
      <c r="A42" s="54">
        <v>44378</v>
      </c>
      <c r="B42" t="s">
        <v>481</v>
      </c>
      <c r="C42" t="s">
        <v>459</v>
      </c>
      <c r="D42" t="s">
        <v>561</v>
      </c>
      <c r="E42" t="s">
        <v>462</v>
      </c>
      <c r="F42" t="s">
        <v>203</v>
      </c>
      <c r="G42">
        <v>109</v>
      </c>
    </row>
    <row r="43" spans="1:7" x14ac:dyDescent="0.2">
      <c r="A43" s="54">
        <v>44378</v>
      </c>
      <c r="B43" t="s">
        <v>481</v>
      </c>
      <c r="C43" t="s">
        <v>459</v>
      </c>
      <c r="D43" t="s">
        <v>563</v>
      </c>
      <c r="E43" t="s">
        <v>462</v>
      </c>
      <c r="F43" t="s">
        <v>139</v>
      </c>
      <c r="G43">
        <v>13</v>
      </c>
    </row>
    <row r="44" spans="1:7" x14ac:dyDescent="0.2">
      <c r="A44" s="54">
        <v>44378</v>
      </c>
      <c r="B44" t="s">
        <v>481</v>
      </c>
      <c r="C44" t="s">
        <v>459</v>
      </c>
      <c r="D44" t="s">
        <v>566</v>
      </c>
      <c r="E44" t="s">
        <v>462</v>
      </c>
      <c r="F44" t="s">
        <v>168</v>
      </c>
      <c r="G44">
        <v>18</v>
      </c>
    </row>
    <row r="45" spans="1:7" x14ac:dyDescent="0.2">
      <c r="A45" s="54">
        <v>44378</v>
      </c>
      <c r="B45" t="s">
        <v>481</v>
      </c>
      <c r="C45" t="s">
        <v>459</v>
      </c>
      <c r="D45" t="s">
        <v>567</v>
      </c>
      <c r="E45" t="s">
        <v>462</v>
      </c>
      <c r="F45" t="s">
        <v>124</v>
      </c>
      <c r="G45">
        <v>25</v>
      </c>
    </row>
    <row r="46" spans="1:7" x14ac:dyDescent="0.2">
      <c r="A46" s="54">
        <v>44378</v>
      </c>
      <c r="B46" t="s">
        <v>481</v>
      </c>
      <c r="C46" t="s">
        <v>459</v>
      </c>
      <c r="D46" t="s">
        <v>575</v>
      </c>
      <c r="E46" t="s">
        <v>462</v>
      </c>
      <c r="F46" t="s">
        <v>120</v>
      </c>
      <c r="G46">
        <v>230</v>
      </c>
    </row>
    <row r="47" spans="1:7" x14ac:dyDescent="0.2">
      <c r="A47" s="54">
        <v>44378</v>
      </c>
      <c r="B47" t="s">
        <v>481</v>
      </c>
      <c r="C47" t="s">
        <v>459</v>
      </c>
      <c r="D47" t="s">
        <v>585</v>
      </c>
      <c r="E47" t="s">
        <v>462</v>
      </c>
      <c r="F47" t="s">
        <v>382</v>
      </c>
      <c r="G47">
        <v>12</v>
      </c>
    </row>
    <row r="48" spans="1:7" x14ac:dyDescent="0.2">
      <c r="A48" s="54">
        <v>44378</v>
      </c>
      <c r="B48" t="s">
        <v>481</v>
      </c>
      <c r="C48" t="s">
        <v>459</v>
      </c>
      <c r="D48" t="s">
        <v>587</v>
      </c>
      <c r="E48" t="s">
        <v>463</v>
      </c>
      <c r="F48" t="s">
        <v>42</v>
      </c>
      <c r="G48">
        <v>282</v>
      </c>
    </row>
    <row r="49" spans="1:7" x14ac:dyDescent="0.2">
      <c r="A49" s="54">
        <v>44378</v>
      </c>
      <c r="B49" t="s">
        <v>481</v>
      </c>
      <c r="C49" t="s">
        <v>459</v>
      </c>
      <c r="D49" t="s">
        <v>588</v>
      </c>
      <c r="E49" t="s">
        <v>463</v>
      </c>
      <c r="F49" t="s">
        <v>83</v>
      </c>
      <c r="G49">
        <v>13</v>
      </c>
    </row>
    <row r="50" spans="1:7" x14ac:dyDescent="0.2">
      <c r="A50" s="54">
        <v>44378</v>
      </c>
      <c r="B50" t="s">
        <v>481</v>
      </c>
      <c r="C50" t="s">
        <v>459</v>
      </c>
      <c r="D50" t="s">
        <v>589</v>
      </c>
      <c r="E50" t="s">
        <v>463</v>
      </c>
      <c r="F50" t="s">
        <v>377</v>
      </c>
      <c r="G50">
        <v>157</v>
      </c>
    </row>
    <row r="51" spans="1:7" x14ac:dyDescent="0.2">
      <c r="A51" s="54">
        <v>44378</v>
      </c>
      <c r="B51" t="s">
        <v>481</v>
      </c>
      <c r="C51" t="s">
        <v>459</v>
      </c>
      <c r="D51" t="s">
        <v>592</v>
      </c>
      <c r="E51" t="s">
        <v>463</v>
      </c>
      <c r="F51" t="s">
        <v>223</v>
      </c>
      <c r="G51">
        <v>17</v>
      </c>
    </row>
    <row r="52" spans="1:7" x14ac:dyDescent="0.2">
      <c r="A52" s="54">
        <v>44378</v>
      </c>
      <c r="B52" t="s">
        <v>481</v>
      </c>
      <c r="C52" t="s">
        <v>459</v>
      </c>
      <c r="D52" t="s">
        <v>596</v>
      </c>
      <c r="E52" t="s">
        <v>463</v>
      </c>
      <c r="F52" t="s">
        <v>262</v>
      </c>
      <c r="G52">
        <v>14</v>
      </c>
    </row>
    <row r="53" spans="1:7" x14ac:dyDescent="0.2">
      <c r="A53" s="54">
        <v>44378</v>
      </c>
      <c r="B53" t="s">
        <v>481</v>
      </c>
      <c r="C53" t="s">
        <v>459</v>
      </c>
      <c r="D53" t="s">
        <v>604</v>
      </c>
      <c r="E53" t="s">
        <v>463</v>
      </c>
      <c r="F53" t="s">
        <v>1</v>
      </c>
      <c r="G53">
        <v>109</v>
      </c>
    </row>
    <row r="54" spans="1:7" x14ac:dyDescent="0.2">
      <c r="A54" s="54">
        <v>44378</v>
      </c>
      <c r="B54" t="s">
        <v>481</v>
      </c>
      <c r="C54" t="s">
        <v>459</v>
      </c>
      <c r="D54" t="s">
        <v>605</v>
      </c>
      <c r="E54" t="s">
        <v>463</v>
      </c>
      <c r="F54" t="s">
        <v>50</v>
      </c>
      <c r="G54">
        <v>14</v>
      </c>
    </row>
    <row r="55" spans="1:7" x14ac:dyDescent="0.2">
      <c r="A55" s="54">
        <v>44378</v>
      </c>
      <c r="B55" t="s">
        <v>481</v>
      </c>
      <c r="C55" t="s">
        <v>459</v>
      </c>
      <c r="D55" t="s">
        <v>611</v>
      </c>
      <c r="E55" t="s">
        <v>463</v>
      </c>
      <c r="F55" t="s">
        <v>342</v>
      </c>
      <c r="G55">
        <v>94</v>
      </c>
    </row>
    <row r="56" spans="1:7" x14ac:dyDescent="0.2">
      <c r="A56" s="54">
        <v>44378</v>
      </c>
      <c r="B56" t="s">
        <v>481</v>
      </c>
      <c r="C56" t="s">
        <v>459</v>
      </c>
      <c r="D56" t="s">
        <v>614</v>
      </c>
      <c r="E56" t="s">
        <v>464</v>
      </c>
      <c r="F56" t="s">
        <v>413</v>
      </c>
      <c r="G56">
        <v>459</v>
      </c>
    </row>
    <row r="57" spans="1:7" x14ac:dyDescent="0.2">
      <c r="A57" s="54">
        <v>44378</v>
      </c>
      <c r="B57" t="s">
        <v>481</v>
      </c>
      <c r="C57" t="s">
        <v>459</v>
      </c>
      <c r="D57" t="s">
        <v>615</v>
      </c>
      <c r="E57" t="s">
        <v>464</v>
      </c>
      <c r="F57" t="s">
        <v>138</v>
      </c>
      <c r="G57">
        <v>14</v>
      </c>
    </row>
    <row r="58" spans="1:7" x14ac:dyDescent="0.2">
      <c r="A58" s="54">
        <v>44378</v>
      </c>
      <c r="B58" t="s">
        <v>481</v>
      </c>
      <c r="C58" t="s">
        <v>459</v>
      </c>
      <c r="D58" t="s">
        <v>617</v>
      </c>
      <c r="E58" t="s">
        <v>464</v>
      </c>
      <c r="F58" t="s">
        <v>39</v>
      </c>
      <c r="G58">
        <v>25</v>
      </c>
    </row>
    <row r="59" spans="1:7" x14ac:dyDescent="0.2">
      <c r="A59" s="54">
        <v>44378</v>
      </c>
      <c r="B59" t="s">
        <v>481</v>
      </c>
      <c r="C59" t="s">
        <v>459</v>
      </c>
      <c r="D59" t="s">
        <v>619</v>
      </c>
      <c r="E59" t="s">
        <v>464</v>
      </c>
      <c r="F59" t="s">
        <v>393</v>
      </c>
      <c r="G59">
        <v>22</v>
      </c>
    </row>
    <row r="60" spans="1:7" x14ac:dyDescent="0.2">
      <c r="A60" s="54">
        <v>44378</v>
      </c>
      <c r="B60" t="s">
        <v>481</v>
      </c>
      <c r="C60" t="s">
        <v>459</v>
      </c>
      <c r="D60" t="s">
        <v>621</v>
      </c>
      <c r="E60" t="s">
        <v>464</v>
      </c>
      <c r="F60" t="s">
        <v>61</v>
      </c>
      <c r="G60">
        <v>194</v>
      </c>
    </row>
    <row r="61" spans="1:7" x14ac:dyDescent="0.2">
      <c r="A61" s="54">
        <v>44378</v>
      </c>
      <c r="B61" t="s">
        <v>481</v>
      </c>
      <c r="C61" t="s">
        <v>459</v>
      </c>
      <c r="D61" t="s">
        <v>625</v>
      </c>
      <c r="E61" t="s">
        <v>464</v>
      </c>
      <c r="F61" t="s">
        <v>49</v>
      </c>
      <c r="G61">
        <v>250</v>
      </c>
    </row>
    <row r="62" spans="1:7" x14ac:dyDescent="0.2">
      <c r="A62" s="54">
        <v>44378</v>
      </c>
      <c r="B62" t="s">
        <v>481</v>
      </c>
      <c r="C62" t="s">
        <v>459</v>
      </c>
      <c r="D62" t="s">
        <v>626</v>
      </c>
      <c r="E62" t="s">
        <v>465</v>
      </c>
      <c r="F62" t="s">
        <v>297</v>
      </c>
      <c r="G62">
        <v>20</v>
      </c>
    </row>
    <row r="63" spans="1:7" x14ac:dyDescent="0.2">
      <c r="A63" s="54">
        <v>44378</v>
      </c>
      <c r="B63" t="s">
        <v>481</v>
      </c>
      <c r="C63" t="s">
        <v>459</v>
      </c>
      <c r="D63" t="s">
        <v>627</v>
      </c>
      <c r="E63" t="s">
        <v>464</v>
      </c>
      <c r="F63" t="s">
        <v>82</v>
      </c>
      <c r="G63">
        <v>33</v>
      </c>
    </row>
    <row r="64" spans="1:7" x14ac:dyDescent="0.2">
      <c r="A64" s="54">
        <v>44378</v>
      </c>
      <c r="B64" t="s">
        <v>481</v>
      </c>
      <c r="C64" t="s">
        <v>459</v>
      </c>
      <c r="D64" t="s">
        <v>628</v>
      </c>
      <c r="E64" t="s">
        <v>464</v>
      </c>
      <c r="F64" t="s">
        <v>158</v>
      </c>
      <c r="G64">
        <v>13</v>
      </c>
    </row>
    <row r="65" spans="1:7" x14ac:dyDescent="0.2">
      <c r="A65" s="54">
        <v>44378</v>
      </c>
      <c r="B65" t="s">
        <v>481</v>
      </c>
      <c r="C65" t="s">
        <v>459</v>
      </c>
      <c r="D65" t="s">
        <v>629</v>
      </c>
      <c r="E65" t="s">
        <v>464</v>
      </c>
      <c r="F65" t="s">
        <v>20</v>
      </c>
      <c r="G65">
        <v>21</v>
      </c>
    </row>
    <row r="66" spans="1:7" x14ac:dyDescent="0.2">
      <c r="A66" s="54">
        <v>44378</v>
      </c>
      <c r="B66" t="s">
        <v>481</v>
      </c>
      <c r="C66" t="s">
        <v>459</v>
      </c>
      <c r="D66" t="s">
        <v>631</v>
      </c>
      <c r="E66" t="s">
        <v>464</v>
      </c>
      <c r="F66" t="s">
        <v>80</v>
      </c>
      <c r="G66">
        <v>17</v>
      </c>
    </row>
    <row r="67" spans="1:7" x14ac:dyDescent="0.2">
      <c r="A67" s="54">
        <v>44378</v>
      </c>
      <c r="B67" t="s">
        <v>481</v>
      </c>
      <c r="C67" t="s">
        <v>459</v>
      </c>
      <c r="D67" t="s">
        <v>632</v>
      </c>
      <c r="E67" t="s">
        <v>464</v>
      </c>
      <c r="F67" t="s">
        <v>121</v>
      </c>
      <c r="G67">
        <v>13</v>
      </c>
    </row>
    <row r="68" spans="1:7" x14ac:dyDescent="0.2">
      <c r="A68" s="54">
        <v>44378</v>
      </c>
      <c r="B68" t="s">
        <v>481</v>
      </c>
      <c r="C68" t="s">
        <v>459</v>
      </c>
      <c r="D68" t="s">
        <v>634</v>
      </c>
      <c r="E68" t="s">
        <v>464</v>
      </c>
      <c r="F68" t="s">
        <v>274</v>
      </c>
      <c r="G68">
        <v>60</v>
      </c>
    </row>
    <row r="69" spans="1:7" x14ac:dyDescent="0.2">
      <c r="A69" s="54">
        <v>44378</v>
      </c>
      <c r="B69" t="s">
        <v>481</v>
      </c>
      <c r="C69" t="s">
        <v>459</v>
      </c>
      <c r="D69" t="s">
        <v>635</v>
      </c>
      <c r="E69" t="s">
        <v>466</v>
      </c>
      <c r="F69" t="s">
        <v>206</v>
      </c>
      <c r="G69">
        <v>59</v>
      </c>
    </row>
    <row r="70" spans="1:7" x14ac:dyDescent="0.2">
      <c r="A70" s="54">
        <v>44378</v>
      </c>
      <c r="B70" t="s">
        <v>481</v>
      </c>
      <c r="C70" t="s">
        <v>459</v>
      </c>
      <c r="D70" t="s">
        <v>637</v>
      </c>
      <c r="E70" t="s">
        <v>468</v>
      </c>
      <c r="F70" t="s">
        <v>300</v>
      </c>
      <c r="G70">
        <v>50</v>
      </c>
    </row>
    <row r="71" spans="1:7" x14ac:dyDescent="0.2">
      <c r="A71" s="54">
        <v>44378</v>
      </c>
      <c r="B71" t="s">
        <v>481</v>
      </c>
      <c r="C71" t="s">
        <v>459</v>
      </c>
      <c r="D71" t="s">
        <v>639</v>
      </c>
      <c r="E71" t="s">
        <v>467</v>
      </c>
      <c r="F71" t="s">
        <v>175</v>
      </c>
      <c r="G71">
        <v>12</v>
      </c>
    </row>
    <row r="72" spans="1:7" x14ac:dyDescent="0.2">
      <c r="A72" s="54">
        <v>44378</v>
      </c>
      <c r="B72" t="s">
        <v>481</v>
      </c>
      <c r="C72" t="s">
        <v>459</v>
      </c>
      <c r="D72" t="s">
        <v>640</v>
      </c>
      <c r="E72" t="s">
        <v>467</v>
      </c>
      <c r="F72" t="s">
        <v>113</v>
      </c>
      <c r="G72">
        <v>59</v>
      </c>
    </row>
    <row r="73" spans="1:7" x14ac:dyDescent="0.2">
      <c r="A73" s="54">
        <v>44378</v>
      </c>
      <c r="B73" t="s">
        <v>481</v>
      </c>
      <c r="C73" t="s">
        <v>459</v>
      </c>
      <c r="D73" t="s">
        <v>641</v>
      </c>
      <c r="E73" t="s">
        <v>464</v>
      </c>
      <c r="F73" t="s">
        <v>183</v>
      </c>
      <c r="G73">
        <v>56</v>
      </c>
    </row>
    <row r="74" spans="1:7" x14ac:dyDescent="0.2">
      <c r="A74" s="54">
        <v>44378</v>
      </c>
      <c r="B74" t="s">
        <v>481</v>
      </c>
      <c r="C74" t="s">
        <v>459</v>
      </c>
      <c r="D74" t="s">
        <v>643</v>
      </c>
      <c r="E74" t="s">
        <v>466</v>
      </c>
      <c r="F74" t="s">
        <v>314</v>
      </c>
      <c r="G74">
        <v>23</v>
      </c>
    </row>
    <row r="75" spans="1:7" x14ac:dyDescent="0.2">
      <c r="A75" s="54">
        <v>44378</v>
      </c>
      <c r="B75" t="s">
        <v>481</v>
      </c>
      <c r="C75" t="s">
        <v>459</v>
      </c>
      <c r="D75" t="s">
        <v>644</v>
      </c>
      <c r="E75" t="s">
        <v>467</v>
      </c>
      <c r="F75" t="s">
        <v>360</v>
      </c>
      <c r="G75">
        <v>12</v>
      </c>
    </row>
    <row r="76" spans="1:7" x14ac:dyDescent="0.2">
      <c r="A76" s="54">
        <v>44378</v>
      </c>
      <c r="B76" t="s">
        <v>481</v>
      </c>
      <c r="C76" t="s">
        <v>459</v>
      </c>
      <c r="D76" t="s">
        <v>646</v>
      </c>
      <c r="E76" t="s">
        <v>466</v>
      </c>
      <c r="F76" t="s">
        <v>220</v>
      </c>
      <c r="G76">
        <v>21</v>
      </c>
    </row>
    <row r="77" spans="1:7" x14ac:dyDescent="0.2">
      <c r="A77" s="54">
        <v>44378</v>
      </c>
      <c r="B77" t="s">
        <v>481</v>
      </c>
      <c r="C77" t="s">
        <v>459</v>
      </c>
      <c r="D77" t="s">
        <v>647</v>
      </c>
      <c r="E77" t="s">
        <v>467</v>
      </c>
      <c r="F77" t="s">
        <v>41</v>
      </c>
      <c r="G77">
        <v>13</v>
      </c>
    </row>
    <row r="78" spans="1:7" x14ac:dyDescent="0.2">
      <c r="A78" s="54">
        <v>44378</v>
      </c>
      <c r="B78" t="s">
        <v>481</v>
      </c>
      <c r="C78" t="s">
        <v>459</v>
      </c>
      <c r="D78" t="s">
        <v>648</v>
      </c>
      <c r="E78" t="s">
        <v>466</v>
      </c>
      <c r="F78" t="s">
        <v>356</v>
      </c>
      <c r="G78">
        <v>12</v>
      </c>
    </row>
    <row r="79" spans="1:7" x14ac:dyDescent="0.2">
      <c r="A79" s="54">
        <v>44378</v>
      </c>
      <c r="B79" t="s">
        <v>481</v>
      </c>
      <c r="C79" t="s">
        <v>459</v>
      </c>
      <c r="D79" t="s">
        <v>650</v>
      </c>
      <c r="E79" t="s">
        <v>466</v>
      </c>
      <c r="F79" t="s">
        <v>48</v>
      </c>
      <c r="G79">
        <v>17</v>
      </c>
    </row>
    <row r="80" spans="1:7" x14ac:dyDescent="0.2">
      <c r="A80" s="54">
        <v>44378</v>
      </c>
      <c r="B80" t="s">
        <v>481</v>
      </c>
      <c r="C80" t="s">
        <v>459</v>
      </c>
      <c r="D80" t="s">
        <v>652</v>
      </c>
      <c r="E80" t="s">
        <v>466</v>
      </c>
      <c r="F80" t="s">
        <v>73</v>
      </c>
      <c r="G80">
        <v>31</v>
      </c>
    </row>
    <row r="81" spans="1:7" x14ac:dyDescent="0.2">
      <c r="A81" s="54">
        <v>44378</v>
      </c>
      <c r="B81" t="s">
        <v>481</v>
      </c>
      <c r="C81" t="s">
        <v>459</v>
      </c>
      <c r="D81" t="s">
        <v>653</v>
      </c>
      <c r="E81" t="s">
        <v>466</v>
      </c>
      <c r="F81" t="s">
        <v>292</v>
      </c>
      <c r="G81">
        <v>15</v>
      </c>
    </row>
    <row r="82" spans="1:7" x14ac:dyDescent="0.2">
      <c r="A82" s="54">
        <v>44378</v>
      </c>
      <c r="B82" t="s">
        <v>481</v>
      </c>
      <c r="C82" t="s">
        <v>459</v>
      </c>
      <c r="D82" t="s">
        <v>655</v>
      </c>
      <c r="E82" t="s">
        <v>466</v>
      </c>
      <c r="F82" t="s">
        <v>27</v>
      </c>
      <c r="G82">
        <v>26</v>
      </c>
    </row>
    <row r="83" spans="1:7" x14ac:dyDescent="0.2">
      <c r="A83" s="54">
        <v>44378</v>
      </c>
      <c r="B83" t="s">
        <v>481</v>
      </c>
      <c r="C83" t="s">
        <v>459</v>
      </c>
      <c r="D83" t="s">
        <v>656</v>
      </c>
      <c r="E83" t="s">
        <v>466</v>
      </c>
      <c r="F83" t="s">
        <v>310</v>
      </c>
      <c r="G83">
        <v>21</v>
      </c>
    </row>
    <row r="84" spans="1:7" x14ac:dyDescent="0.2">
      <c r="A84" s="54">
        <v>44378</v>
      </c>
      <c r="B84" t="s">
        <v>481</v>
      </c>
      <c r="C84" t="s">
        <v>459</v>
      </c>
      <c r="D84" t="s">
        <v>657</v>
      </c>
      <c r="E84" t="s">
        <v>467</v>
      </c>
      <c r="F84" t="s">
        <v>397</v>
      </c>
      <c r="G84">
        <v>31</v>
      </c>
    </row>
    <row r="85" spans="1:7" x14ac:dyDescent="0.2">
      <c r="A85" s="54">
        <v>44378</v>
      </c>
      <c r="B85" t="s">
        <v>481</v>
      </c>
      <c r="C85" t="s">
        <v>459</v>
      </c>
      <c r="D85" t="s">
        <v>660</v>
      </c>
      <c r="E85" t="s">
        <v>467</v>
      </c>
      <c r="F85" t="s">
        <v>280</v>
      </c>
      <c r="G85">
        <v>55</v>
      </c>
    </row>
    <row r="86" spans="1:7" x14ac:dyDescent="0.2">
      <c r="A86" s="54">
        <v>44378</v>
      </c>
      <c r="B86" t="s">
        <v>481</v>
      </c>
      <c r="C86" t="s">
        <v>459</v>
      </c>
      <c r="D86" t="s">
        <v>663</v>
      </c>
      <c r="E86" t="s">
        <v>466</v>
      </c>
      <c r="F86" t="s">
        <v>45</v>
      </c>
      <c r="G86">
        <v>12</v>
      </c>
    </row>
    <row r="87" spans="1:7" x14ac:dyDescent="0.2">
      <c r="A87" s="54">
        <v>44378</v>
      </c>
      <c r="B87" t="s">
        <v>481</v>
      </c>
      <c r="C87" t="s">
        <v>459</v>
      </c>
      <c r="D87" t="s">
        <v>664</v>
      </c>
      <c r="E87" t="s">
        <v>466</v>
      </c>
      <c r="F87" t="s">
        <v>218</v>
      </c>
      <c r="G87">
        <v>49</v>
      </c>
    </row>
    <row r="88" spans="1:7" x14ac:dyDescent="0.2">
      <c r="A88" s="54">
        <v>44378</v>
      </c>
      <c r="B88" t="s">
        <v>481</v>
      </c>
      <c r="C88" t="s">
        <v>459</v>
      </c>
      <c r="D88" t="s">
        <v>665</v>
      </c>
      <c r="E88" t="s">
        <v>467</v>
      </c>
      <c r="F88" t="s">
        <v>302</v>
      </c>
      <c r="G88">
        <v>387</v>
      </c>
    </row>
    <row r="89" spans="1:7" x14ac:dyDescent="0.2">
      <c r="A89" s="54">
        <v>44378</v>
      </c>
      <c r="B89" t="s">
        <v>481</v>
      </c>
      <c r="C89" t="s">
        <v>459</v>
      </c>
      <c r="D89" t="s">
        <v>667</v>
      </c>
      <c r="E89" t="s">
        <v>467</v>
      </c>
      <c r="F89" t="s">
        <v>165</v>
      </c>
      <c r="G89">
        <v>93</v>
      </c>
    </row>
    <row r="90" spans="1:7" x14ac:dyDescent="0.2">
      <c r="A90" s="54">
        <v>44378</v>
      </c>
      <c r="B90" t="s">
        <v>481</v>
      </c>
      <c r="C90" t="s">
        <v>459</v>
      </c>
      <c r="D90" t="s">
        <v>671</v>
      </c>
      <c r="E90" t="s">
        <v>466</v>
      </c>
      <c r="F90" t="s">
        <v>143</v>
      </c>
      <c r="G90">
        <v>29</v>
      </c>
    </row>
    <row r="91" spans="1:7" x14ac:dyDescent="0.2">
      <c r="A91" s="54">
        <v>44378</v>
      </c>
      <c r="B91" t="s">
        <v>481</v>
      </c>
      <c r="C91" t="s">
        <v>459</v>
      </c>
      <c r="D91" t="s">
        <v>672</v>
      </c>
      <c r="E91" t="s">
        <v>467</v>
      </c>
      <c r="F91" t="s">
        <v>401</v>
      </c>
      <c r="G91">
        <v>243</v>
      </c>
    </row>
    <row r="92" spans="1:7" x14ac:dyDescent="0.2">
      <c r="A92" s="54">
        <v>44378</v>
      </c>
      <c r="B92" t="s">
        <v>481</v>
      </c>
      <c r="C92" t="s">
        <v>459</v>
      </c>
      <c r="D92" t="s">
        <v>673</v>
      </c>
      <c r="E92" t="s">
        <v>467</v>
      </c>
      <c r="F92" t="s">
        <v>96</v>
      </c>
      <c r="G92">
        <v>66</v>
      </c>
    </row>
    <row r="93" spans="1:7" x14ac:dyDescent="0.2">
      <c r="A93" s="54">
        <v>44378</v>
      </c>
      <c r="B93" t="s">
        <v>481</v>
      </c>
      <c r="C93" t="s">
        <v>459</v>
      </c>
      <c r="D93" t="s">
        <v>674</v>
      </c>
      <c r="E93" t="s">
        <v>466</v>
      </c>
      <c r="F93" t="s">
        <v>341</v>
      </c>
      <c r="G93">
        <v>31</v>
      </c>
    </row>
    <row r="94" spans="1:7" x14ac:dyDescent="0.2">
      <c r="A94" s="54">
        <v>44378</v>
      </c>
      <c r="B94" t="s">
        <v>481</v>
      </c>
      <c r="C94" t="s">
        <v>459</v>
      </c>
      <c r="D94" t="s">
        <v>675</v>
      </c>
      <c r="E94" t="s">
        <v>466</v>
      </c>
      <c r="F94" t="s">
        <v>16</v>
      </c>
      <c r="G94">
        <v>14</v>
      </c>
    </row>
    <row r="95" spans="1:7" x14ac:dyDescent="0.2">
      <c r="A95" s="54">
        <v>44378</v>
      </c>
      <c r="B95" t="s">
        <v>481</v>
      </c>
      <c r="C95" t="s">
        <v>459</v>
      </c>
      <c r="D95" t="s">
        <v>676</v>
      </c>
      <c r="E95" t="s">
        <v>467</v>
      </c>
      <c r="F95" t="s">
        <v>119</v>
      </c>
      <c r="G95">
        <v>28</v>
      </c>
    </row>
    <row r="96" spans="1:7" x14ac:dyDescent="0.2">
      <c r="A96" s="54">
        <v>44378</v>
      </c>
      <c r="B96" t="s">
        <v>481</v>
      </c>
      <c r="C96" t="s">
        <v>459</v>
      </c>
      <c r="D96" t="s">
        <v>677</v>
      </c>
      <c r="E96" t="s">
        <v>466</v>
      </c>
      <c r="F96" t="s">
        <v>194</v>
      </c>
      <c r="G96">
        <v>56</v>
      </c>
    </row>
    <row r="97" spans="1:7" x14ac:dyDescent="0.2">
      <c r="A97" s="54">
        <v>44378</v>
      </c>
      <c r="B97" t="s">
        <v>481</v>
      </c>
      <c r="C97" t="s">
        <v>459</v>
      </c>
      <c r="D97" t="s">
        <v>678</v>
      </c>
      <c r="E97" t="s">
        <v>466</v>
      </c>
      <c r="F97" t="s">
        <v>192</v>
      </c>
      <c r="G97">
        <v>23</v>
      </c>
    </row>
    <row r="98" spans="1:7" x14ac:dyDescent="0.2">
      <c r="A98" s="54">
        <v>44378</v>
      </c>
      <c r="B98" t="s">
        <v>481</v>
      </c>
      <c r="C98" t="s">
        <v>459</v>
      </c>
      <c r="D98" t="s">
        <v>680</v>
      </c>
      <c r="E98" t="s">
        <v>466</v>
      </c>
      <c r="F98" t="s">
        <v>179</v>
      </c>
      <c r="G98">
        <v>170</v>
      </c>
    </row>
    <row r="99" spans="1:7" x14ac:dyDescent="0.2">
      <c r="A99" s="54">
        <v>44378</v>
      </c>
      <c r="B99" t="s">
        <v>481</v>
      </c>
      <c r="C99" t="s">
        <v>459</v>
      </c>
      <c r="D99" t="s">
        <v>681</v>
      </c>
      <c r="E99" t="s">
        <v>466</v>
      </c>
      <c r="F99" t="s">
        <v>179</v>
      </c>
      <c r="G99">
        <v>348</v>
      </c>
    </row>
    <row r="100" spans="1:7" x14ac:dyDescent="0.2">
      <c r="A100" s="54">
        <v>44378</v>
      </c>
      <c r="B100" t="s">
        <v>481</v>
      </c>
      <c r="C100" t="s">
        <v>459</v>
      </c>
      <c r="D100" t="s">
        <v>682</v>
      </c>
      <c r="E100" t="s">
        <v>466</v>
      </c>
      <c r="F100" t="s">
        <v>179</v>
      </c>
      <c r="G100">
        <v>562</v>
      </c>
    </row>
    <row r="101" spans="1:7" x14ac:dyDescent="0.2">
      <c r="A101" s="54">
        <v>44378</v>
      </c>
      <c r="B101" t="s">
        <v>481</v>
      </c>
      <c r="C101" t="s">
        <v>459</v>
      </c>
      <c r="D101" t="s">
        <v>683</v>
      </c>
      <c r="E101" t="s">
        <v>466</v>
      </c>
      <c r="F101" t="s">
        <v>179</v>
      </c>
      <c r="G101">
        <v>989</v>
      </c>
    </row>
    <row r="102" spans="1:7" x14ac:dyDescent="0.2">
      <c r="A102" s="54">
        <v>44378</v>
      </c>
      <c r="B102" t="s">
        <v>481</v>
      </c>
      <c r="C102" t="s">
        <v>459</v>
      </c>
      <c r="D102" t="s">
        <v>684</v>
      </c>
      <c r="E102" t="s">
        <v>466</v>
      </c>
      <c r="F102" t="s">
        <v>179</v>
      </c>
      <c r="G102">
        <v>106</v>
      </c>
    </row>
    <row r="103" spans="1:7" x14ac:dyDescent="0.2">
      <c r="A103" s="54">
        <v>44378</v>
      </c>
      <c r="B103" t="s">
        <v>481</v>
      </c>
      <c r="C103" t="s">
        <v>459</v>
      </c>
      <c r="D103" t="s">
        <v>685</v>
      </c>
      <c r="E103" t="s">
        <v>466</v>
      </c>
      <c r="F103" t="s">
        <v>179</v>
      </c>
      <c r="G103">
        <v>136</v>
      </c>
    </row>
    <row r="104" spans="1:7" x14ac:dyDescent="0.2">
      <c r="A104" s="54">
        <v>44378</v>
      </c>
      <c r="B104" t="s">
        <v>481</v>
      </c>
      <c r="C104" t="s">
        <v>459</v>
      </c>
      <c r="D104" t="s">
        <v>686</v>
      </c>
      <c r="E104" t="s">
        <v>466</v>
      </c>
      <c r="F104" t="s">
        <v>179</v>
      </c>
      <c r="G104">
        <v>205</v>
      </c>
    </row>
    <row r="105" spans="1:7" x14ac:dyDescent="0.2">
      <c r="A105" s="54">
        <v>44378</v>
      </c>
      <c r="B105" t="s">
        <v>481</v>
      </c>
      <c r="C105" t="s">
        <v>459</v>
      </c>
      <c r="D105" t="s">
        <v>687</v>
      </c>
      <c r="E105" t="s">
        <v>466</v>
      </c>
      <c r="F105" t="s">
        <v>179</v>
      </c>
      <c r="G105">
        <v>233</v>
      </c>
    </row>
    <row r="106" spans="1:7" x14ac:dyDescent="0.2">
      <c r="A106" s="54">
        <v>44378</v>
      </c>
      <c r="B106" t="s">
        <v>481</v>
      </c>
      <c r="C106" t="s">
        <v>459</v>
      </c>
      <c r="D106" t="s">
        <v>688</v>
      </c>
      <c r="E106" t="s">
        <v>466</v>
      </c>
      <c r="F106" t="s">
        <v>179</v>
      </c>
      <c r="G106">
        <v>591</v>
      </c>
    </row>
    <row r="107" spans="1:7" x14ac:dyDescent="0.2">
      <c r="A107" s="54">
        <v>44378</v>
      </c>
      <c r="B107" t="s">
        <v>481</v>
      </c>
      <c r="C107" t="s">
        <v>459</v>
      </c>
      <c r="D107" t="s">
        <v>689</v>
      </c>
      <c r="E107" t="s">
        <v>466</v>
      </c>
      <c r="F107" t="s">
        <v>170</v>
      </c>
      <c r="G107">
        <v>21</v>
      </c>
    </row>
    <row r="108" spans="1:7" x14ac:dyDescent="0.2">
      <c r="A108" s="54">
        <v>44378</v>
      </c>
      <c r="B108" t="s">
        <v>481</v>
      </c>
      <c r="C108" t="s">
        <v>459</v>
      </c>
      <c r="D108" t="s">
        <v>692</v>
      </c>
      <c r="E108" t="s">
        <v>468</v>
      </c>
      <c r="F108" t="s">
        <v>110</v>
      </c>
      <c r="G108">
        <v>58</v>
      </c>
    </row>
    <row r="109" spans="1:7" x14ac:dyDescent="0.2">
      <c r="A109" s="54">
        <v>44378</v>
      </c>
      <c r="B109" t="s">
        <v>481</v>
      </c>
      <c r="C109" t="s">
        <v>459</v>
      </c>
      <c r="D109" t="s">
        <v>693</v>
      </c>
      <c r="E109" t="s">
        <v>468</v>
      </c>
      <c r="F109" t="s">
        <v>110</v>
      </c>
      <c r="G109">
        <v>417</v>
      </c>
    </row>
    <row r="110" spans="1:7" x14ac:dyDescent="0.2">
      <c r="A110" s="54">
        <v>44378</v>
      </c>
      <c r="B110" t="s">
        <v>481</v>
      </c>
      <c r="C110" t="s">
        <v>459</v>
      </c>
      <c r="D110" t="s">
        <v>694</v>
      </c>
      <c r="E110" t="s">
        <v>468</v>
      </c>
      <c r="F110" t="s">
        <v>267</v>
      </c>
      <c r="G110">
        <v>12</v>
      </c>
    </row>
    <row r="111" spans="1:7" x14ac:dyDescent="0.2">
      <c r="A111" s="54">
        <v>44378</v>
      </c>
      <c r="B111" t="s">
        <v>481</v>
      </c>
      <c r="C111" t="s">
        <v>459</v>
      </c>
      <c r="D111" t="s">
        <v>695</v>
      </c>
      <c r="E111" t="s">
        <v>465</v>
      </c>
      <c r="F111" t="s">
        <v>407</v>
      </c>
      <c r="G111">
        <v>28</v>
      </c>
    </row>
    <row r="112" spans="1:7" x14ac:dyDescent="0.2">
      <c r="A112" s="54">
        <v>44378</v>
      </c>
      <c r="B112" t="s">
        <v>481</v>
      </c>
      <c r="C112" t="s">
        <v>459</v>
      </c>
      <c r="D112" t="s">
        <v>696</v>
      </c>
      <c r="E112" t="s">
        <v>468</v>
      </c>
      <c r="F112" t="s">
        <v>388</v>
      </c>
      <c r="G112">
        <v>45</v>
      </c>
    </row>
    <row r="113" spans="1:7" x14ac:dyDescent="0.2">
      <c r="A113" s="54">
        <v>44378</v>
      </c>
      <c r="B113" t="s">
        <v>481</v>
      </c>
      <c r="C113" t="s">
        <v>459</v>
      </c>
      <c r="D113" t="s">
        <v>697</v>
      </c>
      <c r="E113" t="s">
        <v>465</v>
      </c>
      <c r="F113" t="s">
        <v>318</v>
      </c>
      <c r="G113">
        <v>20</v>
      </c>
    </row>
    <row r="114" spans="1:7" x14ac:dyDescent="0.2">
      <c r="A114" s="54">
        <v>44378</v>
      </c>
      <c r="B114" t="s">
        <v>481</v>
      </c>
      <c r="C114" t="s">
        <v>459</v>
      </c>
      <c r="D114" t="s">
        <v>702</v>
      </c>
      <c r="E114" t="s">
        <v>468</v>
      </c>
      <c r="F114" t="s">
        <v>112</v>
      </c>
      <c r="G114">
        <v>14</v>
      </c>
    </row>
    <row r="115" spans="1:7" x14ac:dyDescent="0.2">
      <c r="A115" s="54">
        <v>44378</v>
      </c>
      <c r="B115" t="s">
        <v>481</v>
      </c>
      <c r="C115" t="s">
        <v>459</v>
      </c>
      <c r="D115" t="s">
        <v>703</v>
      </c>
      <c r="E115" t="s">
        <v>468</v>
      </c>
      <c r="F115" t="s">
        <v>36</v>
      </c>
      <c r="G115">
        <v>14</v>
      </c>
    </row>
    <row r="116" spans="1:7" x14ac:dyDescent="0.2">
      <c r="A116" s="54">
        <v>44378</v>
      </c>
      <c r="B116" t="s">
        <v>481</v>
      </c>
      <c r="C116" t="s">
        <v>459</v>
      </c>
      <c r="D116" t="s">
        <v>705</v>
      </c>
      <c r="E116" t="s">
        <v>468</v>
      </c>
      <c r="F116" t="s">
        <v>79</v>
      </c>
      <c r="G116">
        <v>32</v>
      </c>
    </row>
    <row r="117" spans="1:7" x14ac:dyDescent="0.2">
      <c r="A117" s="54">
        <v>44378</v>
      </c>
      <c r="B117" t="s">
        <v>481</v>
      </c>
      <c r="C117" t="s">
        <v>459</v>
      </c>
      <c r="D117" t="s">
        <v>706</v>
      </c>
      <c r="E117" t="s">
        <v>468</v>
      </c>
      <c r="F117" t="s">
        <v>53</v>
      </c>
      <c r="G117">
        <v>181</v>
      </c>
    </row>
    <row r="118" spans="1:7" x14ac:dyDescent="0.2">
      <c r="A118" s="54">
        <v>44378</v>
      </c>
      <c r="B118" t="s">
        <v>481</v>
      </c>
      <c r="C118" t="s">
        <v>459</v>
      </c>
      <c r="D118" t="s">
        <v>707</v>
      </c>
      <c r="E118" t="s">
        <v>468</v>
      </c>
      <c r="F118" t="s">
        <v>387</v>
      </c>
      <c r="G118">
        <v>50</v>
      </c>
    </row>
    <row r="119" spans="1:7" x14ac:dyDescent="0.2">
      <c r="A119" s="54">
        <v>44378</v>
      </c>
      <c r="B119" t="s">
        <v>481</v>
      </c>
      <c r="C119" t="s">
        <v>459</v>
      </c>
      <c r="D119" t="s">
        <v>709</v>
      </c>
      <c r="E119" t="s">
        <v>468</v>
      </c>
      <c r="F119" t="s">
        <v>243</v>
      </c>
      <c r="G119">
        <v>142</v>
      </c>
    </row>
    <row r="120" spans="1:7" x14ac:dyDescent="0.2">
      <c r="A120" s="54">
        <v>44378</v>
      </c>
      <c r="B120" t="s">
        <v>481</v>
      </c>
      <c r="C120" t="s">
        <v>459</v>
      </c>
      <c r="D120" t="s">
        <v>710</v>
      </c>
      <c r="E120" t="s">
        <v>468</v>
      </c>
      <c r="F120" t="s">
        <v>363</v>
      </c>
      <c r="G120">
        <v>36</v>
      </c>
    </row>
    <row r="121" spans="1:7" x14ac:dyDescent="0.2">
      <c r="A121" s="54">
        <v>44378</v>
      </c>
      <c r="B121" t="s">
        <v>481</v>
      </c>
      <c r="C121" t="s">
        <v>459</v>
      </c>
      <c r="D121" t="s">
        <v>715</v>
      </c>
      <c r="E121" t="s">
        <v>468</v>
      </c>
      <c r="F121" t="s">
        <v>19</v>
      </c>
      <c r="G121">
        <v>23</v>
      </c>
    </row>
    <row r="122" spans="1:7" x14ac:dyDescent="0.2">
      <c r="A122" s="54">
        <v>44378</v>
      </c>
      <c r="B122" t="s">
        <v>481</v>
      </c>
      <c r="C122" t="s">
        <v>459</v>
      </c>
      <c r="D122" t="s">
        <v>717</v>
      </c>
      <c r="E122" t="s">
        <v>469</v>
      </c>
      <c r="F122" t="s">
        <v>55</v>
      </c>
      <c r="G122">
        <v>141</v>
      </c>
    </row>
    <row r="123" spans="1:7" x14ac:dyDescent="0.2">
      <c r="A123" s="54">
        <v>44378</v>
      </c>
      <c r="B123" t="s">
        <v>481</v>
      </c>
      <c r="C123" t="s">
        <v>459</v>
      </c>
      <c r="D123" t="s">
        <v>718</v>
      </c>
      <c r="E123" t="s">
        <v>469</v>
      </c>
      <c r="F123" t="s">
        <v>263</v>
      </c>
      <c r="G123">
        <v>35</v>
      </c>
    </row>
    <row r="124" spans="1:7" x14ac:dyDescent="0.2">
      <c r="A124" s="54">
        <v>44378</v>
      </c>
      <c r="B124" t="s">
        <v>481</v>
      </c>
      <c r="C124" t="s">
        <v>459</v>
      </c>
      <c r="D124" t="s">
        <v>719</v>
      </c>
      <c r="E124" t="s">
        <v>470</v>
      </c>
      <c r="F124" t="s">
        <v>56</v>
      </c>
      <c r="G124">
        <v>52</v>
      </c>
    </row>
    <row r="125" spans="1:7" x14ac:dyDescent="0.2">
      <c r="A125" s="54">
        <v>44378</v>
      </c>
      <c r="B125" t="s">
        <v>481</v>
      </c>
      <c r="C125" t="s">
        <v>459</v>
      </c>
      <c r="D125" t="s">
        <v>720</v>
      </c>
      <c r="E125" t="s">
        <v>465</v>
      </c>
      <c r="F125" t="s">
        <v>234</v>
      </c>
      <c r="G125">
        <v>75</v>
      </c>
    </row>
    <row r="126" spans="1:7" x14ac:dyDescent="0.2">
      <c r="A126" s="54">
        <v>44378</v>
      </c>
      <c r="B126" t="s">
        <v>481</v>
      </c>
      <c r="C126" t="s">
        <v>459</v>
      </c>
      <c r="D126" t="s">
        <v>721</v>
      </c>
      <c r="E126" t="s">
        <v>465</v>
      </c>
      <c r="F126" t="s">
        <v>134</v>
      </c>
      <c r="G126">
        <v>60</v>
      </c>
    </row>
    <row r="127" spans="1:7" x14ac:dyDescent="0.2">
      <c r="A127" s="54">
        <v>44378</v>
      </c>
      <c r="B127" t="s">
        <v>481</v>
      </c>
      <c r="C127" t="s">
        <v>459</v>
      </c>
      <c r="D127" t="s">
        <v>722</v>
      </c>
      <c r="E127" t="s">
        <v>465</v>
      </c>
      <c r="F127" t="s">
        <v>284</v>
      </c>
      <c r="G127">
        <v>121</v>
      </c>
    </row>
    <row r="128" spans="1:7" x14ac:dyDescent="0.2">
      <c r="A128" s="54">
        <v>44378</v>
      </c>
      <c r="B128" t="s">
        <v>481</v>
      </c>
      <c r="C128" t="s">
        <v>459</v>
      </c>
      <c r="D128" t="s">
        <v>724</v>
      </c>
      <c r="E128" t="s">
        <v>470</v>
      </c>
      <c r="F128" t="s">
        <v>384</v>
      </c>
      <c r="G128">
        <v>316</v>
      </c>
    </row>
    <row r="129" spans="1:7" x14ac:dyDescent="0.2">
      <c r="A129" s="54">
        <v>44378</v>
      </c>
      <c r="B129" t="s">
        <v>481</v>
      </c>
      <c r="C129" t="s">
        <v>459</v>
      </c>
      <c r="D129" t="s">
        <v>726</v>
      </c>
      <c r="E129" t="s">
        <v>470</v>
      </c>
      <c r="F129" t="s">
        <v>384</v>
      </c>
      <c r="G129">
        <v>249</v>
      </c>
    </row>
    <row r="130" spans="1:7" x14ac:dyDescent="0.2">
      <c r="A130" s="54">
        <v>44378</v>
      </c>
      <c r="B130" t="s">
        <v>481</v>
      </c>
      <c r="C130" t="s">
        <v>459</v>
      </c>
      <c r="D130" t="s">
        <v>727</v>
      </c>
      <c r="E130" t="s">
        <v>470</v>
      </c>
      <c r="F130" t="s">
        <v>54</v>
      </c>
      <c r="G130">
        <v>13</v>
      </c>
    </row>
    <row r="131" spans="1:7" x14ac:dyDescent="0.2">
      <c r="A131" s="54">
        <v>44378</v>
      </c>
      <c r="B131" t="s">
        <v>481</v>
      </c>
      <c r="C131" t="s">
        <v>459</v>
      </c>
      <c r="D131" t="s">
        <v>729</v>
      </c>
      <c r="E131" t="s">
        <v>470</v>
      </c>
      <c r="F131" t="s">
        <v>384</v>
      </c>
      <c r="G131">
        <v>59</v>
      </c>
    </row>
    <row r="132" spans="1:7" x14ac:dyDescent="0.2">
      <c r="A132" s="54">
        <v>44378</v>
      </c>
      <c r="B132" t="s">
        <v>481</v>
      </c>
      <c r="C132" t="s">
        <v>459</v>
      </c>
      <c r="D132" t="s">
        <v>730</v>
      </c>
      <c r="E132" t="s">
        <v>470</v>
      </c>
      <c r="F132" t="s">
        <v>0</v>
      </c>
      <c r="G132">
        <v>157</v>
      </c>
    </row>
    <row r="133" spans="1:7" x14ac:dyDescent="0.2">
      <c r="A133" s="54">
        <v>44378</v>
      </c>
      <c r="B133" t="s">
        <v>481</v>
      </c>
      <c r="C133" t="s">
        <v>459</v>
      </c>
      <c r="D133" t="s">
        <v>731</v>
      </c>
      <c r="E133" t="s">
        <v>470</v>
      </c>
      <c r="F133" t="s">
        <v>0</v>
      </c>
      <c r="G133">
        <v>606</v>
      </c>
    </row>
    <row r="134" spans="1:7" x14ac:dyDescent="0.2">
      <c r="A134" s="54">
        <v>44378</v>
      </c>
      <c r="B134" t="s">
        <v>481</v>
      </c>
      <c r="C134" t="s">
        <v>459</v>
      </c>
      <c r="D134" t="s">
        <v>733</v>
      </c>
      <c r="E134" t="s">
        <v>470</v>
      </c>
      <c r="F134" t="s">
        <v>0</v>
      </c>
      <c r="G134">
        <v>354</v>
      </c>
    </row>
    <row r="135" spans="1:7" x14ac:dyDescent="0.2">
      <c r="A135" s="54">
        <v>44378</v>
      </c>
      <c r="B135" t="s">
        <v>481</v>
      </c>
      <c r="C135" t="s">
        <v>459</v>
      </c>
      <c r="D135" t="s">
        <v>734</v>
      </c>
      <c r="E135" t="s">
        <v>470</v>
      </c>
      <c r="F135" t="s">
        <v>289</v>
      </c>
      <c r="G135">
        <v>207</v>
      </c>
    </row>
    <row r="136" spans="1:7" x14ac:dyDescent="0.2">
      <c r="A136" s="54">
        <v>44378</v>
      </c>
      <c r="B136" t="s">
        <v>481</v>
      </c>
      <c r="C136" t="s">
        <v>459</v>
      </c>
      <c r="D136" t="s">
        <v>735</v>
      </c>
      <c r="E136" t="s">
        <v>470</v>
      </c>
      <c r="F136" t="s">
        <v>345</v>
      </c>
      <c r="G136">
        <v>60</v>
      </c>
    </row>
    <row r="137" spans="1:7" x14ac:dyDescent="0.2">
      <c r="A137" s="54">
        <v>44378</v>
      </c>
      <c r="B137" t="s">
        <v>481</v>
      </c>
      <c r="C137" t="s">
        <v>459</v>
      </c>
      <c r="D137" t="s">
        <v>736</v>
      </c>
      <c r="E137" t="s">
        <v>465</v>
      </c>
      <c r="F137" t="s">
        <v>118</v>
      </c>
      <c r="G137">
        <v>387</v>
      </c>
    </row>
    <row r="138" spans="1:7" x14ac:dyDescent="0.2">
      <c r="A138" s="54">
        <v>44378</v>
      </c>
      <c r="B138" t="s">
        <v>481</v>
      </c>
      <c r="C138" t="s">
        <v>459</v>
      </c>
      <c r="D138" t="s">
        <v>737</v>
      </c>
      <c r="E138" t="s">
        <v>465</v>
      </c>
      <c r="F138" t="s">
        <v>118</v>
      </c>
      <c r="G138">
        <v>435</v>
      </c>
    </row>
    <row r="139" spans="1:7" x14ac:dyDescent="0.2">
      <c r="A139" s="54">
        <v>44378</v>
      </c>
      <c r="B139" t="s">
        <v>481</v>
      </c>
      <c r="C139" t="s">
        <v>459</v>
      </c>
      <c r="D139" t="s">
        <v>738</v>
      </c>
      <c r="E139" t="s">
        <v>465</v>
      </c>
      <c r="F139" t="s">
        <v>118</v>
      </c>
      <c r="G139">
        <v>550</v>
      </c>
    </row>
    <row r="140" spans="1:7" x14ac:dyDescent="0.2">
      <c r="A140" s="54">
        <v>44378</v>
      </c>
      <c r="B140" t="s">
        <v>481</v>
      </c>
      <c r="C140" t="s">
        <v>459</v>
      </c>
      <c r="D140" t="s">
        <v>740</v>
      </c>
      <c r="E140" t="s">
        <v>465</v>
      </c>
      <c r="F140" t="s">
        <v>118</v>
      </c>
      <c r="G140">
        <v>418</v>
      </c>
    </row>
    <row r="141" spans="1:7" x14ac:dyDescent="0.2">
      <c r="A141" s="54">
        <v>44378</v>
      </c>
      <c r="B141" t="s">
        <v>481</v>
      </c>
      <c r="C141" t="s">
        <v>459</v>
      </c>
      <c r="D141" t="s">
        <v>742</v>
      </c>
      <c r="E141" t="s">
        <v>465</v>
      </c>
      <c r="F141" t="s">
        <v>375</v>
      </c>
      <c r="G141">
        <v>36</v>
      </c>
    </row>
    <row r="142" spans="1:7" x14ac:dyDescent="0.2">
      <c r="A142" s="54">
        <v>44378</v>
      </c>
      <c r="B142" t="s">
        <v>481</v>
      </c>
      <c r="C142" t="s">
        <v>459</v>
      </c>
      <c r="D142" t="s">
        <v>743</v>
      </c>
      <c r="E142" t="s">
        <v>465</v>
      </c>
      <c r="F142" t="s">
        <v>328</v>
      </c>
      <c r="G142">
        <v>36</v>
      </c>
    </row>
    <row r="143" spans="1:7" x14ac:dyDescent="0.2">
      <c r="A143" s="54">
        <v>44378</v>
      </c>
      <c r="B143" t="s">
        <v>481</v>
      </c>
      <c r="C143" t="s">
        <v>459</v>
      </c>
      <c r="D143" t="s">
        <v>744</v>
      </c>
      <c r="E143" t="s">
        <v>469</v>
      </c>
      <c r="F143" t="s">
        <v>137</v>
      </c>
      <c r="G143">
        <v>14</v>
      </c>
    </row>
    <row r="144" spans="1:7" x14ac:dyDescent="0.2">
      <c r="A144" s="54">
        <v>44378</v>
      </c>
      <c r="B144" t="s">
        <v>481</v>
      </c>
      <c r="C144" t="s">
        <v>459</v>
      </c>
      <c r="D144" t="s">
        <v>746</v>
      </c>
      <c r="E144" t="s">
        <v>465</v>
      </c>
      <c r="F144" t="s">
        <v>98</v>
      </c>
      <c r="G144">
        <v>87</v>
      </c>
    </row>
    <row r="145" spans="1:7" x14ac:dyDescent="0.2">
      <c r="A145" s="54">
        <v>44378</v>
      </c>
      <c r="B145" t="s">
        <v>481</v>
      </c>
      <c r="C145" t="s">
        <v>459</v>
      </c>
      <c r="D145" t="s">
        <v>747</v>
      </c>
      <c r="E145" t="s">
        <v>465</v>
      </c>
      <c r="F145" t="s">
        <v>286</v>
      </c>
      <c r="G145">
        <v>40</v>
      </c>
    </row>
    <row r="146" spans="1:7" x14ac:dyDescent="0.2">
      <c r="A146" s="54">
        <v>44378</v>
      </c>
      <c r="B146" t="s">
        <v>481</v>
      </c>
      <c r="C146" t="s">
        <v>459</v>
      </c>
      <c r="D146" t="s">
        <v>748</v>
      </c>
      <c r="E146" t="s">
        <v>469</v>
      </c>
      <c r="F146" t="s">
        <v>72</v>
      </c>
      <c r="G146">
        <v>29</v>
      </c>
    </row>
    <row r="147" spans="1:7" x14ac:dyDescent="0.2">
      <c r="A147" s="54">
        <v>44378</v>
      </c>
      <c r="B147" t="s">
        <v>481</v>
      </c>
      <c r="C147" t="s">
        <v>459</v>
      </c>
      <c r="D147" t="s">
        <v>749</v>
      </c>
      <c r="E147" t="s">
        <v>465</v>
      </c>
      <c r="F147" t="s">
        <v>212</v>
      </c>
      <c r="G147">
        <v>24</v>
      </c>
    </row>
    <row r="148" spans="1:7" x14ac:dyDescent="0.2">
      <c r="A148" s="54">
        <v>44378</v>
      </c>
      <c r="B148" t="s">
        <v>481</v>
      </c>
      <c r="C148" t="s">
        <v>459</v>
      </c>
      <c r="D148" t="s">
        <v>750</v>
      </c>
      <c r="E148" t="s">
        <v>469</v>
      </c>
      <c r="F148" t="s">
        <v>323</v>
      </c>
      <c r="G148">
        <v>17</v>
      </c>
    </row>
    <row r="149" spans="1:7" x14ac:dyDescent="0.2">
      <c r="A149" s="54">
        <v>44378</v>
      </c>
      <c r="B149" t="s">
        <v>481</v>
      </c>
      <c r="C149" t="s">
        <v>459</v>
      </c>
      <c r="D149" t="s">
        <v>751</v>
      </c>
      <c r="E149" t="s">
        <v>469</v>
      </c>
      <c r="F149" t="s">
        <v>144</v>
      </c>
      <c r="G149">
        <v>25</v>
      </c>
    </row>
    <row r="150" spans="1:7" x14ac:dyDescent="0.2">
      <c r="A150" s="54">
        <v>44378</v>
      </c>
      <c r="B150" t="s">
        <v>481</v>
      </c>
      <c r="C150" t="s">
        <v>459</v>
      </c>
      <c r="D150" t="s">
        <v>752</v>
      </c>
      <c r="E150" t="s">
        <v>471</v>
      </c>
      <c r="F150" t="s">
        <v>99</v>
      </c>
      <c r="G150">
        <v>73</v>
      </c>
    </row>
    <row r="151" spans="1:7" x14ac:dyDescent="0.2">
      <c r="A151" s="54">
        <v>44378</v>
      </c>
      <c r="B151" t="s">
        <v>481</v>
      </c>
      <c r="C151" t="s">
        <v>459</v>
      </c>
      <c r="D151" t="s">
        <v>753</v>
      </c>
      <c r="E151" t="s">
        <v>471</v>
      </c>
      <c r="F151" t="s">
        <v>99</v>
      </c>
      <c r="G151">
        <v>814</v>
      </c>
    </row>
    <row r="152" spans="1:7" x14ac:dyDescent="0.2">
      <c r="A152" s="54">
        <v>44378</v>
      </c>
      <c r="B152" t="s">
        <v>481</v>
      </c>
      <c r="C152" t="s">
        <v>459</v>
      </c>
      <c r="D152" t="s">
        <v>755</v>
      </c>
      <c r="E152" t="s">
        <v>471</v>
      </c>
      <c r="F152" t="s">
        <v>99</v>
      </c>
      <c r="G152">
        <v>134</v>
      </c>
    </row>
    <row r="153" spans="1:7" x14ac:dyDescent="0.2">
      <c r="A153" s="54">
        <v>44378</v>
      </c>
      <c r="B153" t="s">
        <v>481</v>
      </c>
      <c r="C153" t="s">
        <v>459</v>
      </c>
      <c r="D153" t="s">
        <v>756</v>
      </c>
      <c r="E153" t="s">
        <v>471</v>
      </c>
      <c r="F153" t="s">
        <v>99</v>
      </c>
      <c r="G153">
        <v>405</v>
      </c>
    </row>
    <row r="154" spans="1:7" x14ac:dyDescent="0.2">
      <c r="A154" s="54">
        <v>44378</v>
      </c>
      <c r="B154" t="s">
        <v>481</v>
      </c>
      <c r="C154" t="s">
        <v>459</v>
      </c>
      <c r="D154" t="s">
        <v>757</v>
      </c>
      <c r="E154" t="s">
        <v>471</v>
      </c>
      <c r="F154" t="s">
        <v>185</v>
      </c>
      <c r="G154">
        <v>79</v>
      </c>
    </row>
    <row r="155" spans="1:7" x14ac:dyDescent="0.2">
      <c r="A155" s="54">
        <v>44378</v>
      </c>
      <c r="B155" t="s">
        <v>481</v>
      </c>
      <c r="C155" t="s">
        <v>459</v>
      </c>
      <c r="D155" t="s">
        <v>758</v>
      </c>
      <c r="E155" t="s">
        <v>471</v>
      </c>
      <c r="F155" t="s">
        <v>331</v>
      </c>
      <c r="G155">
        <v>27</v>
      </c>
    </row>
    <row r="156" spans="1:7" x14ac:dyDescent="0.2">
      <c r="A156" s="54">
        <v>44378</v>
      </c>
      <c r="B156" t="s">
        <v>481</v>
      </c>
      <c r="C156" t="s">
        <v>459</v>
      </c>
      <c r="D156" t="s">
        <v>760</v>
      </c>
      <c r="E156" t="s">
        <v>470</v>
      </c>
      <c r="F156" t="s">
        <v>396</v>
      </c>
      <c r="G156">
        <v>62</v>
      </c>
    </row>
    <row r="157" spans="1:7" x14ac:dyDescent="0.2">
      <c r="A157" s="54">
        <v>44378</v>
      </c>
      <c r="B157" t="s">
        <v>481</v>
      </c>
      <c r="C157" t="s">
        <v>459</v>
      </c>
      <c r="D157" t="s">
        <v>761</v>
      </c>
      <c r="E157" t="s">
        <v>471</v>
      </c>
      <c r="F157" t="s">
        <v>386</v>
      </c>
      <c r="G157">
        <v>191</v>
      </c>
    </row>
    <row r="158" spans="1:7" x14ac:dyDescent="0.2">
      <c r="A158" s="54">
        <v>44378</v>
      </c>
      <c r="B158" t="s">
        <v>481</v>
      </c>
      <c r="C158" t="s">
        <v>459</v>
      </c>
      <c r="D158" t="s">
        <v>764</v>
      </c>
      <c r="E158" t="s">
        <v>471</v>
      </c>
      <c r="F158" t="s">
        <v>327</v>
      </c>
      <c r="G158">
        <v>83</v>
      </c>
    </row>
    <row r="159" spans="1:7" x14ac:dyDescent="0.2">
      <c r="A159" s="54">
        <v>44378</v>
      </c>
      <c r="B159" t="s">
        <v>481</v>
      </c>
      <c r="C159" t="s">
        <v>459</v>
      </c>
      <c r="D159" t="s">
        <v>766</v>
      </c>
      <c r="E159" t="s">
        <v>471</v>
      </c>
      <c r="F159" t="s">
        <v>117</v>
      </c>
      <c r="G159">
        <v>144</v>
      </c>
    </row>
    <row r="160" spans="1:7" x14ac:dyDescent="0.2">
      <c r="A160" s="54">
        <v>44378</v>
      </c>
      <c r="B160" t="s">
        <v>481</v>
      </c>
      <c r="C160" t="s">
        <v>459</v>
      </c>
      <c r="D160" t="s">
        <v>767</v>
      </c>
      <c r="E160" t="s">
        <v>471</v>
      </c>
      <c r="F160" t="s">
        <v>402</v>
      </c>
      <c r="G160">
        <v>28</v>
      </c>
    </row>
    <row r="161" spans="1:7" x14ac:dyDescent="0.2">
      <c r="A161" s="54">
        <v>44378</v>
      </c>
      <c r="B161" t="s">
        <v>481</v>
      </c>
      <c r="C161" t="s">
        <v>459</v>
      </c>
      <c r="D161" t="s">
        <v>770</v>
      </c>
      <c r="E161" t="s">
        <v>471</v>
      </c>
      <c r="F161" t="s">
        <v>60</v>
      </c>
      <c r="G161">
        <v>19</v>
      </c>
    </row>
    <row r="162" spans="1:7" x14ac:dyDescent="0.2">
      <c r="A162" s="54">
        <v>44378</v>
      </c>
      <c r="B162" t="s">
        <v>481</v>
      </c>
      <c r="C162" t="s">
        <v>459</v>
      </c>
      <c r="D162" t="s">
        <v>774</v>
      </c>
      <c r="E162" t="s">
        <v>470</v>
      </c>
      <c r="F162" t="s">
        <v>100</v>
      </c>
      <c r="G162">
        <v>49</v>
      </c>
    </row>
    <row r="163" spans="1:7" x14ac:dyDescent="0.2">
      <c r="A163" s="54">
        <v>44378</v>
      </c>
      <c r="B163" t="s">
        <v>481</v>
      </c>
      <c r="C163" t="s">
        <v>459</v>
      </c>
      <c r="D163" t="s">
        <v>775</v>
      </c>
      <c r="E163" t="s">
        <v>471</v>
      </c>
      <c r="F163" t="s">
        <v>15</v>
      </c>
      <c r="G163">
        <v>276</v>
      </c>
    </row>
    <row r="164" spans="1:7" x14ac:dyDescent="0.2">
      <c r="A164" s="54">
        <v>44378</v>
      </c>
      <c r="B164" t="s">
        <v>481</v>
      </c>
      <c r="C164" t="s">
        <v>459</v>
      </c>
      <c r="D164" t="s">
        <v>776</v>
      </c>
      <c r="E164" t="s">
        <v>471</v>
      </c>
      <c r="F164" t="s">
        <v>95</v>
      </c>
      <c r="G164">
        <v>15</v>
      </c>
    </row>
    <row r="165" spans="1:7" x14ac:dyDescent="0.2">
      <c r="A165" s="54">
        <v>44378</v>
      </c>
      <c r="B165" t="s">
        <v>481</v>
      </c>
      <c r="C165" t="s">
        <v>459</v>
      </c>
      <c r="D165" t="s">
        <v>777</v>
      </c>
      <c r="E165" t="s">
        <v>470</v>
      </c>
      <c r="F165" t="s">
        <v>242</v>
      </c>
      <c r="G165">
        <v>18</v>
      </c>
    </row>
    <row r="166" spans="1:7" x14ac:dyDescent="0.2">
      <c r="A166" s="54">
        <v>44378</v>
      </c>
      <c r="B166" t="s">
        <v>481</v>
      </c>
      <c r="C166" t="s">
        <v>459</v>
      </c>
      <c r="D166" t="s">
        <v>778</v>
      </c>
      <c r="E166" t="s">
        <v>471</v>
      </c>
      <c r="F166" t="s">
        <v>160</v>
      </c>
      <c r="G166">
        <v>388</v>
      </c>
    </row>
    <row r="167" spans="1:7" x14ac:dyDescent="0.2">
      <c r="A167" s="54">
        <v>44378</v>
      </c>
      <c r="B167" t="s">
        <v>481</v>
      </c>
      <c r="C167" t="s">
        <v>459</v>
      </c>
      <c r="D167" t="s">
        <v>783</v>
      </c>
      <c r="E167" t="s">
        <v>468</v>
      </c>
      <c r="F167" t="s">
        <v>380</v>
      </c>
      <c r="G167">
        <v>58</v>
      </c>
    </row>
    <row r="168" spans="1:7" x14ac:dyDescent="0.2">
      <c r="A168" s="54">
        <v>44378</v>
      </c>
      <c r="B168" t="s">
        <v>481</v>
      </c>
      <c r="C168" t="s">
        <v>459</v>
      </c>
      <c r="D168" t="s">
        <v>785</v>
      </c>
      <c r="E168" t="s">
        <v>472</v>
      </c>
      <c r="F168" t="s">
        <v>129</v>
      </c>
      <c r="G168">
        <v>82</v>
      </c>
    </row>
    <row r="169" spans="1:7" x14ac:dyDescent="0.2">
      <c r="A169" s="54">
        <v>44378</v>
      </c>
      <c r="B169" t="s">
        <v>481</v>
      </c>
      <c r="C169" t="s">
        <v>459</v>
      </c>
      <c r="D169" t="s">
        <v>787</v>
      </c>
      <c r="E169" t="s">
        <v>473</v>
      </c>
      <c r="F169" t="s">
        <v>153</v>
      </c>
      <c r="G169">
        <v>58</v>
      </c>
    </row>
    <row r="170" spans="1:7" x14ac:dyDescent="0.2">
      <c r="A170" s="54">
        <v>44378</v>
      </c>
      <c r="B170" t="s">
        <v>481</v>
      </c>
      <c r="C170" t="s">
        <v>459</v>
      </c>
      <c r="D170" t="s">
        <v>790</v>
      </c>
      <c r="E170" t="s">
        <v>474</v>
      </c>
      <c r="F170" t="s">
        <v>385</v>
      </c>
      <c r="G170">
        <v>74</v>
      </c>
    </row>
    <row r="171" spans="1:7" x14ac:dyDescent="0.2">
      <c r="A171" s="54">
        <v>44378</v>
      </c>
      <c r="B171" t="s">
        <v>481</v>
      </c>
      <c r="C171" t="s">
        <v>459</v>
      </c>
      <c r="D171" t="s">
        <v>791</v>
      </c>
      <c r="E171" t="s">
        <v>468</v>
      </c>
      <c r="F171" t="s">
        <v>312</v>
      </c>
      <c r="G171">
        <v>73</v>
      </c>
    </row>
    <row r="172" spans="1:7" x14ac:dyDescent="0.2">
      <c r="A172" s="54">
        <v>44378</v>
      </c>
      <c r="B172" t="s">
        <v>481</v>
      </c>
      <c r="C172" t="s">
        <v>459</v>
      </c>
      <c r="D172" t="s">
        <v>792</v>
      </c>
      <c r="E172" t="s">
        <v>473</v>
      </c>
      <c r="F172" t="s">
        <v>211</v>
      </c>
      <c r="G172">
        <v>14</v>
      </c>
    </row>
    <row r="173" spans="1:7" x14ac:dyDescent="0.2">
      <c r="A173" s="54">
        <v>44378</v>
      </c>
      <c r="B173" t="s">
        <v>481</v>
      </c>
      <c r="C173" t="s">
        <v>459</v>
      </c>
      <c r="D173" t="s">
        <v>793</v>
      </c>
      <c r="E173" t="s">
        <v>473</v>
      </c>
      <c r="F173" t="s">
        <v>357</v>
      </c>
      <c r="G173">
        <v>29</v>
      </c>
    </row>
    <row r="174" spans="1:7" x14ac:dyDescent="0.2">
      <c r="A174" s="54">
        <v>44378</v>
      </c>
      <c r="B174" t="s">
        <v>481</v>
      </c>
      <c r="C174" t="s">
        <v>459</v>
      </c>
      <c r="D174" t="s">
        <v>794</v>
      </c>
      <c r="E174" t="s">
        <v>474</v>
      </c>
      <c r="F174" t="s">
        <v>408</v>
      </c>
      <c r="G174">
        <v>109</v>
      </c>
    </row>
    <row r="175" spans="1:7" x14ac:dyDescent="0.2">
      <c r="A175" s="54">
        <v>44378</v>
      </c>
      <c r="B175" t="s">
        <v>481</v>
      </c>
      <c r="C175" t="s">
        <v>459</v>
      </c>
      <c r="D175" t="s">
        <v>795</v>
      </c>
      <c r="E175" t="s">
        <v>472</v>
      </c>
      <c r="F175" t="s">
        <v>299</v>
      </c>
      <c r="G175">
        <v>54</v>
      </c>
    </row>
    <row r="176" spans="1:7" x14ac:dyDescent="0.2">
      <c r="A176" s="54">
        <v>44378</v>
      </c>
      <c r="B176" t="s">
        <v>481</v>
      </c>
      <c r="C176" t="s">
        <v>459</v>
      </c>
      <c r="D176" t="s">
        <v>797</v>
      </c>
      <c r="E176" t="s">
        <v>468</v>
      </c>
      <c r="F176" t="s">
        <v>252</v>
      </c>
      <c r="G176">
        <v>18</v>
      </c>
    </row>
    <row r="177" spans="1:7" x14ac:dyDescent="0.2">
      <c r="A177" s="54">
        <v>44378</v>
      </c>
      <c r="B177" t="s">
        <v>481</v>
      </c>
      <c r="C177" t="s">
        <v>459</v>
      </c>
      <c r="D177" t="s">
        <v>800</v>
      </c>
      <c r="E177" t="s">
        <v>473</v>
      </c>
      <c r="F177" t="s">
        <v>75</v>
      </c>
      <c r="G177">
        <v>16</v>
      </c>
    </row>
    <row r="178" spans="1:7" x14ac:dyDescent="0.2">
      <c r="A178" s="54">
        <v>44378</v>
      </c>
      <c r="B178" t="s">
        <v>481</v>
      </c>
      <c r="C178" t="s">
        <v>459</v>
      </c>
      <c r="D178" t="s">
        <v>801</v>
      </c>
      <c r="E178" t="s">
        <v>473</v>
      </c>
      <c r="F178" t="s">
        <v>26</v>
      </c>
      <c r="G178">
        <v>150</v>
      </c>
    </row>
    <row r="179" spans="1:7" x14ac:dyDescent="0.2">
      <c r="A179" s="54">
        <v>44378</v>
      </c>
      <c r="B179" t="s">
        <v>481</v>
      </c>
      <c r="C179" t="s">
        <v>459</v>
      </c>
      <c r="D179" t="s">
        <v>803</v>
      </c>
      <c r="E179" t="s">
        <v>472</v>
      </c>
      <c r="F179" t="s">
        <v>125</v>
      </c>
      <c r="G179">
        <v>27</v>
      </c>
    </row>
    <row r="180" spans="1:7" x14ac:dyDescent="0.2">
      <c r="A180" s="54">
        <v>44378</v>
      </c>
      <c r="B180" t="s">
        <v>481</v>
      </c>
      <c r="C180" t="s">
        <v>459</v>
      </c>
      <c r="D180" t="s">
        <v>805</v>
      </c>
      <c r="E180" t="s">
        <v>472</v>
      </c>
      <c r="F180" t="s">
        <v>283</v>
      </c>
      <c r="G180">
        <v>163</v>
      </c>
    </row>
    <row r="181" spans="1:7" x14ac:dyDescent="0.2">
      <c r="A181" s="54">
        <v>44378</v>
      </c>
      <c r="B181" t="s">
        <v>481</v>
      </c>
      <c r="C181" t="s">
        <v>459</v>
      </c>
      <c r="D181" t="s">
        <v>806</v>
      </c>
      <c r="E181" t="s">
        <v>468</v>
      </c>
      <c r="F181" t="s">
        <v>176</v>
      </c>
      <c r="G181">
        <v>46</v>
      </c>
    </row>
    <row r="182" spans="1:7" x14ac:dyDescent="0.2">
      <c r="A182" s="54">
        <v>44378</v>
      </c>
      <c r="B182" t="s">
        <v>481</v>
      </c>
      <c r="C182" t="s">
        <v>459</v>
      </c>
      <c r="D182" t="s">
        <v>808</v>
      </c>
      <c r="E182" t="s">
        <v>474</v>
      </c>
      <c r="F182" t="s">
        <v>317</v>
      </c>
      <c r="G182">
        <v>27</v>
      </c>
    </row>
    <row r="183" spans="1:7" x14ac:dyDescent="0.2">
      <c r="A183" s="54">
        <v>44378</v>
      </c>
      <c r="B183" t="s">
        <v>481</v>
      </c>
      <c r="C183" t="s">
        <v>459</v>
      </c>
      <c r="D183" t="s">
        <v>811</v>
      </c>
      <c r="E183" t="s">
        <v>475</v>
      </c>
      <c r="F183" t="s">
        <v>365</v>
      </c>
      <c r="G183">
        <v>13</v>
      </c>
    </row>
    <row r="184" spans="1:7" x14ac:dyDescent="0.2">
      <c r="A184" s="54">
        <v>44378</v>
      </c>
      <c r="B184" t="s">
        <v>481</v>
      </c>
      <c r="C184" t="s">
        <v>459</v>
      </c>
      <c r="D184" t="s">
        <v>812</v>
      </c>
      <c r="E184" t="s">
        <v>475</v>
      </c>
      <c r="F184" t="s">
        <v>365</v>
      </c>
      <c r="G184">
        <v>24</v>
      </c>
    </row>
    <row r="185" spans="1:7" x14ac:dyDescent="0.2">
      <c r="A185" s="54">
        <v>44378</v>
      </c>
      <c r="B185" t="s">
        <v>481</v>
      </c>
      <c r="C185" t="s">
        <v>459</v>
      </c>
      <c r="D185" t="s">
        <v>814</v>
      </c>
      <c r="E185" t="s">
        <v>475</v>
      </c>
      <c r="F185" t="s">
        <v>365</v>
      </c>
      <c r="G185">
        <v>14</v>
      </c>
    </row>
    <row r="186" spans="1:7" x14ac:dyDescent="0.2">
      <c r="A186" s="54">
        <v>44378</v>
      </c>
      <c r="B186" t="s">
        <v>481</v>
      </c>
      <c r="C186" t="s">
        <v>459</v>
      </c>
      <c r="D186" t="s">
        <v>815</v>
      </c>
      <c r="E186" t="s">
        <v>475</v>
      </c>
      <c r="F186" t="s">
        <v>365</v>
      </c>
      <c r="G186">
        <v>70</v>
      </c>
    </row>
    <row r="187" spans="1:7" x14ac:dyDescent="0.2">
      <c r="A187" s="54">
        <v>44378</v>
      </c>
      <c r="B187" t="s">
        <v>481</v>
      </c>
      <c r="C187" t="s">
        <v>459</v>
      </c>
      <c r="D187" t="s">
        <v>816</v>
      </c>
      <c r="E187" t="s">
        <v>475</v>
      </c>
      <c r="F187" t="s">
        <v>365</v>
      </c>
      <c r="G187">
        <v>23</v>
      </c>
    </row>
    <row r="188" spans="1:7" x14ac:dyDescent="0.2">
      <c r="A188" s="54">
        <v>44378</v>
      </c>
      <c r="B188" t="s">
        <v>481</v>
      </c>
      <c r="C188" t="s">
        <v>459</v>
      </c>
      <c r="D188" t="s">
        <v>817</v>
      </c>
      <c r="E188" t="s">
        <v>475</v>
      </c>
      <c r="F188" t="s">
        <v>365</v>
      </c>
      <c r="G188">
        <v>202</v>
      </c>
    </row>
    <row r="189" spans="1:7" x14ac:dyDescent="0.2">
      <c r="A189" s="54">
        <v>44378</v>
      </c>
      <c r="B189" t="s">
        <v>481</v>
      </c>
      <c r="C189" t="s">
        <v>459</v>
      </c>
      <c r="D189" t="s">
        <v>818</v>
      </c>
      <c r="E189" t="s">
        <v>475</v>
      </c>
      <c r="F189" t="s">
        <v>365</v>
      </c>
      <c r="G189">
        <v>893</v>
      </c>
    </row>
    <row r="190" spans="1:7" x14ac:dyDescent="0.2">
      <c r="A190" s="54">
        <v>44378</v>
      </c>
      <c r="B190" t="s">
        <v>481</v>
      </c>
      <c r="C190" t="s">
        <v>459</v>
      </c>
      <c r="D190" t="s">
        <v>819</v>
      </c>
      <c r="E190" t="s">
        <v>475</v>
      </c>
      <c r="F190" t="s">
        <v>365</v>
      </c>
      <c r="G190">
        <v>170</v>
      </c>
    </row>
    <row r="191" spans="1:7" x14ac:dyDescent="0.2">
      <c r="A191" s="54">
        <v>44378</v>
      </c>
      <c r="B191" t="s">
        <v>481</v>
      </c>
      <c r="C191" t="s">
        <v>459</v>
      </c>
      <c r="D191" t="s">
        <v>820</v>
      </c>
      <c r="E191" t="s">
        <v>475</v>
      </c>
      <c r="F191" t="s">
        <v>365</v>
      </c>
      <c r="G191">
        <v>1220</v>
      </c>
    </row>
    <row r="192" spans="1:7" x14ac:dyDescent="0.2">
      <c r="A192" s="54">
        <v>44378</v>
      </c>
      <c r="B192" t="s">
        <v>481</v>
      </c>
      <c r="C192" t="s">
        <v>459</v>
      </c>
      <c r="D192" t="s">
        <v>821</v>
      </c>
      <c r="E192" t="s">
        <v>473</v>
      </c>
      <c r="F192" t="s">
        <v>365</v>
      </c>
      <c r="G192">
        <v>531</v>
      </c>
    </row>
    <row r="193" spans="1:7" x14ac:dyDescent="0.2">
      <c r="A193" s="54">
        <v>44378</v>
      </c>
      <c r="B193" t="s">
        <v>481</v>
      </c>
      <c r="C193" t="s">
        <v>459</v>
      </c>
      <c r="D193" t="s">
        <v>822</v>
      </c>
      <c r="E193" t="s">
        <v>473</v>
      </c>
      <c r="F193" t="s">
        <v>365</v>
      </c>
      <c r="G193">
        <v>1444</v>
      </c>
    </row>
    <row r="194" spans="1:7" x14ac:dyDescent="0.2">
      <c r="A194" s="54">
        <v>44378</v>
      </c>
      <c r="B194" t="s">
        <v>481</v>
      </c>
      <c r="C194" t="s">
        <v>459</v>
      </c>
      <c r="D194" t="s">
        <v>823</v>
      </c>
      <c r="E194" t="s">
        <v>475</v>
      </c>
      <c r="F194" t="s">
        <v>365</v>
      </c>
      <c r="G194">
        <v>604</v>
      </c>
    </row>
    <row r="195" spans="1:7" x14ac:dyDescent="0.2">
      <c r="A195" s="54">
        <v>44378</v>
      </c>
      <c r="B195" t="s">
        <v>481</v>
      </c>
      <c r="C195" t="s">
        <v>459</v>
      </c>
      <c r="D195" t="s">
        <v>824</v>
      </c>
      <c r="E195" t="s">
        <v>475</v>
      </c>
      <c r="F195" t="s">
        <v>296</v>
      </c>
      <c r="G195">
        <v>760</v>
      </c>
    </row>
    <row r="196" spans="1:7" x14ac:dyDescent="0.2">
      <c r="A196" s="54">
        <v>44378</v>
      </c>
      <c r="B196" t="s">
        <v>481</v>
      </c>
      <c r="C196" t="s">
        <v>459</v>
      </c>
      <c r="D196" t="s">
        <v>825</v>
      </c>
      <c r="E196" t="s">
        <v>475</v>
      </c>
      <c r="F196" t="s">
        <v>365</v>
      </c>
      <c r="G196">
        <v>289</v>
      </c>
    </row>
    <row r="197" spans="1:7" x14ac:dyDescent="0.2">
      <c r="A197" s="54">
        <v>44378</v>
      </c>
      <c r="B197" t="s">
        <v>481</v>
      </c>
      <c r="C197" t="s">
        <v>459</v>
      </c>
      <c r="D197" t="s">
        <v>826</v>
      </c>
      <c r="E197" t="s">
        <v>476</v>
      </c>
      <c r="F197" t="s">
        <v>365</v>
      </c>
      <c r="G197">
        <v>386</v>
      </c>
    </row>
    <row r="198" spans="1:7" x14ac:dyDescent="0.2">
      <c r="A198" s="54">
        <v>44378</v>
      </c>
      <c r="B198" t="s">
        <v>481</v>
      </c>
      <c r="C198" t="s">
        <v>459</v>
      </c>
      <c r="D198" t="s">
        <v>827</v>
      </c>
      <c r="E198" t="s">
        <v>476</v>
      </c>
      <c r="F198" t="s">
        <v>233</v>
      </c>
      <c r="G198">
        <v>163</v>
      </c>
    </row>
    <row r="199" spans="1:7" x14ac:dyDescent="0.2">
      <c r="A199" s="54">
        <v>44378</v>
      </c>
      <c r="B199" t="s">
        <v>481</v>
      </c>
      <c r="C199" t="s">
        <v>459</v>
      </c>
      <c r="D199" t="s">
        <v>828</v>
      </c>
      <c r="E199" t="s">
        <v>475</v>
      </c>
      <c r="F199" t="s">
        <v>349</v>
      </c>
      <c r="G199">
        <v>278</v>
      </c>
    </row>
    <row r="200" spans="1:7" x14ac:dyDescent="0.2">
      <c r="A200" s="54">
        <v>44378</v>
      </c>
      <c r="B200" t="s">
        <v>481</v>
      </c>
      <c r="C200" t="s">
        <v>459</v>
      </c>
      <c r="D200" t="s">
        <v>829</v>
      </c>
      <c r="E200" t="s">
        <v>475</v>
      </c>
      <c r="F200" t="s">
        <v>10</v>
      </c>
      <c r="G200">
        <v>231</v>
      </c>
    </row>
    <row r="201" spans="1:7" x14ac:dyDescent="0.2">
      <c r="A201" s="54">
        <v>44378</v>
      </c>
      <c r="B201" t="s">
        <v>481</v>
      </c>
      <c r="C201" t="s">
        <v>459</v>
      </c>
      <c r="D201" t="s">
        <v>830</v>
      </c>
      <c r="E201" t="s">
        <v>475</v>
      </c>
      <c r="F201" t="s">
        <v>257</v>
      </c>
      <c r="G201">
        <v>40</v>
      </c>
    </row>
    <row r="202" spans="1:7" x14ac:dyDescent="0.2">
      <c r="A202" s="54">
        <v>44378</v>
      </c>
      <c r="B202" t="s">
        <v>481</v>
      </c>
      <c r="C202" t="s">
        <v>459</v>
      </c>
      <c r="D202" t="s">
        <v>831</v>
      </c>
      <c r="E202" t="s">
        <v>475</v>
      </c>
      <c r="F202" t="s">
        <v>172</v>
      </c>
      <c r="G202">
        <v>36</v>
      </c>
    </row>
    <row r="203" spans="1:7" x14ac:dyDescent="0.2">
      <c r="A203" s="54">
        <v>44378</v>
      </c>
      <c r="B203" t="s">
        <v>481</v>
      </c>
      <c r="C203" t="s">
        <v>459</v>
      </c>
      <c r="D203" t="s">
        <v>832</v>
      </c>
      <c r="E203" t="s">
        <v>475</v>
      </c>
      <c r="F203" t="s">
        <v>210</v>
      </c>
      <c r="G203">
        <v>198</v>
      </c>
    </row>
    <row r="204" spans="1:7" x14ac:dyDescent="0.2">
      <c r="A204" s="54">
        <v>44378</v>
      </c>
      <c r="B204" t="s">
        <v>481</v>
      </c>
      <c r="C204" t="s">
        <v>459</v>
      </c>
      <c r="D204" t="s">
        <v>833</v>
      </c>
      <c r="E204" t="s">
        <v>475</v>
      </c>
      <c r="F204" t="s">
        <v>219</v>
      </c>
      <c r="G204">
        <v>449</v>
      </c>
    </row>
    <row r="205" spans="1:7" x14ac:dyDescent="0.2">
      <c r="A205" s="54">
        <v>44378</v>
      </c>
      <c r="B205" t="s">
        <v>481</v>
      </c>
      <c r="C205" t="s">
        <v>459</v>
      </c>
      <c r="D205" t="s">
        <v>834</v>
      </c>
      <c r="E205" t="s">
        <v>476</v>
      </c>
      <c r="F205" t="s">
        <v>370</v>
      </c>
      <c r="G205">
        <v>54</v>
      </c>
    </row>
    <row r="206" spans="1:7" x14ac:dyDescent="0.2">
      <c r="A206" s="54">
        <v>44378</v>
      </c>
      <c r="B206" t="s">
        <v>481</v>
      </c>
      <c r="C206" t="s">
        <v>459</v>
      </c>
      <c r="D206" t="s">
        <v>835</v>
      </c>
      <c r="E206" t="s">
        <v>476</v>
      </c>
      <c r="F206" t="s">
        <v>370</v>
      </c>
      <c r="G206">
        <v>139</v>
      </c>
    </row>
    <row r="207" spans="1:7" x14ac:dyDescent="0.2">
      <c r="A207" s="54">
        <v>44378</v>
      </c>
      <c r="B207" t="s">
        <v>481</v>
      </c>
      <c r="C207" t="s">
        <v>459</v>
      </c>
      <c r="D207" t="s">
        <v>836</v>
      </c>
      <c r="E207" t="s">
        <v>476</v>
      </c>
      <c r="F207" t="s">
        <v>370</v>
      </c>
      <c r="G207">
        <v>56</v>
      </c>
    </row>
    <row r="208" spans="1:7" x14ac:dyDescent="0.2">
      <c r="A208" s="54">
        <v>44378</v>
      </c>
      <c r="B208" t="s">
        <v>481</v>
      </c>
      <c r="C208" t="s">
        <v>459</v>
      </c>
      <c r="D208" t="s">
        <v>837</v>
      </c>
      <c r="E208" t="s">
        <v>476</v>
      </c>
      <c r="F208" t="s">
        <v>370</v>
      </c>
      <c r="G208">
        <v>37</v>
      </c>
    </row>
    <row r="209" spans="1:7" x14ac:dyDescent="0.2">
      <c r="A209" s="54">
        <v>44378</v>
      </c>
      <c r="B209" t="s">
        <v>481</v>
      </c>
      <c r="C209" t="s">
        <v>459</v>
      </c>
      <c r="D209" t="s">
        <v>839</v>
      </c>
      <c r="E209" t="s">
        <v>476</v>
      </c>
      <c r="F209" t="s">
        <v>152</v>
      </c>
      <c r="G209">
        <v>47</v>
      </c>
    </row>
    <row r="210" spans="1:7" x14ac:dyDescent="0.2">
      <c r="A210" s="54">
        <v>44378</v>
      </c>
      <c r="B210" t="s">
        <v>481</v>
      </c>
      <c r="C210" t="s">
        <v>459</v>
      </c>
      <c r="D210" t="s">
        <v>840</v>
      </c>
      <c r="E210" t="s">
        <v>476</v>
      </c>
      <c r="F210" t="s">
        <v>152</v>
      </c>
      <c r="G210">
        <v>54</v>
      </c>
    </row>
    <row r="211" spans="1:7" x14ac:dyDescent="0.2">
      <c r="A211" s="54">
        <v>44378</v>
      </c>
      <c r="B211" t="s">
        <v>481</v>
      </c>
      <c r="C211" t="s">
        <v>459</v>
      </c>
      <c r="D211" t="s">
        <v>841</v>
      </c>
      <c r="E211" t="s">
        <v>476</v>
      </c>
      <c r="F211" t="s">
        <v>152</v>
      </c>
      <c r="G211">
        <v>124</v>
      </c>
    </row>
    <row r="212" spans="1:7" x14ac:dyDescent="0.2">
      <c r="A212" s="54">
        <v>44378</v>
      </c>
      <c r="B212" t="s">
        <v>481</v>
      </c>
      <c r="C212" t="s">
        <v>459</v>
      </c>
      <c r="D212" t="s">
        <v>842</v>
      </c>
      <c r="E212" t="s">
        <v>469</v>
      </c>
      <c r="F212" t="s">
        <v>131</v>
      </c>
      <c r="G212">
        <v>331</v>
      </c>
    </row>
    <row r="213" spans="1:7" x14ac:dyDescent="0.2">
      <c r="A213" s="54">
        <v>44378</v>
      </c>
      <c r="B213" t="s">
        <v>481</v>
      </c>
      <c r="C213" t="s">
        <v>459</v>
      </c>
      <c r="D213" t="s">
        <v>843</v>
      </c>
      <c r="E213" t="s">
        <v>469</v>
      </c>
      <c r="F213" t="s">
        <v>68</v>
      </c>
      <c r="G213">
        <v>381</v>
      </c>
    </row>
    <row r="214" spans="1:7" x14ac:dyDescent="0.2">
      <c r="A214" s="54">
        <v>44378</v>
      </c>
      <c r="B214" t="s">
        <v>481</v>
      </c>
      <c r="C214" t="s">
        <v>459</v>
      </c>
      <c r="D214" t="s">
        <v>844</v>
      </c>
      <c r="E214" t="s">
        <v>476</v>
      </c>
      <c r="F214" t="s">
        <v>186</v>
      </c>
      <c r="G214">
        <v>763</v>
      </c>
    </row>
    <row r="215" spans="1:7" x14ac:dyDescent="0.2">
      <c r="A215" s="54">
        <v>44378</v>
      </c>
      <c r="B215" t="s">
        <v>481</v>
      </c>
      <c r="C215" t="s">
        <v>459</v>
      </c>
      <c r="D215" t="s">
        <v>845</v>
      </c>
      <c r="E215" t="s">
        <v>476</v>
      </c>
      <c r="F215" t="s">
        <v>9</v>
      </c>
      <c r="G215">
        <v>439</v>
      </c>
    </row>
    <row r="216" spans="1:7" x14ac:dyDescent="0.2">
      <c r="A216" s="54">
        <v>44378</v>
      </c>
      <c r="B216" t="s">
        <v>481</v>
      </c>
      <c r="C216" t="s">
        <v>459</v>
      </c>
      <c r="D216" t="s">
        <v>846</v>
      </c>
      <c r="E216" t="s">
        <v>476</v>
      </c>
      <c r="F216" t="s">
        <v>322</v>
      </c>
      <c r="G216">
        <v>70</v>
      </c>
    </row>
    <row r="217" spans="1:7" x14ac:dyDescent="0.2">
      <c r="A217" s="54">
        <v>44378</v>
      </c>
      <c r="B217" t="s">
        <v>481</v>
      </c>
      <c r="C217" t="s">
        <v>459</v>
      </c>
      <c r="D217" t="s">
        <v>847</v>
      </c>
      <c r="E217" t="s">
        <v>469</v>
      </c>
      <c r="F217" t="s">
        <v>64</v>
      </c>
      <c r="G217">
        <v>173</v>
      </c>
    </row>
    <row r="218" spans="1:7" x14ac:dyDescent="0.2">
      <c r="A218" s="54">
        <v>44378</v>
      </c>
      <c r="B218" t="s">
        <v>481</v>
      </c>
      <c r="C218" t="s">
        <v>459</v>
      </c>
      <c r="D218" t="s">
        <v>848</v>
      </c>
      <c r="E218" t="s">
        <v>473</v>
      </c>
      <c r="F218" t="s">
        <v>141</v>
      </c>
      <c r="G218">
        <v>369</v>
      </c>
    </row>
    <row r="219" spans="1:7" x14ac:dyDescent="0.2">
      <c r="A219" s="54">
        <v>44378</v>
      </c>
      <c r="B219" t="s">
        <v>481</v>
      </c>
      <c r="C219" t="s">
        <v>459</v>
      </c>
      <c r="D219" t="s">
        <v>849</v>
      </c>
      <c r="E219" t="s">
        <v>473</v>
      </c>
      <c r="F219" t="s">
        <v>141</v>
      </c>
      <c r="G219">
        <v>40</v>
      </c>
    </row>
    <row r="220" spans="1:7" x14ac:dyDescent="0.2">
      <c r="A220" s="54">
        <v>44378</v>
      </c>
      <c r="B220" t="s">
        <v>481</v>
      </c>
      <c r="C220" t="s">
        <v>459</v>
      </c>
      <c r="D220" t="s">
        <v>850</v>
      </c>
      <c r="E220" t="s">
        <v>473</v>
      </c>
      <c r="F220" t="s">
        <v>141</v>
      </c>
      <c r="G220">
        <v>47</v>
      </c>
    </row>
    <row r="221" spans="1:7" x14ac:dyDescent="0.2">
      <c r="A221" s="54">
        <v>44378</v>
      </c>
      <c r="B221" t="s">
        <v>481</v>
      </c>
      <c r="C221" t="s">
        <v>459</v>
      </c>
      <c r="D221" t="s">
        <v>851</v>
      </c>
      <c r="E221" t="s">
        <v>469</v>
      </c>
      <c r="F221" t="s">
        <v>395</v>
      </c>
      <c r="G221">
        <v>62</v>
      </c>
    </row>
    <row r="222" spans="1:7" x14ac:dyDescent="0.2">
      <c r="A222" s="54">
        <v>44378</v>
      </c>
      <c r="B222" t="s">
        <v>481</v>
      </c>
      <c r="C222" t="s">
        <v>459</v>
      </c>
      <c r="D222" t="s">
        <v>852</v>
      </c>
      <c r="E222" t="s">
        <v>469</v>
      </c>
      <c r="F222" t="s">
        <v>245</v>
      </c>
      <c r="G222">
        <v>56</v>
      </c>
    </row>
    <row r="223" spans="1:7" x14ac:dyDescent="0.2">
      <c r="A223" s="54">
        <v>44378</v>
      </c>
      <c r="B223" t="s">
        <v>481</v>
      </c>
      <c r="C223" t="s">
        <v>459</v>
      </c>
      <c r="D223" t="s">
        <v>853</v>
      </c>
      <c r="E223" t="s">
        <v>473</v>
      </c>
      <c r="F223" t="s">
        <v>140</v>
      </c>
      <c r="G223">
        <v>146</v>
      </c>
    </row>
    <row r="224" spans="1:7" x14ac:dyDescent="0.2">
      <c r="A224" s="54">
        <v>44378</v>
      </c>
      <c r="B224" t="s">
        <v>481</v>
      </c>
      <c r="C224" t="s">
        <v>459</v>
      </c>
      <c r="D224" t="s">
        <v>854</v>
      </c>
      <c r="E224" t="s">
        <v>473</v>
      </c>
      <c r="F224" t="s">
        <v>148</v>
      </c>
      <c r="G224">
        <v>49</v>
      </c>
    </row>
    <row r="225" spans="1:7" x14ac:dyDescent="0.2">
      <c r="A225" s="54">
        <v>44378</v>
      </c>
      <c r="B225" t="s">
        <v>481</v>
      </c>
      <c r="C225" t="s">
        <v>459</v>
      </c>
      <c r="D225" t="s">
        <v>855</v>
      </c>
      <c r="E225" t="s">
        <v>473</v>
      </c>
      <c r="F225" t="s">
        <v>231</v>
      </c>
      <c r="G225">
        <v>81</v>
      </c>
    </row>
    <row r="226" spans="1:7" x14ac:dyDescent="0.2">
      <c r="A226" s="54">
        <v>44378</v>
      </c>
      <c r="B226" t="s">
        <v>481</v>
      </c>
      <c r="C226" t="s">
        <v>459</v>
      </c>
      <c r="D226" t="s">
        <v>856</v>
      </c>
      <c r="E226" t="s">
        <v>473</v>
      </c>
      <c r="F226" t="s">
        <v>379</v>
      </c>
      <c r="G226">
        <v>162</v>
      </c>
    </row>
    <row r="227" spans="1:7" x14ac:dyDescent="0.2">
      <c r="A227" s="54">
        <v>44378</v>
      </c>
      <c r="B227" t="s">
        <v>481</v>
      </c>
      <c r="C227" t="s">
        <v>459</v>
      </c>
      <c r="D227" t="s">
        <v>857</v>
      </c>
      <c r="E227" t="s">
        <v>473</v>
      </c>
      <c r="F227" t="s">
        <v>275</v>
      </c>
      <c r="G227">
        <v>50</v>
      </c>
    </row>
    <row r="228" spans="1:7" x14ac:dyDescent="0.2">
      <c r="A228" s="54">
        <v>44378</v>
      </c>
      <c r="B228" t="s">
        <v>481</v>
      </c>
      <c r="C228" t="s">
        <v>459</v>
      </c>
      <c r="D228" t="s">
        <v>858</v>
      </c>
      <c r="E228" t="s">
        <v>473</v>
      </c>
      <c r="F228" t="s">
        <v>23</v>
      </c>
      <c r="G228">
        <v>23</v>
      </c>
    </row>
    <row r="229" spans="1:7" x14ac:dyDescent="0.2">
      <c r="A229" s="54">
        <v>44378</v>
      </c>
      <c r="B229" t="s">
        <v>481</v>
      </c>
      <c r="C229" t="s">
        <v>459</v>
      </c>
      <c r="D229" t="s">
        <v>862</v>
      </c>
      <c r="E229" t="s">
        <v>475</v>
      </c>
      <c r="F229" t="s">
        <v>365</v>
      </c>
      <c r="G229">
        <v>14</v>
      </c>
    </row>
    <row r="230" spans="1:7" x14ac:dyDescent="0.2">
      <c r="A230" s="54">
        <v>44378</v>
      </c>
      <c r="B230" t="s">
        <v>481</v>
      </c>
      <c r="C230" t="s">
        <v>459</v>
      </c>
      <c r="D230" t="s">
        <v>864</v>
      </c>
      <c r="E230" t="s">
        <v>472</v>
      </c>
      <c r="F230" t="s">
        <v>294</v>
      </c>
      <c r="G230">
        <v>961</v>
      </c>
    </row>
    <row r="231" spans="1:7" x14ac:dyDescent="0.2">
      <c r="A231" s="54">
        <v>44378</v>
      </c>
      <c r="B231" t="s">
        <v>481</v>
      </c>
      <c r="C231" t="s">
        <v>459</v>
      </c>
      <c r="D231" t="s">
        <v>865</v>
      </c>
      <c r="E231" t="s">
        <v>472</v>
      </c>
      <c r="F231" t="s">
        <v>294</v>
      </c>
      <c r="G231">
        <v>370</v>
      </c>
    </row>
    <row r="232" spans="1:7" x14ac:dyDescent="0.2">
      <c r="A232" s="54">
        <v>44378</v>
      </c>
      <c r="B232" t="s">
        <v>481</v>
      </c>
      <c r="C232" t="s">
        <v>459</v>
      </c>
      <c r="D232" t="s">
        <v>867</v>
      </c>
      <c r="E232" t="s">
        <v>472</v>
      </c>
      <c r="F232" t="s">
        <v>371</v>
      </c>
      <c r="G232">
        <v>24</v>
      </c>
    </row>
    <row r="233" spans="1:7" x14ac:dyDescent="0.2">
      <c r="A233" s="54">
        <v>44378</v>
      </c>
      <c r="B233" t="s">
        <v>481</v>
      </c>
      <c r="C233" t="s">
        <v>459</v>
      </c>
      <c r="D233" t="s">
        <v>868</v>
      </c>
      <c r="E233" t="s">
        <v>472</v>
      </c>
      <c r="F233" t="s">
        <v>136</v>
      </c>
      <c r="G233">
        <v>44</v>
      </c>
    </row>
    <row r="234" spans="1:7" x14ac:dyDescent="0.2">
      <c r="A234" s="54">
        <v>44378</v>
      </c>
      <c r="B234" t="s">
        <v>481</v>
      </c>
      <c r="C234" t="s">
        <v>459</v>
      </c>
      <c r="D234" t="s">
        <v>869</v>
      </c>
      <c r="E234" t="s">
        <v>474</v>
      </c>
      <c r="F234" t="s">
        <v>353</v>
      </c>
      <c r="G234">
        <v>35</v>
      </c>
    </row>
    <row r="235" spans="1:7" x14ac:dyDescent="0.2">
      <c r="A235" s="54">
        <v>44378</v>
      </c>
      <c r="B235" t="s">
        <v>481</v>
      </c>
      <c r="C235" t="s">
        <v>459</v>
      </c>
      <c r="D235" t="s">
        <v>870</v>
      </c>
      <c r="E235" t="s">
        <v>472</v>
      </c>
      <c r="F235" t="s">
        <v>343</v>
      </c>
      <c r="G235">
        <v>12</v>
      </c>
    </row>
    <row r="236" spans="1:7" x14ac:dyDescent="0.2">
      <c r="A236" s="54">
        <v>44378</v>
      </c>
      <c r="B236" t="s">
        <v>481</v>
      </c>
      <c r="C236" t="s">
        <v>459</v>
      </c>
      <c r="D236" t="s">
        <v>871</v>
      </c>
      <c r="E236" t="s">
        <v>472</v>
      </c>
      <c r="F236" t="s">
        <v>320</v>
      </c>
      <c r="G236">
        <v>47</v>
      </c>
    </row>
    <row r="237" spans="1:7" x14ac:dyDescent="0.2">
      <c r="A237" s="54">
        <v>44378</v>
      </c>
      <c r="B237" t="s">
        <v>481</v>
      </c>
      <c r="C237" t="s">
        <v>459</v>
      </c>
      <c r="D237" t="s">
        <v>872</v>
      </c>
      <c r="E237" t="s">
        <v>472</v>
      </c>
      <c r="F237" t="s">
        <v>130</v>
      </c>
      <c r="G237">
        <v>22</v>
      </c>
    </row>
    <row r="238" spans="1:7" x14ac:dyDescent="0.2">
      <c r="A238" s="54">
        <v>44378</v>
      </c>
      <c r="B238" t="s">
        <v>481</v>
      </c>
      <c r="C238" t="s">
        <v>459</v>
      </c>
      <c r="D238" t="s">
        <v>873</v>
      </c>
      <c r="E238" t="s">
        <v>472</v>
      </c>
      <c r="F238" t="s">
        <v>226</v>
      </c>
      <c r="G238">
        <v>25</v>
      </c>
    </row>
    <row r="239" spans="1:7" x14ac:dyDescent="0.2">
      <c r="A239" s="54">
        <v>44378</v>
      </c>
      <c r="B239" t="s">
        <v>481</v>
      </c>
      <c r="C239" t="s">
        <v>459</v>
      </c>
      <c r="D239" t="s">
        <v>874</v>
      </c>
      <c r="E239" t="s">
        <v>472</v>
      </c>
      <c r="F239" t="s">
        <v>40</v>
      </c>
      <c r="G239">
        <v>15</v>
      </c>
    </row>
    <row r="240" spans="1:7" x14ac:dyDescent="0.2">
      <c r="A240" s="54">
        <v>44378</v>
      </c>
      <c r="B240" t="s">
        <v>481</v>
      </c>
      <c r="C240" t="s">
        <v>459</v>
      </c>
      <c r="D240" t="s">
        <v>875</v>
      </c>
      <c r="E240" t="s">
        <v>472</v>
      </c>
      <c r="F240" t="s">
        <v>154</v>
      </c>
      <c r="G240">
        <v>54</v>
      </c>
    </row>
    <row r="241" spans="1:7" x14ac:dyDescent="0.2">
      <c r="A241" s="54">
        <v>44378</v>
      </c>
      <c r="B241" t="s">
        <v>481</v>
      </c>
      <c r="C241" t="s">
        <v>459</v>
      </c>
      <c r="D241" t="s">
        <v>876</v>
      </c>
      <c r="E241" t="s">
        <v>474</v>
      </c>
      <c r="F241" t="s">
        <v>14</v>
      </c>
      <c r="G241">
        <v>174</v>
      </c>
    </row>
    <row r="242" spans="1:7" x14ac:dyDescent="0.2">
      <c r="A242" s="54">
        <v>44378</v>
      </c>
      <c r="B242" t="s">
        <v>481</v>
      </c>
      <c r="C242" t="s">
        <v>459</v>
      </c>
      <c r="D242" t="s">
        <v>877</v>
      </c>
      <c r="E242" t="s">
        <v>474</v>
      </c>
      <c r="F242" t="s">
        <v>5</v>
      </c>
      <c r="G242">
        <v>30</v>
      </c>
    </row>
    <row r="243" spans="1:7" x14ac:dyDescent="0.2">
      <c r="A243" s="54">
        <v>44378</v>
      </c>
      <c r="B243" t="s">
        <v>481</v>
      </c>
      <c r="C243" t="s">
        <v>459</v>
      </c>
      <c r="D243" t="s">
        <v>878</v>
      </c>
      <c r="E243" t="s">
        <v>472</v>
      </c>
      <c r="F243" t="s">
        <v>221</v>
      </c>
      <c r="G243">
        <v>21</v>
      </c>
    </row>
    <row r="244" spans="1:7" x14ac:dyDescent="0.2">
      <c r="A244" s="54">
        <v>44378</v>
      </c>
      <c r="B244" t="s">
        <v>481</v>
      </c>
      <c r="C244" t="s">
        <v>459</v>
      </c>
      <c r="D244" t="s">
        <v>879</v>
      </c>
      <c r="E244" t="s">
        <v>472</v>
      </c>
      <c r="F244" t="s">
        <v>326</v>
      </c>
      <c r="G244">
        <v>16</v>
      </c>
    </row>
    <row r="245" spans="1:7" x14ac:dyDescent="0.2">
      <c r="A245" s="54">
        <v>44378</v>
      </c>
      <c r="B245" t="s">
        <v>481</v>
      </c>
      <c r="C245" t="s">
        <v>459</v>
      </c>
      <c r="D245" t="s">
        <v>880</v>
      </c>
      <c r="E245" t="s">
        <v>472</v>
      </c>
      <c r="F245" t="s">
        <v>21</v>
      </c>
      <c r="G245">
        <v>24</v>
      </c>
    </row>
    <row r="246" spans="1:7" x14ac:dyDescent="0.2">
      <c r="A246" s="54">
        <v>44378</v>
      </c>
      <c r="B246" t="s">
        <v>481</v>
      </c>
      <c r="C246" t="s">
        <v>459</v>
      </c>
      <c r="D246" t="s">
        <v>881</v>
      </c>
      <c r="E246" t="s">
        <v>474</v>
      </c>
      <c r="F246" t="s">
        <v>128</v>
      </c>
      <c r="G246">
        <v>237</v>
      </c>
    </row>
    <row r="247" spans="1:7" x14ac:dyDescent="0.2">
      <c r="A247" s="54">
        <v>44378</v>
      </c>
      <c r="B247" t="s">
        <v>481</v>
      </c>
      <c r="C247" t="s">
        <v>459</v>
      </c>
      <c r="D247" t="s">
        <v>882</v>
      </c>
      <c r="E247" t="s">
        <v>472</v>
      </c>
      <c r="F247" t="s">
        <v>309</v>
      </c>
      <c r="G247">
        <v>32</v>
      </c>
    </row>
    <row r="248" spans="1:7" x14ac:dyDescent="0.2">
      <c r="A248" s="54">
        <v>44378</v>
      </c>
      <c r="B248" t="s">
        <v>481</v>
      </c>
      <c r="C248" t="s">
        <v>459</v>
      </c>
      <c r="D248" t="s">
        <v>884</v>
      </c>
      <c r="E248" t="s">
        <v>472</v>
      </c>
      <c r="F248" t="s">
        <v>107</v>
      </c>
      <c r="G248">
        <v>238</v>
      </c>
    </row>
    <row r="249" spans="1:7" x14ac:dyDescent="0.2">
      <c r="A249" s="54">
        <v>44378</v>
      </c>
      <c r="B249" t="s">
        <v>481</v>
      </c>
      <c r="C249" t="s">
        <v>459</v>
      </c>
      <c r="D249" t="s">
        <v>885</v>
      </c>
      <c r="E249" t="s">
        <v>472</v>
      </c>
      <c r="F249" t="s">
        <v>127</v>
      </c>
      <c r="G249">
        <v>105</v>
      </c>
    </row>
    <row r="250" spans="1:7" x14ac:dyDescent="0.2">
      <c r="A250" s="54">
        <v>44378</v>
      </c>
      <c r="B250" t="s">
        <v>481</v>
      </c>
      <c r="C250" t="s">
        <v>459</v>
      </c>
      <c r="D250" t="s">
        <v>886</v>
      </c>
      <c r="E250" t="s">
        <v>472</v>
      </c>
      <c r="F250" t="s">
        <v>279</v>
      </c>
      <c r="G250">
        <v>18</v>
      </c>
    </row>
    <row r="251" spans="1:7" x14ac:dyDescent="0.2">
      <c r="A251" s="54">
        <v>44378</v>
      </c>
      <c r="B251" t="s">
        <v>481</v>
      </c>
      <c r="C251" t="s">
        <v>459</v>
      </c>
      <c r="D251" t="s">
        <v>887</v>
      </c>
      <c r="E251" t="s">
        <v>472</v>
      </c>
      <c r="F251" t="s">
        <v>133</v>
      </c>
      <c r="G251">
        <v>23</v>
      </c>
    </row>
    <row r="252" spans="1:7" x14ac:dyDescent="0.2">
      <c r="A252" s="54">
        <v>44378</v>
      </c>
      <c r="B252" t="s">
        <v>481</v>
      </c>
      <c r="C252" t="s">
        <v>459</v>
      </c>
      <c r="D252" t="s">
        <v>888</v>
      </c>
      <c r="E252" t="s">
        <v>472</v>
      </c>
      <c r="F252" t="s">
        <v>71</v>
      </c>
      <c r="G252">
        <v>24</v>
      </c>
    </row>
    <row r="253" spans="1:7" x14ac:dyDescent="0.2">
      <c r="A253" s="54">
        <v>44378</v>
      </c>
      <c r="B253" t="s">
        <v>481</v>
      </c>
      <c r="C253" t="s">
        <v>459</v>
      </c>
      <c r="D253" t="s">
        <v>890</v>
      </c>
      <c r="E253" t="s">
        <v>469</v>
      </c>
      <c r="F253" t="s">
        <v>47</v>
      </c>
      <c r="G253">
        <v>13</v>
      </c>
    </row>
    <row r="254" spans="1:7" x14ac:dyDescent="0.2">
      <c r="A254" s="54">
        <v>44378</v>
      </c>
      <c r="B254" t="s">
        <v>481</v>
      </c>
      <c r="C254" t="s">
        <v>459</v>
      </c>
      <c r="D254" t="s">
        <v>891</v>
      </c>
      <c r="E254" t="s">
        <v>475</v>
      </c>
      <c r="F254" t="s">
        <v>97</v>
      </c>
      <c r="G254">
        <v>29</v>
      </c>
    </row>
    <row r="255" spans="1:7" x14ac:dyDescent="0.2">
      <c r="A255" s="54">
        <v>44378</v>
      </c>
      <c r="B255" t="s">
        <v>481</v>
      </c>
      <c r="C255" t="s">
        <v>459</v>
      </c>
      <c r="D255" t="s">
        <v>892</v>
      </c>
      <c r="E255" t="s">
        <v>475</v>
      </c>
      <c r="F255" t="s">
        <v>97</v>
      </c>
      <c r="G255">
        <v>43</v>
      </c>
    </row>
    <row r="256" spans="1:7" x14ac:dyDescent="0.2">
      <c r="A256" s="54">
        <v>44378</v>
      </c>
      <c r="B256" t="s">
        <v>481</v>
      </c>
      <c r="C256" t="s">
        <v>459</v>
      </c>
      <c r="D256" t="s">
        <v>893</v>
      </c>
      <c r="E256" t="s">
        <v>476</v>
      </c>
      <c r="F256" t="s">
        <v>362</v>
      </c>
      <c r="G256">
        <v>84</v>
      </c>
    </row>
    <row r="257" spans="1:7" x14ac:dyDescent="0.2">
      <c r="A257" s="54">
        <v>44378</v>
      </c>
      <c r="B257" t="s">
        <v>481</v>
      </c>
      <c r="C257" t="s">
        <v>459</v>
      </c>
      <c r="D257" t="s">
        <v>894</v>
      </c>
      <c r="E257" t="s">
        <v>476</v>
      </c>
      <c r="F257" t="s">
        <v>362</v>
      </c>
      <c r="G257">
        <v>60</v>
      </c>
    </row>
    <row r="258" spans="1:7" x14ac:dyDescent="0.2">
      <c r="A258" s="54">
        <v>44378</v>
      </c>
      <c r="B258" t="s">
        <v>481</v>
      </c>
      <c r="C258" t="s">
        <v>459</v>
      </c>
      <c r="D258" t="s">
        <v>895</v>
      </c>
      <c r="E258" t="s">
        <v>476</v>
      </c>
      <c r="F258" t="s">
        <v>362</v>
      </c>
      <c r="G258">
        <v>75</v>
      </c>
    </row>
    <row r="259" spans="1:7" x14ac:dyDescent="0.2">
      <c r="A259" s="54">
        <v>44378</v>
      </c>
      <c r="B259" t="s">
        <v>481</v>
      </c>
      <c r="C259" t="s">
        <v>459</v>
      </c>
      <c r="D259" t="s">
        <v>897</v>
      </c>
      <c r="E259" t="s">
        <v>476</v>
      </c>
      <c r="F259" t="s">
        <v>122</v>
      </c>
      <c r="G259">
        <v>39</v>
      </c>
    </row>
    <row r="260" spans="1:7" x14ac:dyDescent="0.2">
      <c r="A260" s="54">
        <v>44378</v>
      </c>
      <c r="B260" t="s">
        <v>481</v>
      </c>
      <c r="C260" t="s">
        <v>459</v>
      </c>
      <c r="D260" t="s">
        <v>898</v>
      </c>
      <c r="E260" t="s">
        <v>476</v>
      </c>
      <c r="F260" t="s">
        <v>217</v>
      </c>
      <c r="G260">
        <v>13</v>
      </c>
    </row>
    <row r="261" spans="1:7" x14ac:dyDescent="0.2">
      <c r="A261" s="54">
        <v>44378</v>
      </c>
      <c r="B261" t="s">
        <v>481</v>
      </c>
      <c r="C261" t="s">
        <v>459</v>
      </c>
      <c r="D261" t="s">
        <v>899</v>
      </c>
      <c r="E261" t="s">
        <v>476</v>
      </c>
      <c r="F261" t="s">
        <v>200</v>
      </c>
      <c r="G261">
        <v>23</v>
      </c>
    </row>
    <row r="262" spans="1:7" x14ac:dyDescent="0.2">
      <c r="A262" s="54">
        <v>44378</v>
      </c>
      <c r="B262" t="s">
        <v>481</v>
      </c>
      <c r="C262" t="s">
        <v>459</v>
      </c>
      <c r="D262" t="s">
        <v>900</v>
      </c>
      <c r="E262" t="s">
        <v>476</v>
      </c>
      <c r="F262" t="s">
        <v>293</v>
      </c>
      <c r="G262">
        <v>19</v>
      </c>
    </row>
    <row r="263" spans="1:7" x14ac:dyDescent="0.2">
      <c r="A263" s="54">
        <v>44378</v>
      </c>
      <c r="B263" t="s">
        <v>481</v>
      </c>
      <c r="C263" t="s">
        <v>459</v>
      </c>
      <c r="D263" t="s">
        <v>905</v>
      </c>
      <c r="E263" t="s">
        <v>476</v>
      </c>
      <c r="F263" t="s">
        <v>225</v>
      </c>
      <c r="G263">
        <v>18</v>
      </c>
    </row>
    <row r="264" spans="1:7" x14ac:dyDescent="0.2">
      <c r="A264" s="54">
        <v>44378</v>
      </c>
      <c r="B264" t="s">
        <v>481</v>
      </c>
      <c r="C264" t="s">
        <v>459</v>
      </c>
      <c r="D264" t="s">
        <v>907</v>
      </c>
      <c r="E264" t="s">
        <v>476</v>
      </c>
      <c r="F264" t="s">
        <v>91</v>
      </c>
      <c r="G264">
        <v>69</v>
      </c>
    </row>
    <row r="265" spans="1:7" x14ac:dyDescent="0.2">
      <c r="A265" s="54">
        <v>44378</v>
      </c>
      <c r="B265" t="s">
        <v>481</v>
      </c>
      <c r="C265" t="s">
        <v>459</v>
      </c>
      <c r="D265" t="s">
        <v>908</v>
      </c>
      <c r="E265" t="s">
        <v>476</v>
      </c>
      <c r="F265" t="s">
        <v>247</v>
      </c>
      <c r="G265">
        <v>41</v>
      </c>
    </row>
    <row r="266" spans="1:7" x14ac:dyDescent="0.2">
      <c r="A266" s="54">
        <v>44378</v>
      </c>
      <c r="B266" t="s">
        <v>481</v>
      </c>
      <c r="C266" t="s">
        <v>459</v>
      </c>
      <c r="D266" t="s">
        <v>909</v>
      </c>
      <c r="E266" t="s">
        <v>476</v>
      </c>
      <c r="F266" t="s">
        <v>247</v>
      </c>
      <c r="G266">
        <v>13</v>
      </c>
    </row>
    <row r="267" spans="1:7" x14ac:dyDescent="0.2">
      <c r="A267" s="54">
        <v>44378</v>
      </c>
      <c r="B267" t="s">
        <v>481</v>
      </c>
      <c r="C267" t="s">
        <v>459</v>
      </c>
      <c r="D267" t="s">
        <v>910</v>
      </c>
      <c r="E267" t="s">
        <v>476</v>
      </c>
      <c r="F267" t="s">
        <v>84</v>
      </c>
      <c r="G267">
        <v>26</v>
      </c>
    </row>
    <row r="268" spans="1:7" x14ac:dyDescent="0.2">
      <c r="A268" s="54">
        <v>44378</v>
      </c>
      <c r="B268" t="s">
        <v>481</v>
      </c>
      <c r="C268" t="s">
        <v>459</v>
      </c>
      <c r="D268" t="s">
        <v>916</v>
      </c>
      <c r="E268" t="s">
        <v>477</v>
      </c>
      <c r="F268" t="s">
        <v>403</v>
      </c>
      <c r="G268">
        <v>74</v>
      </c>
    </row>
    <row r="269" spans="1:7" x14ac:dyDescent="0.2">
      <c r="A269" s="54">
        <v>44378</v>
      </c>
      <c r="B269" t="s">
        <v>481</v>
      </c>
      <c r="C269" t="s">
        <v>459</v>
      </c>
      <c r="D269" t="s">
        <v>917</v>
      </c>
      <c r="E269" t="s">
        <v>477</v>
      </c>
      <c r="F269" t="s">
        <v>369</v>
      </c>
      <c r="G269">
        <v>19</v>
      </c>
    </row>
    <row r="270" spans="1:7" x14ac:dyDescent="0.2">
      <c r="A270" s="54">
        <v>44378</v>
      </c>
      <c r="B270" t="s">
        <v>481</v>
      </c>
      <c r="C270" t="s">
        <v>459</v>
      </c>
      <c r="D270" t="s">
        <v>919</v>
      </c>
      <c r="E270" t="s">
        <v>477</v>
      </c>
      <c r="F270" t="s">
        <v>151</v>
      </c>
      <c r="G270">
        <v>73</v>
      </c>
    </row>
    <row r="271" spans="1:7" x14ac:dyDescent="0.2">
      <c r="A271" s="54">
        <v>44378</v>
      </c>
      <c r="B271" t="s">
        <v>481</v>
      </c>
      <c r="C271" t="s">
        <v>459</v>
      </c>
      <c r="D271" t="s">
        <v>921</v>
      </c>
      <c r="E271" t="s">
        <v>478</v>
      </c>
      <c r="F271" t="s">
        <v>198</v>
      </c>
      <c r="G271">
        <v>79</v>
      </c>
    </row>
    <row r="272" spans="1:7" x14ac:dyDescent="0.2">
      <c r="A272" s="54">
        <v>44378</v>
      </c>
      <c r="B272" t="s">
        <v>481</v>
      </c>
      <c r="C272" t="s">
        <v>459</v>
      </c>
      <c r="D272" t="s">
        <v>923</v>
      </c>
      <c r="E272" t="s">
        <v>477</v>
      </c>
      <c r="F272" t="s">
        <v>37</v>
      </c>
      <c r="G272">
        <v>27</v>
      </c>
    </row>
    <row r="273" spans="1:7" x14ac:dyDescent="0.2">
      <c r="A273" s="54">
        <v>44378</v>
      </c>
      <c r="B273" t="s">
        <v>481</v>
      </c>
      <c r="C273" t="s">
        <v>459</v>
      </c>
      <c r="D273" t="s">
        <v>925</v>
      </c>
      <c r="E273" t="s">
        <v>477</v>
      </c>
      <c r="F273" t="s">
        <v>238</v>
      </c>
      <c r="G273">
        <v>14</v>
      </c>
    </row>
    <row r="274" spans="1:7" x14ac:dyDescent="0.2">
      <c r="A274" s="54">
        <v>44378</v>
      </c>
      <c r="B274" t="s">
        <v>481</v>
      </c>
      <c r="C274" t="s">
        <v>459</v>
      </c>
      <c r="D274" t="s">
        <v>928</v>
      </c>
      <c r="E274" t="s">
        <v>478</v>
      </c>
      <c r="F274" t="s">
        <v>66</v>
      </c>
      <c r="G274">
        <v>31</v>
      </c>
    </row>
    <row r="275" spans="1:7" x14ac:dyDescent="0.2">
      <c r="A275" s="54">
        <v>44378</v>
      </c>
      <c r="B275" t="s">
        <v>481</v>
      </c>
      <c r="C275" t="s">
        <v>459</v>
      </c>
      <c r="D275" t="s">
        <v>931</v>
      </c>
      <c r="E275" t="s">
        <v>477</v>
      </c>
      <c r="F275" t="s">
        <v>44</v>
      </c>
      <c r="G275">
        <v>12</v>
      </c>
    </row>
    <row r="276" spans="1:7" x14ac:dyDescent="0.2">
      <c r="A276" s="54">
        <v>44378</v>
      </c>
      <c r="B276" t="s">
        <v>481</v>
      </c>
      <c r="C276" t="s">
        <v>459</v>
      </c>
      <c r="D276" t="s">
        <v>932</v>
      </c>
      <c r="E276" t="s">
        <v>477</v>
      </c>
      <c r="F276" t="s">
        <v>359</v>
      </c>
      <c r="G276">
        <v>17</v>
      </c>
    </row>
    <row r="277" spans="1:7" x14ac:dyDescent="0.2">
      <c r="A277" s="54">
        <v>44378</v>
      </c>
      <c r="B277" t="s">
        <v>481</v>
      </c>
      <c r="C277" t="s">
        <v>459</v>
      </c>
      <c r="D277" t="s">
        <v>934</v>
      </c>
      <c r="E277" t="s">
        <v>478</v>
      </c>
      <c r="F277" t="s">
        <v>316</v>
      </c>
      <c r="G277">
        <v>154</v>
      </c>
    </row>
    <row r="278" spans="1:7" x14ac:dyDescent="0.2">
      <c r="A278" s="54">
        <v>44378</v>
      </c>
      <c r="B278" t="s">
        <v>481</v>
      </c>
      <c r="C278" t="s">
        <v>459</v>
      </c>
      <c r="D278" t="s">
        <v>936</v>
      </c>
      <c r="E278" t="s">
        <v>478</v>
      </c>
      <c r="F278" t="s">
        <v>251</v>
      </c>
      <c r="G278">
        <v>35</v>
      </c>
    </row>
    <row r="279" spans="1:7" x14ac:dyDescent="0.2">
      <c r="A279" s="54">
        <v>44378</v>
      </c>
      <c r="B279" t="s">
        <v>481</v>
      </c>
      <c r="C279" t="s">
        <v>459</v>
      </c>
      <c r="D279" t="s">
        <v>937</v>
      </c>
      <c r="E279" t="s">
        <v>477</v>
      </c>
      <c r="F279" t="s">
        <v>255</v>
      </c>
      <c r="G279">
        <v>188</v>
      </c>
    </row>
    <row r="280" spans="1:7" x14ac:dyDescent="0.2">
      <c r="A280" s="54">
        <v>44378</v>
      </c>
      <c r="B280" t="s">
        <v>481</v>
      </c>
      <c r="C280" t="s">
        <v>459</v>
      </c>
      <c r="D280" t="s">
        <v>939</v>
      </c>
      <c r="E280" t="s">
        <v>477</v>
      </c>
      <c r="F280" t="s">
        <v>51</v>
      </c>
      <c r="G280">
        <v>29</v>
      </c>
    </row>
    <row r="281" spans="1:7" x14ac:dyDescent="0.2">
      <c r="A281" s="54">
        <v>44378</v>
      </c>
      <c r="B281" t="s">
        <v>481</v>
      </c>
      <c r="C281" t="s">
        <v>459</v>
      </c>
      <c r="D281" t="s">
        <v>940</v>
      </c>
      <c r="E281" t="s">
        <v>477</v>
      </c>
      <c r="F281" t="s">
        <v>412</v>
      </c>
      <c r="G281">
        <v>31</v>
      </c>
    </row>
    <row r="282" spans="1:7" x14ac:dyDescent="0.2">
      <c r="A282" s="54">
        <v>44378</v>
      </c>
      <c r="B282" t="s">
        <v>481</v>
      </c>
      <c r="C282" t="s">
        <v>459</v>
      </c>
      <c r="D282" t="s">
        <v>944</v>
      </c>
      <c r="E282" t="s">
        <v>477</v>
      </c>
      <c r="F282" t="s">
        <v>94</v>
      </c>
      <c r="G282">
        <v>23</v>
      </c>
    </row>
    <row r="283" spans="1:7" x14ac:dyDescent="0.2">
      <c r="A283" s="54">
        <v>44378</v>
      </c>
      <c r="B283" t="s">
        <v>481</v>
      </c>
      <c r="C283" t="s">
        <v>459</v>
      </c>
      <c r="D283" t="s">
        <v>946</v>
      </c>
      <c r="E283" t="s">
        <v>477</v>
      </c>
      <c r="F283" t="s">
        <v>162</v>
      </c>
      <c r="G283">
        <v>29</v>
      </c>
    </row>
    <row r="284" spans="1:7" x14ac:dyDescent="0.2">
      <c r="A284" s="54">
        <v>44378</v>
      </c>
      <c r="B284" t="s">
        <v>481</v>
      </c>
      <c r="C284" t="s">
        <v>459</v>
      </c>
      <c r="D284" t="s">
        <v>948</v>
      </c>
      <c r="E284" t="s">
        <v>477</v>
      </c>
      <c r="F284" t="s">
        <v>340</v>
      </c>
      <c r="G284">
        <v>38</v>
      </c>
    </row>
    <row r="285" spans="1:7" x14ac:dyDescent="0.2">
      <c r="A285" s="54">
        <v>44378</v>
      </c>
      <c r="B285" t="s">
        <v>481</v>
      </c>
      <c r="C285" t="s">
        <v>459</v>
      </c>
      <c r="D285" t="s">
        <v>950</v>
      </c>
      <c r="E285" t="s">
        <v>477</v>
      </c>
      <c r="F285" t="s">
        <v>204</v>
      </c>
      <c r="G285">
        <v>22</v>
      </c>
    </row>
    <row r="286" spans="1:7" x14ac:dyDescent="0.2">
      <c r="A286" s="54">
        <v>44378</v>
      </c>
      <c r="B286" t="s">
        <v>481</v>
      </c>
      <c r="C286" t="s">
        <v>459</v>
      </c>
      <c r="D286" t="s">
        <v>951</v>
      </c>
      <c r="E286" t="s">
        <v>477</v>
      </c>
      <c r="F286" t="s">
        <v>355</v>
      </c>
      <c r="G286">
        <v>51</v>
      </c>
    </row>
    <row r="287" spans="1:7" x14ac:dyDescent="0.2">
      <c r="A287" s="54">
        <v>44378</v>
      </c>
      <c r="B287" t="s">
        <v>481</v>
      </c>
      <c r="C287" t="s">
        <v>459</v>
      </c>
      <c r="D287" t="s">
        <v>959</v>
      </c>
      <c r="E287" t="s">
        <v>477</v>
      </c>
      <c r="F287" t="s">
        <v>178</v>
      </c>
      <c r="G287">
        <v>38</v>
      </c>
    </row>
    <row r="288" spans="1:7" x14ac:dyDescent="0.2">
      <c r="A288" s="54">
        <v>44378</v>
      </c>
      <c r="B288" t="s">
        <v>481</v>
      </c>
      <c r="C288" t="s">
        <v>459</v>
      </c>
      <c r="D288" t="s">
        <v>960</v>
      </c>
      <c r="E288" t="s">
        <v>477</v>
      </c>
      <c r="F288" t="s">
        <v>104</v>
      </c>
      <c r="G288">
        <v>56</v>
      </c>
    </row>
    <row r="289" spans="1:7" x14ac:dyDescent="0.2">
      <c r="A289" s="54">
        <v>44378</v>
      </c>
      <c r="B289" t="s">
        <v>481</v>
      </c>
      <c r="C289" t="s">
        <v>459</v>
      </c>
      <c r="D289" t="s">
        <v>966</v>
      </c>
      <c r="E289" t="s">
        <v>477</v>
      </c>
      <c r="F289" t="s">
        <v>374</v>
      </c>
      <c r="G289">
        <v>35</v>
      </c>
    </row>
    <row r="290" spans="1:7" x14ac:dyDescent="0.2">
      <c r="A290" s="54">
        <v>44378</v>
      </c>
      <c r="B290" t="s">
        <v>481</v>
      </c>
      <c r="C290" t="s">
        <v>459</v>
      </c>
      <c r="D290" t="s">
        <v>968</v>
      </c>
      <c r="E290" t="s">
        <v>479</v>
      </c>
      <c r="F290" t="s">
        <v>3</v>
      </c>
      <c r="G290">
        <v>15</v>
      </c>
    </row>
    <row r="291" spans="1:7" x14ac:dyDescent="0.2">
      <c r="A291" s="54">
        <v>44378</v>
      </c>
      <c r="B291" t="s">
        <v>481</v>
      </c>
      <c r="C291" t="s">
        <v>459</v>
      </c>
      <c r="D291" t="s">
        <v>969</v>
      </c>
      <c r="E291" t="s">
        <v>474</v>
      </c>
      <c r="F291" t="s">
        <v>87</v>
      </c>
      <c r="G291">
        <v>336</v>
      </c>
    </row>
    <row r="292" spans="1:7" x14ac:dyDescent="0.2">
      <c r="A292" s="54">
        <v>44378</v>
      </c>
      <c r="B292" t="s">
        <v>481</v>
      </c>
      <c r="C292" t="s">
        <v>459</v>
      </c>
      <c r="D292" t="s">
        <v>970</v>
      </c>
      <c r="E292" t="s">
        <v>474</v>
      </c>
      <c r="F292" t="s">
        <v>399</v>
      </c>
      <c r="G292">
        <v>20</v>
      </c>
    </row>
    <row r="293" spans="1:7" x14ac:dyDescent="0.2">
      <c r="A293" s="54">
        <v>44378</v>
      </c>
      <c r="B293" t="s">
        <v>481</v>
      </c>
      <c r="C293" t="s">
        <v>459</v>
      </c>
      <c r="D293" t="s">
        <v>971</v>
      </c>
      <c r="E293" t="s">
        <v>479</v>
      </c>
      <c r="F293" t="s">
        <v>390</v>
      </c>
      <c r="G293">
        <v>19</v>
      </c>
    </row>
    <row r="294" spans="1:7" x14ac:dyDescent="0.2">
      <c r="A294" s="54">
        <v>44378</v>
      </c>
      <c r="B294" t="s">
        <v>481</v>
      </c>
      <c r="C294" t="s">
        <v>459</v>
      </c>
      <c r="D294" t="s">
        <v>972</v>
      </c>
      <c r="E294" t="s">
        <v>474</v>
      </c>
      <c r="F294" t="s">
        <v>347</v>
      </c>
      <c r="G294">
        <v>34</v>
      </c>
    </row>
    <row r="295" spans="1:7" x14ac:dyDescent="0.2">
      <c r="A295" s="54">
        <v>44378</v>
      </c>
      <c r="B295" t="s">
        <v>481</v>
      </c>
      <c r="C295" t="s">
        <v>459</v>
      </c>
      <c r="D295" t="s">
        <v>973</v>
      </c>
      <c r="E295" t="s">
        <v>478</v>
      </c>
      <c r="F295" t="s">
        <v>411</v>
      </c>
      <c r="G295">
        <v>109</v>
      </c>
    </row>
    <row r="296" spans="1:7" x14ac:dyDescent="0.2">
      <c r="A296" s="54">
        <v>44378</v>
      </c>
      <c r="B296" t="s">
        <v>481</v>
      </c>
      <c r="C296" t="s">
        <v>459</v>
      </c>
      <c r="D296" t="s">
        <v>974</v>
      </c>
      <c r="E296" t="s">
        <v>479</v>
      </c>
      <c r="F296" t="s">
        <v>74</v>
      </c>
      <c r="G296">
        <v>535</v>
      </c>
    </row>
    <row r="297" spans="1:7" x14ac:dyDescent="0.2">
      <c r="A297" s="54">
        <v>44378</v>
      </c>
      <c r="B297" t="s">
        <v>481</v>
      </c>
      <c r="C297" t="s">
        <v>459</v>
      </c>
      <c r="D297" t="s">
        <v>975</v>
      </c>
      <c r="E297" t="s">
        <v>479</v>
      </c>
      <c r="F297" t="s">
        <v>74</v>
      </c>
      <c r="G297">
        <v>828</v>
      </c>
    </row>
    <row r="298" spans="1:7" x14ac:dyDescent="0.2">
      <c r="A298" s="54">
        <v>44378</v>
      </c>
      <c r="B298" t="s">
        <v>481</v>
      </c>
      <c r="C298" t="s">
        <v>459</v>
      </c>
      <c r="D298" t="s">
        <v>977</v>
      </c>
      <c r="E298" t="s">
        <v>479</v>
      </c>
      <c r="F298" t="s">
        <v>74</v>
      </c>
      <c r="G298">
        <v>559</v>
      </c>
    </row>
    <row r="299" spans="1:7" x14ac:dyDescent="0.2">
      <c r="A299" s="54">
        <v>44378</v>
      </c>
      <c r="B299" t="s">
        <v>481</v>
      </c>
      <c r="C299" t="s">
        <v>459</v>
      </c>
      <c r="D299" t="s">
        <v>978</v>
      </c>
      <c r="E299" t="s">
        <v>479</v>
      </c>
      <c r="F299" t="s">
        <v>74</v>
      </c>
      <c r="G299">
        <v>518</v>
      </c>
    </row>
    <row r="300" spans="1:7" x14ac:dyDescent="0.2">
      <c r="A300" s="54">
        <v>44378</v>
      </c>
      <c r="B300" t="s">
        <v>481</v>
      </c>
      <c r="C300" t="s">
        <v>459</v>
      </c>
      <c r="D300" t="s">
        <v>980</v>
      </c>
      <c r="E300" t="s">
        <v>479</v>
      </c>
      <c r="F300" t="s">
        <v>319</v>
      </c>
      <c r="G300">
        <v>59</v>
      </c>
    </row>
    <row r="301" spans="1:7" x14ac:dyDescent="0.2">
      <c r="A301" s="54">
        <v>44378</v>
      </c>
      <c r="B301" t="s">
        <v>481</v>
      </c>
      <c r="C301" t="s">
        <v>459</v>
      </c>
      <c r="D301" t="s">
        <v>981</v>
      </c>
      <c r="E301" t="s">
        <v>478</v>
      </c>
      <c r="F301" t="s">
        <v>59</v>
      </c>
      <c r="G301">
        <v>20</v>
      </c>
    </row>
    <row r="302" spans="1:7" x14ac:dyDescent="0.2">
      <c r="A302" s="54">
        <v>44378</v>
      </c>
      <c r="B302" t="s">
        <v>481</v>
      </c>
      <c r="C302" t="s">
        <v>459</v>
      </c>
      <c r="D302" t="s">
        <v>982</v>
      </c>
      <c r="E302" t="s">
        <v>478</v>
      </c>
      <c r="F302" t="s">
        <v>184</v>
      </c>
      <c r="G302">
        <v>19</v>
      </c>
    </row>
    <row r="303" spans="1:7" x14ac:dyDescent="0.2">
      <c r="A303" s="54">
        <v>44378</v>
      </c>
      <c r="B303" t="s">
        <v>481</v>
      </c>
      <c r="C303" t="s">
        <v>459</v>
      </c>
      <c r="D303" t="s">
        <v>983</v>
      </c>
      <c r="E303" t="s">
        <v>478</v>
      </c>
      <c r="F303" t="s">
        <v>288</v>
      </c>
      <c r="G303">
        <v>1280</v>
      </c>
    </row>
    <row r="304" spans="1:7" x14ac:dyDescent="0.2">
      <c r="A304" s="54">
        <v>44378</v>
      </c>
      <c r="B304" t="s">
        <v>481</v>
      </c>
      <c r="C304" t="s">
        <v>459</v>
      </c>
      <c r="D304" t="s">
        <v>984</v>
      </c>
      <c r="E304" t="s">
        <v>478</v>
      </c>
      <c r="F304" t="s">
        <v>383</v>
      </c>
      <c r="G304">
        <v>46</v>
      </c>
    </row>
    <row r="305" spans="1:7" x14ac:dyDescent="0.2">
      <c r="A305" s="54">
        <v>44378</v>
      </c>
      <c r="B305" t="s">
        <v>481</v>
      </c>
      <c r="C305" t="s">
        <v>459</v>
      </c>
      <c r="D305" t="s">
        <v>985</v>
      </c>
      <c r="E305" t="s">
        <v>478</v>
      </c>
      <c r="F305" t="s">
        <v>288</v>
      </c>
      <c r="G305">
        <v>545</v>
      </c>
    </row>
    <row r="306" spans="1:7" x14ac:dyDescent="0.2">
      <c r="A306" s="54">
        <v>44378</v>
      </c>
      <c r="B306" t="s">
        <v>481</v>
      </c>
      <c r="C306" t="s">
        <v>459</v>
      </c>
      <c r="D306" t="s">
        <v>986</v>
      </c>
      <c r="E306" t="s">
        <v>478</v>
      </c>
      <c r="F306" t="s">
        <v>288</v>
      </c>
      <c r="G306">
        <v>362</v>
      </c>
    </row>
    <row r="307" spans="1:7" x14ac:dyDescent="0.2">
      <c r="A307" s="54">
        <v>44378</v>
      </c>
      <c r="B307" t="s">
        <v>481</v>
      </c>
      <c r="C307" t="s">
        <v>459</v>
      </c>
      <c r="D307" t="s">
        <v>987</v>
      </c>
      <c r="E307" t="s">
        <v>478</v>
      </c>
      <c r="F307" t="s">
        <v>288</v>
      </c>
      <c r="G307">
        <v>641</v>
      </c>
    </row>
    <row r="308" spans="1:7" x14ac:dyDescent="0.2">
      <c r="A308" s="54">
        <v>44378</v>
      </c>
      <c r="B308" t="s">
        <v>481</v>
      </c>
      <c r="C308" t="s">
        <v>459</v>
      </c>
      <c r="D308" t="s">
        <v>988</v>
      </c>
      <c r="E308" t="s">
        <v>478</v>
      </c>
      <c r="F308" t="s">
        <v>34</v>
      </c>
      <c r="G308">
        <v>110</v>
      </c>
    </row>
    <row r="309" spans="1:7" x14ac:dyDescent="0.2">
      <c r="A309" s="54">
        <v>44378</v>
      </c>
      <c r="B309" t="s">
        <v>481</v>
      </c>
      <c r="C309" t="s">
        <v>459</v>
      </c>
      <c r="D309" t="s">
        <v>989</v>
      </c>
      <c r="E309" t="s">
        <v>478</v>
      </c>
      <c r="F309" t="s">
        <v>2</v>
      </c>
      <c r="G309">
        <v>48</v>
      </c>
    </row>
    <row r="310" spans="1:7" x14ac:dyDescent="0.2">
      <c r="A310" s="54">
        <v>44378</v>
      </c>
      <c r="B310" t="s">
        <v>481</v>
      </c>
      <c r="C310" t="s">
        <v>459</v>
      </c>
      <c r="D310" t="s">
        <v>990</v>
      </c>
      <c r="E310" t="s">
        <v>474</v>
      </c>
      <c r="F310" t="s">
        <v>101</v>
      </c>
      <c r="G310">
        <v>84</v>
      </c>
    </row>
    <row r="311" spans="1:7" x14ac:dyDescent="0.2">
      <c r="A311" s="54">
        <v>44378</v>
      </c>
      <c r="B311" t="s">
        <v>481</v>
      </c>
      <c r="C311" t="s">
        <v>459</v>
      </c>
      <c r="D311" t="s">
        <v>991</v>
      </c>
      <c r="E311" t="s">
        <v>474</v>
      </c>
      <c r="F311" t="s">
        <v>188</v>
      </c>
      <c r="G311">
        <v>62</v>
      </c>
    </row>
    <row r="312" spans="1:7" x14ac:dyDescent="0.2">
      <c r="A312" s="54">
        <v>44378</v>
      </c>
      <c r="B312" t="s">
        <v>481</v>
      </c>
      <c r="C312" t="s">
        <v>459</v>
      </c>
      <c r="D312" t="s">
        <v>994</v>
      </c>
      <c r="E312" t="s">
        <v>474</v>
      </c>
      <c r="F312" t="s">
        <v>311</v>
      </c>
      <c r="G312">
        <v>87</v>
      </c>
    </row>
    <row r="313" spans="1:7" x14ac:dyDescent="0.2">
      <c r="A313" s="54">
        <v>44378</v>
      </c>
      <c r="B313" t="s">
        <v>481</v>
      </c>
      <c r="C313" t="s">
        <v>459</v>
      </c>
      <c r="D313" t="s">
        <v>995</v>
      </c>
      <c r="E313" t="s">
        <v>474</v>
      </c>
      <c r="F313" t="s">
        <v>181</v>
      </c>
      <c r="G313">
        <v>49</v>
      </c>
    </row>
    <row r="314" spans="1:7" x14ac:dyDescent="0.2">
      <c r="A314" s="54">
        <v>44378</v>
      </c>
      <c r="B314" t="s">
        <v>481</v>
      </c>
      <c r="C314" t="s">
        <v>459</v>
      </c>
      <c r="D314" t="s">
        <v>996</v>
      </c>
      <c r="E314" t="s">
        <v>474</v>
      </c>
      <c r="F314" t="s">
        <v>351</v>
      </c>
      <c r="G314">
        <v>26</v>
      </c>
    </row>
    <row r="315" spans="1:7" x14ac:dyDescent="0.2">
      <c r="A315" s="54">
        <v>44378</v>
      </c>
      <c r="B315" t="s">
        <v>481</v>
      </c>
      <c r="C315" t="s">
        <v>459</v>
      </c>
      <c r="D315" t="s">
        <v>998</v>
      </c>
      <c r="E315" t="s">
        <v>474</v>
      </c>
      <c r="F315" t="s">
        <v>43</v>
      </c>
      <c r="G315">
        <v>53</v>
      </c>
    </row>
    <row r="316" spans="1:7" x14ac:dyDescent="0.2">
      <c r="A316" s="54">
        <v>44378</v>
      </c>
      <c r="B316" t="s">
        <v>481</v>
      </c>
      <c r="C316" t="s">
        <v>459</v>
      </c>
      <c r="D316" t="s">
        <v>999</v>
      </c>
      <c r="E316" t="s">
        <v>479</v>
      </c>
      <c r="F316" t="s">
        <v>305</v>
      </c>
      <c r="G316">
        <v>63</v>
      </c>
    </row>
    <row r="317" spans="1:7" x14ac:dyDescent="0.2">
      <c r="A317" s="54">
        <v>44378</v>
      </c>
      <c r="B317" t="s">
        <v>481</v>
      </c>
      <c r="C317" t="s">
        <v>459</v>
      </c>
      <c r="D317" t="s">
        <v>1000</v>
      </c>
      <c r="E317" t="s">
        <v>474</v>
      </c>
      <c r="F317" t="s">
        <v>63</v>
      </c>
      <c r="G317">
        <v>20</v>
      </c>
    </row>
    <row r="318" spans="1:7" x14ac:dyDescent="0.2">
      <c r="A318" s="54">
        <v>44378</v>
      </c>
      <c r="B318" t="s">
        <v>481</v>
      </c>
      <c r="C318" t="s">
        <v>459</v>
      </c>
      <c r="D318" t="s">
        <v>1001</v>
      </c>
      <c r="E318" t="s">
        <v>474</v>
      </c>
      <c r="F318" t="s">
        <v>159</v>
      </c>
      <c r="G318">
        <v>777</v>
      </c>
    </row>
    <row r="319" spans="1:7" x14ac:dyDescent="0.2">
      <c r="A319" s="54">
        <v>44378</v>
      </c>
      <c r="B319" t="s">
        <v>481</v>
      </c>
      <c r="C319" t="s">
        <v>459</v>
      </c>
      <c r="D319" t="s">
        <v>1002</v>
      </c>
      <c r="E319" t="s">
        <v>479</v>
      </c>
      <c r="F319" t="s">
        <v>260</v>
      </c>
      <c r="G319">
        <v>47</v>
      </c>
    </row>
    <row r="320" spans="1:7" x14ac:dyDescent="0.2">
      <c r="A320" s="54">
        <v>44378</v>
      </c>
      <c r="B320" t="s">
        <v>481</v>
      </c>
      <c r="C320" t="s">
        <v>254</v>
      </c>
      <c r="D320" t="s">
        <v>484</v>
      </c>
      <c r="E320" t="s">
        <v>460</v>
      </c>
      <c r="F320" t="s">
        <v>333</v>
      </c>
      <c r="G320">
        <v>13</v>
      </c>
    </row>
    <row r="321" spans="1:7" x14ac:dyDescent="0.2">
      <c r="A321" s="54">
        <v>44378</v>
      </c>
      <c r="B321" t="s">
        <v>481</v>
      </c>
      <c r="C321" t="s">
        <v>254</v>
      </c>
      <c r="D321" t="s">
        <v>485</v>
      </c>
      <c r="E321" t="s">
        <v>461</v>
      </c>
      <c r="F321" t="s">
        <v>364</v>
      </c>
      <c r="G321">
        <v>18</v>
      </c>
    </row>
    <row r="322" spans="1:7" x14ac:dyDescent="0.2">
      <c r="A322" s="54">
        <v>44378</v>
      </c>
      <c r="B322" t="s">
        <v>481</v>
      </c>
      <c r="C322" t="s">
        <v>254</v>
      </c>
      <c r="D322" t="s">
        <v>493</v>
      </c>
      <c r="E322" t="s">
        <v>461</v>
      </c>
      <c r="F322" t="s">
        <v>89</v>
      </c>
      <c r="G322">
        <v>43</v>
      </c>
    </row>
    <row r="323" spans="1:7" x14ac:dyDescent="0.2">
      <c r="A323" s="54">
        <v>44378</v>
      </c>
      <c r="B323" t="s">
        <v>481</v>
      </c>
      <c r="C323" t="s">
        <v>254</v>
      </c>
      <c r="D323" t="s">
        <v>494</v>
      </c>
      <c r="E323" t="s">
        <v>461</v>
      </c>
      <c r="F323" t="s">
        <v>89</v>
      </c>
      <c r="G323">
        <v>53</v>
      </c>
    </row>
    <row r="324" spans="1:7" x14ac:dyDescent="0.2">
      <c r="A324" s="54">
        <v>44378</v>
      </c>
      <c r="B324" t="s">
        <v>481</v>
      </c>
      <c r="C324" t="s">
        <v>254</v>
      </c>
      <c r="D324" t="s">
        <v>511</v>
      </c>
      <c r="E324" t="s">
        <v>461</v>
      </c>
      <c r="F324" t="s">
        <v>167</v>
      </c>
      <c r="G324">
        <v>119</v>
      </c>
    </row>
    <row r="325" spans="1:7" x14ac:dyDescent="0.2">
      <c r="A325" s="54">
        <v>44378</v>
      </c>
      <c r="B325" t="s">
        <v>481</v>
      </c>
      <c r="C325" t="s">
        <v>254</v>
      </c>
      <c r="D325" t="s">
        <v>534</v>
      </c>
      <c r="E325" t="s">
        <v>460</v>
      </c>
      <c r="F325" t="s">
        <v>132</v>
      </c>
      <c r="G325">
        <v>42</v>
      </c>
    </row>
    <row r="326" spans="1:7" x14ac:dyDescent="0.2">
      <c r="A326" s="54">
        <v>44378</v>
      </c>
      <c r="B326" t="s">
        <v>481</v>
      </c>
      <c r="C326" t="s">
        <v>254</v>
      </c>
      <c r="D326" t="s">
        <v>537</v>
      </c>
      <c r="E326" t="s">
        <v>460</v>
      </c>
      <c r="F326" t="s">
        <v>103</v>
      </c>
      <c r="G326">
        <v>38</v>
      </c>
    </row>
    <row r="327" spans="1:7" x14ac:dyDescent="0.2">
      <c r="A327" s="54">
        <v>44378</v>
      </c>
      <c r="B327" t="s">
        <v>481</v>
      </c>
      <c r="C327" t="s">
        <v>254</v>
      </c>
      <c r="D327" t="s">
        <v>547</v>
      </c>
      <c r="E327" t="s">
        <v>460</v>
      </c>
      <c r="F327" t="s">
        <v>109</v>
      </c>
      <c r="G327">
        <v>38</v>
      </c>
    </row>
    <row r="328" spans="1:7" x14ac:dyDescent="0.2">
      <c r="A328" s="54">
        <v>44378</v>
      </c>
      <c r="B328" t="s">
        <v>481</v>
      </c>
      <c r="C328" t="s">
        <v>254</v>
      </c>
      <c r="D328" t="s">
        <v>548</v>
      </c>
      <c r="E328" t="s">
        <v>460</v>
      </c>
      <c r="F328" t="s">
        <v>109</v>
      </c>
      <c r="G328">
        <v>78</v>
      </c>
    </row>
    <row r="329" spans="1:7" x14ac:dyDescent="0.2">
      <c r="A329" s="54">
        <v>44378</v>
      </c>
      <c r="B329" t="s">
        <v>481</v>
      </c>
      <c r="C329" t="s">
        <v>254</v>
      </c>
      <c r="D329" t="s">
        <v>550</v>
      </c>
      <c r="E329" t="s">
        <v>460</v>
      </c>
      <c r="F329" t="s">
        <v>109</v>
      </c>
      <c r="G329">
        <v>67</v>
      </c>
    </row>
    <row r="330" spans="1:7" x14ac:dyDescent="0.2">
      <c r="A330" s="54">
        <v>44378</v>
      </c>
      <c r="B330" t="s">
        <v>481</v>
      </c>
      <c r="C330" t="s">
        <v>254</v>
      </c>
      <c r="D330" t="s">
        <v>551</v>
      </c>
      <c r="E330" t="s">
        <v>460</v>
      </c>
      <c r="F330" t="s">
        <v>109</v>
      </c>
      <c r="G330">
        <v>97</v>
      </c>
    </row>
    <row r="331" spans="1:7" x14ac:dyDescent="0.2">
      <c r="A331" s="54">
        <v>44378</v>
      </c>
      <c r="B331" t="s">
        <v>481</v>
      </c>
      <c r="C331" t="s">
        <v>254</v>
      </c>
      <c r="D331" t="s">
        <v>552</v>
      </c>
      <c r="E331" t="s">
        <v>460</v>
      </c>
      <c r="F331" t="s">
        <v>109</v>
      </c>
      <c r="G331">
        <v>83</v>
      </c>
    </row>
    <row r="332" spans="1:7" x14ac:dyDescent="0.2">
      <c r="A332" s="54">
        <v>44378</v>
      </c>
      <c r="B332" t="s">
        <v>481</v>
      </c>
      <c r="C332" t="s">
        <v>254</v>
      </c>
      <c r="D332" t="s">
        <v>553</v>
      </c>
      <c r="E332" t="s">
        <v>460</v>
      </c>
      <c r="F332" t="s">
        <v>109</v>
      </c>
      <c r="G332">
        <v>19</v>
      </c>
    </row>
    <row r="333" spans="1:7" x14ac:dyDescent="0.2">
      <c r="A333" s="54">
        <v>44378</v>
      </c>
      <c r="B333" t="s">
        <v>481</v>
      </c>
      <c r="C333" t="s">
        <v>254</v>
      </c>
      <c r="D333" t="s">
        <v>554</v>
      </c>
      <c r="E333" t="s">
        <v>460</v>
      </c>
      <c r="F333" t="s">
        <v>109</v>
      </c>
      <c r="G333">
        <v>13</v>
      </c>
    </row>
    <row r="334" spans="1:7" x14ac:dyDescent="0.2">
      <c r="A334" s="54">
        <v>44378</v>
      </c>
      <c r="B334" t="s">
        <v>481</v>
      </c>
      <c r="C334" t="s">
        <v>254</v>
      </c>
      <c r="D334" t="s">
        <v>559</v>
      </c>
      <c r="E334" t="s">
        <v>460</v>
      </c>
      <c r="F334" t="s">
        <v>109</v>
      </c>
      <c r="G334">
        <v>19</v>
      </c>
    </row>
    <row r="335" spans="1:7" x14ac:dyDescent="0.2">
      <c r="A335" s="54">
        <v>44378</v>
      </c>
      <c r="B335" t="s">
        <v>481</v>
      </c>
      <c r="C335" t="s">
        <v>254</v>
      </c>
      <c r="D335" t="s">
        <v>560</v>
      </c>
      <c r="E335" t="s">
        <v>462</v>
      </c>
      <c r="F335" t="s">
        <v>277</v>
      </c>
      <c r="G335">
        <v>33</v>
      </c>
    </row>
    <row r="336" spans="1:7" x14ac:dyDescent="0.2">
      <c r="A336" s="54">
        <v>44378</v>
      </c>
      <c r="B336" t="s">
        <v>481</v>
      </c>
      <c r="C336" t="s">
        <v>254</v>
      </c>
      <c r="D336" t="s">
        <v>561</v>
      </c>
      <c r="E336" t="s">
        <v>462</v>
      </c>
      <c r="F336" t="s">
        <v>203</v>
      </c>
      <c r="G336">
        <v>12</v>
      </c>
    </row>
    <row r="337" spans="1:7" x14ac:dyDescent="0.2">
      <c r="A337" s="54">
        <v>44378</v>
      </c>
      <c r="B337" t="s">
        <v>481</v>
      </c>
      <c r="C337" t="s">
        <v>254</v>
      </c>
      <c r="D337" t="s">
        <v>567</v>
      </c>
      <c r="E337" t="s">
        <v>462</v>
      </c>
      <c r="F337" t="s">
        <v>124</v>
      </c>
      <c r="G337">
        <v>12</v>
      </c>
    </row>
    <row r="338" spans="1:7" x14ac:dyDescent="0.2">
      <c r="A338" s="54">
        <v>44378</v>
      </c>
      <c r="B338" t="s">
        <v>481</v>
      </c>
      <c r="C338" t="s">
        <v>254</v>
      </c>
      <c r="D338" t="s">
        <v>587</v>
      </c>
      <c r="E338" t="s">
        <v>463</v>
      </c>
      <c r="F338" t="s">
        <v>42</v>
      </c>
      <c r="G338">
        <v>38</v>
      </c>
    </row>
    <row r="339" spans="1:7" x14ac:dyDescent="0.2">
      <c r="A339" s="54">
        <v>44378</v>
      </c>
      <c r="B339" t="s">
        <v>481</v>
      </c>
      <c r="C339" t="s">
        <v>254</v>
      </c>
      <c r="D339" t="s">
        <v>614</v>
      </c>
      <c r="E339" t="s">
        <v>464</v>
      </c>
      <c r="F339" t="s">
        <v>413</v>
      </c>
      <c r="G339">
        <v>40</v>
      </c>
    </row>
    <row r="340" spans="1:7" x14ac:dyDescent="0.2">
      <c r="A340" s="54">
        <v>44378</v>
      </c>
      <c r="B340" t="s">
        <v>481</v>
      </c>
      <c r="C340" t="s">
        <v>254</v>
      </c>
      <c r="D340" t="s">
        <v>621</v>
      </c>
      <c r="E340" t="s">
        <v>464</v>
      </c>
      <c r="F340" t="s">
        <v>61</v>
      </c>
      <c r="G340">
        <v>16</v>
      </c>
    </row>
    <row r="341" spans="1:7" x14ac:dyDescent="0.2">
      <c r="A341" s="54">
        <v>44378</v>
      </c>
      <c r="B341" t="s">
        <v>481</v>
      </c>
      <c r="C341" t="s">
        <v>254</v>
      </c>
      <c r="D341" t="s">
        <v>665</v>
      </c>
      <c r="E341" t="s">
        <v>467</v>
      </c>
      <c r="F341" t="s">
        <v>302</v>
      </c>
      <c r="G341">
        <v>30</v>
      </c>
    </row>
    <row r="342" spans="1:7" x14ac:dyDescent="0.2">
      <c r="A342" s="54">
        <v>44378</v>
      </c>
      <c r="B342" t="s">
        <v>481</v>
      </c>
      <c r="C342" t="s">
        <v>254</v>
      </c>
      <c r="D342" t="s">
        <v>672</v>
      </c>
      <c r="E342" t="s">
        <v>467</v>
      </c>
      <c r="F342" t="s">
        <v>401</v>
      </c>
      <c r="G342">
        <v>17</v>
      </c>
    </row>
    <row r="343" spans="1:7" x14ac:dyDescent="0.2">
      <c r="A343" s="54">
        <v>44378</v>
      </c>
      <c r="B343" t="s">
        <v>481</v>
      </c>
      <c r="C343" t="s">
        <v>254</v>
      </c>
      <c r="D343" t="s">
        <v>680</v>
      </c>
      <c r="E343" t="s">
        <v>466</v>
      </c>
      <c r="F343" t="s">
        <v>179</v>
      </c>
      <c r="G343">
        <v>13</v>
      </c>
    </row>
    <row r="344" spans="1:7" x14ac:dyDescent="0.2">
      <c r="A344" s="54">
        <v>44378</v>
      </c>
      <c r="B344" t="s">
        <v>481</v>
      </c>
      <c r="C344" t="s">
        <v>254</v>
      </c>
      <c r="D344" t="s">
        <v>681</v>
      </c>
      <c r="E344" t="s">
        <v>466</v>
      </c>
      <c r="F344" t="s">
        <v>179</v>
      </c>
      <c r="G344">
        <v>13</v>
      </c>
    </row>
    <row r="345" spans="1:7" x14ac:dyDescent="0.2">
      <c r="A345" s="54">
        <v>44378</v>
      </c>
      <c r="B345" t="s">
        <v>481</v>
      </c>
      <c r="C345" t="s">
        <v>254</v>
      </c>
      <c r="D345" t="s">
        <v>682</v>
      </c>
      <c r="E345" t="s">
        <v>466</v>
      </c>
      <c r="F345" t="s">
        <v>179</v>
      </c>
      <c r="G345">
        <v>45</v>
      </c>
    </row>
    <row r="346" spans="1:7" x14ac:dyDescent="0.2">
      <c r="A346" s="54">
        <v>44378</v>
      </c>
      <c r="B346" t="s">
        <v>481</v>
      </c>
      <c r="C346" t="s">
        <v>254</v>
      </c>
      <c r="D346" t="s">
        <v>683</v>
      </c>
      <c r="E346" t="s">
        <v>466</v>
      </c>
      <c r="F346" t="s">
        <v>179</v>
      </c>
      <c r="G346">
        <v>38</v>
      </c>
    </row>
    <row r="347" spans="1:7" x14ac:dyDescent="0.2">
      <c r="A347" s="54">
        <v>44378</v>
      </c>
      <c r="B347" t="s">
        <v>481</v>
      </c>
      <c r="C347" t="s">
        <v>254</v>
      </c>
      <c r="D347" t="s">
        <v>686</v>
      </c>
      <c r="E347" t="s">
        <v>466</v>
      </c>
      <c r="F347" t="s">
        <v>179</v>
      </c>
      <c r="G347">
        <v>15</v>
      </c>
    </row>
    <row r="348" spans="1:7" x14ac:dyDescent="0.2">
      <c r="A348" s="54">
        <v>44378</v>
      </c>
      <c r="B348" t="s">
        <v>481</v>
      </c>
      <c r="C348" t="s">
        <v>254</v>
      </c>
      <c r="D348" t="s">
        <v>688</v>
      </c>
      <c r="E348" t="s">
        <v>466</v>
      </c>
      <c r="F348" t="s">
        <v>179</v>
      </c>
      <c r="G348">
        <v>36</v>
      </c>
    </row>
    <row r="349" spans="1:7" x14ac:dyDescent="0.2">
      <c r="A349" s="54">
        <v>44378</v>
      </c>
      <c r="B349" t="s">
        <v>481</v>
      </c>
      <c r="C349" t="s">
        <v>254</v>
      </c>
      <c r="D349" t="s">
        <v>693</v>
      </c>
      <c r="E349" t="s">
        <v>468</v>
      </c>
      <c r="F349" t="s">
        <v>110</v>
      </c>
      <c r="G349">
        <v>38</v>
      </c>
    </row>
    <row r="350" spans="1:7" x14ac:dyDescent="0.2">
      <c r="A350" s="54">
        <v>44378</v>
      </c>
      <c r="B350" t="s">
        <v>481</v>
      </c>
      <c r="C350" t="s">
        <v>254</v>
      </c>
      <c r="D350" t="s">
        <v>706</v>
      </c>
      <c r="E350" t="s">
        <v>468</v>
      </c>
      <c r="F350" t="s">
        <v>53</v>
      </c>
      <c r="G350">
        <v>21</v>
      </c>
    </row>
    <row r="351" spans="1:7" x14ac:dyDescent="0.2">
      <c r="A351" s="54">
        <v>44378</v>
      </c>
      <c r="B351" t="s">
        <v>481</v>
      </c>
      <c r="C351" t="s">
        <v>254</v>
      </c>
      <c r="D351" t="s">
        <v>717</v>
      </c>
      <c r="E351" t="s">
        <v>469</v>
      </c>
      <c r="F351" t="s">
        <v>55</v>
      </c>
      <c r="G351">
        <v>14</v>
      </c>
    </row>
    <row r="352" spans="1:7" x14ac:dyDescent="0.2">
      <c r="A352" s="54">
        <v>44378</v>
      </c>
      <c r="B352" t="s">
        <v>481</v>
      </c>
      <c r="C352" t="s">
        <v>254</v>
      </c>
      <c r="D352" t="s">
        <v>720</v>
      </c>
      <c r="E352" t="s">
        <v>465</v>
      </c>
      <c r="F352" t="s">
        <v>234</v>
      </c>
      <c r="G352">
        <v>13</v>
      </c>
    </row>
    <row r="353" spans="1:7" x14ac:dyDescent="0.2">
      <c r="A353" s="54">
        <v>44378</v>
      </c>
      <c r="B353" t="s">
        <v>481</v>
      </c>
      <c r="C353" t="s">
        <v>254</v>
      </c>
      <c r="D353" t="s">
        <v>724</v>
      </c>
      <c r="E353" t="s">
        <v>470</v>
      </c>
      <c r="F353" t="s">
        <v>384</v>
      </c>
      <c r="G353">
        <v>18</v>
      </c>
    </row>
    <row r="354" spans="1:7" x14ac:dyDescent="0.2">
      <c r="A354" s="54">
        <v>44378</v>
      </c>
      <c r="B354" t="s">
        <v>481</v>
      </c>
      <c r="C354" t="s">
        <v>254</v>
      </c>
      <c r="D354" t="s">
        <v>726</v>
      </c>
      <c r="E354" t="s">
        <v>470</v>
      </c>
      <c r="F354" t="s">
        <v>384</v>
      </c>
      <c r="G354">
        <v>18</v>
      </c>
    </row>
    <row r="355" spans="1:7" x14ac:dyDescent="0.2">
      <c r="A355" s="54">
        <v>44378</v>
      </c>
      <c r="B355" t="s">
        <v>481</v>
      </c>
      <c r="C355" t="s">
        <v>254</v>
      </c>
      <c r="D355" t="s">
        <v>731</v>
      </c>
      <c r="E355" t="s">
        <v>470</v>
      </c>
      <c r="F355" t="s">
        <v>0</v>
      </c>
      <c r="G355">
        <v>52</v>
      </c>
    </row>
    <row r="356" spans="1:7" x14ac:dyDescent="0.2">
      <c r="A356" s="54">
        <v>44378</v>
      </c>
      <c r="B356" t="s">
        <v>481</v>
      </c>
      <c r="C356" t="s">
        <v>254</v>
      </c>
      <c r="D356" t="s">
        <v>733</v>
      </c>
      <c r="E356" t="s">
        <v>470</v>
      </c>
      <c r="F356" t="s">
        <v>0</v>
      </c>
      <c r="G356">
        <v>19</v>
      </c>
    </row>
    <row r="357" spans="1:7" x14ac:dyDescent="0.2">
      <c r="A357" s="54">
        <v>44378</v>
      </c>
      <c r="B357" t="s">
        <v>481</v>
      </c>
      <c r="C357" t="s">
        <v>254</v>
      </c>
      <c r="D357" t="s">
        <v>734</v>
      </c>
      <c r="E357" t="s">
        <v>470</v>
      </c>
      <c r="F357" t="s">
        <v>289</v>
      </c>
      <c r="G357">
        <v>22</v>
      </c>
    </row>
    <row r="358" spans="1:7" x14ac:dyDescent="0.2">
      <c r="A358" s="54">
        <v>44378</v>
      </c>
      <c r="B358" t="s">
        <v>481</v>
      </c>
      <c r="C358" t="s">
        <v>254</v>
      </c>
      <c r="D358" t="s">
        <v>736</v>
      </c>
      <c r="E358" t="s">
        <v>465</v>
      </c>
      <c r="F358" t="s">
        <v>118</v>
      </c>
      <c r="G358">
        <v>27</v>
      </c>
    </row>
    <row r="359" spans="1:7" x14ac:dyDescent="0.2">
      <c r="A359" s="54">
        <v>44378</v>
      </c>
      <c r="B359" t="s">
        <v>481</v>
      </c>
      <c r="C359" t="s">
        <v>254</v>
      </c>
      <c r="D359" t="s">
        <v>737</v>
      </c>
      <c r="E359" t="s">
        <v>465</v>
      </c>
      <c r="F359" t="s">
        <v>118</v>
      </c>
      <c r="G359">
        <v>35</v>
      </c>
    </row>
    <row r="360" spans="1:7" x14ac:dyDescent="0.2">
      <c r="A360" s="54">
        <v>44378</v>
      </c>
      <c r="B360" t="s">
        <v>481</v>
      </c>
      <c r="C360" t="s">
        <v>254</v>
      </c>
      <c r="D360" t="s">
        <v>738</v>
      </c>
      <c r="E360" t="s">
        <v>465</v>
      </c>
      <c r="F360" t="s">
        <v>118</v>
      </c>
      <c r="G360">
        <v>33</v>
      </c>
    </row>
    <row r="361" spans="1:7" x14ac:dyDescent="0.2">
      <c r="A361" s="54">
        <v>44378</v>
      </c>
      <c r="B361" t="s">
        <v>481</v>
      </c>
      <c r="C361" t="s">
        <v>254</v>
      </c>
      <c r="D361" t="s">
        <v>740</v>
      </c>
      <c r="E361" t="s">
        <v>465</v>
      </c>
      <c r="F361" t="s">
        <v>118</v>
      </c>
      <c r="G361">
        <v>49</v>
      </c>
    </row>
    <row r="362" spans="1:7" x14ac:dyDescent="0.2">
      <c r="A362" s="54">
        <v>44378</v>
      </c>
      <c r="B362" t="s">
        <v>481</v>
      </c>
      <c r="C362" t="s">
        <v>254</v>
      </c>
      <c r="D362" t="s">
        <v>753</v>
      </c>
      <c r="E362" t="s">
        <v>471</v>
      </c>
      <c r="F362" t="s">
        <v>99</v>
      </c>
      <c r="G362">
        <v>75</v>
      </c>
    </row>
    <row r="363" spans="1:7" x14ac:dyDescent="0.2">
      <c r="A363" s="54">
        <v>44378</v>
      </c>
      <c r="B363" t="s">
        <v>481</v>
      </c>
      <c r="C363" t="s">
        <v>254</v>
      </c>
      <c r="D363" t="s">
        <v>755</v>
      </c>
      <c r="E363" t="s">
        <v>471</v>
      </c>
      <c r="F363" t="s">
        <v>99</v>
      </c>
      <c r="G363">
        <v>16</v>
      </c>
    </row>
    <row r="364" spans="1:7" x14ac:dyDescent="0.2">
      <c r="A364" s="54">
        <v>44378</v>
      </c>
      <c r="B364" t="s">
        <v>481</v>
      </c>
      <c r="C364" t="s">
        <v>254</v>
      </c>
      <c r="D364" t="s">
        <v>756</v>
      </c>
      <c r="E364" t="s">
        <v>471</v>
      </c>
      <c r="F364" t="s">
        <v>99</v>
      </c>
      <c r="G364">
        <v>12</v>
      </c>
    </row>
    <row r="365" spans="1:7" x14ac:dyDescent="0.2">
      <c r="A365" s="54">
        <v>44378</v>
      </c>
      <c r="B365" t="s">
        <v>481</v>
      </c>
      <c r="C365" t="s">
        <v>254</v>
      </c>
      <c r="D365" t="s">
        <v>761</v>
      </c>
      <c r="E365" t="s">
        <v>471</v>
      </c>
      <c r="F365" t="s">
        <v>386</v>
      </c>
      <c r="G365">
        <v>24</v>
      </c>
    </row>
    <row r="366" spans="1:7" x14ac:dyDescent="0.2">
      <c r="A366" s="54">
        <v>44378</v>
      </c>
      <c r="B366" t="s">
        <v>481</v>
      </c>
      <c r="C366" t="s">
        <v>254</v>
      </c>
      <c r="D366" t="s">
        <v>775</v>
      </c>
      <c r="E366" t="s">
        <v>471</v>
      </c>
      <c r="F366" t="s">
        <v>15</v>
      </c>
      <c r="G366">
        <v>17</v>
      </c>
    </row>
    <row r="367" spans="1:7" x14ac:dyDescent="0.2">
      <c r="A367" s="54">
        <v>44378</v>
      </c>
      <c r="B367" t="s">
        <v>481</v>
      </c>
      <c r="C367" t="s">
        <v>254</v>
      </c>
      <c r="D367" t="s">
        <v>778</v>
      </c>
      <c r="E367" t="s">
        <v>471</v>
      </c>
      <c r="F367" t="s">
        <v>160</v>
      </c>
      <c r="G367">
        <v>32</v>
      </c>
    </row>
    <row r="368" spans="1:7" x14ac:dyDescent="0.2">
      <c r="A368" s="54">
        <v>44378</v>
      </c>
      <c r="B368" t="s">
        <v>481</v>
      </c>
      <c r="C368" t="s">
        <v>254</v>
      </c>
      <c r="D368" t="s">
        <v>785</v>
      </c>
      <c r="E368" t="s">
        <v>472</v>
      </c>
      <c r="F368" t="s">
        <v>129</v>
      </c>
      <c r="G368">
        <v>15</v>
      </c>
    </row>
    <row r="369" spans="1:7" x14ac:dyDescent="0.2">
      <c r="A369" s="54">
        <v>44378</v>
      </c>
      <c r="B369" t="s">
        <v>481</v>
      </c>
      <c r="C369" t="s">
        <v>254</v>
      </c>
      <c r="D369" t="s">
        <v>801</v>
      </c>
      <c r="E369" t="s">
        <v>473</v>
      </c>
      <c r="F369" t="s">
        <v>26</v>
      </c>
      <c r="G369">
        <v>16</v>
      </c>
    </row>
    <row r="370" spans="1:7" x14ac:dyDescent="0.2">
      <c r="A370" s="54">
        <v>44378</v>
      </c>
      <c r="B370" t="s">
        <v>481</v>
      </c>
      <c r="C370" t="s">
        <v>254</v>
      </c>
      <c r="D370" t="s">
        <v>817</v>
      </c>
      <c r="E370" t="s">
        <v>475</v>
      </c>
      <c r="F370" t="s">
        <v>365</v>
      </c>
      <c r="G370">
        <v>24</v>
      </c>
    </row>
    <row r="371" spans="1:7" x14ac:dyDescent="0.2">
      <c r="A371" s="54">
        <v>44378</v>
      </c>
      <c r="B371" t="s">
        <v>481</v>
      </c>
      <c r="C371" t="s">
        <v>254</v>
      </c>
      <c r="D371" t="s">
        <v>818</v>
      </c>
      <c r="E371" t="s">
        <v>475</v>
      </c>
      <c r="F371" t="s">
        <v>365</v>
      </c>
      <c r="G371">
        <v>50</v>
      </c>
    </row>
    <row r="372" spans="1:7" x14ac:dyDescent="0.2">
      <c r="A372" s="54">
        <v>44378</v>
      </c>
      <c r="B372" t="s">
        <v>481</v>
      </c>
      <c r="C372" t="s">
        <v>254</v>
      </c>
      <c r="D372" t="s">
        <v>820</v>
      </c>
      <c r="E372" t="s">
        <v>475</v>
      </c>
      <c r="F372" t="s">
        <v>365</v>
      </c>
      <c r="G372">
        <v>63</v>
      </c>
    </row>
    <row r="373" spans="1:7" x14ac:dyDescent="0.2">
      <c r="A373" s="54">
        <v>44378</v>
      </c>
      <c r="B373" t="s">
        <v>481</v>
      </c>
      <c r="C373" t="s">
        <v>254</v>
      </c>
      <c r="D373" t="s">
        <v>821</v>
      </c>
      <c r="E373" t="s">
        <v>473</v>
      </c>
      <c r="F373" t="s">
        <v>365</v>
      </c>
      <c r="G373">
        <v>26</v>
      </c>
    </row>
    <row r="374" spans="1:7" x14ac:dyDescent="0.2">
      <c r="A374" s="54">
        <v>44378</v>
      </c>
      <c r="B374" t="s">
        <v>481</v>
      </c>
      <c r="C374" t="s">
        <v>254</v>
      </c>
      <c r="D374" t="s">
        <v>822</v>
      </c>
      <c r="E374" t="s">
        <v>473</v>
      </c>
      <c r="F374" t="s">
        <v>365</v>
      </c>
      <c r="G374">
        <v>72</v>
      </c>
    </row>
    <row r="375" spans="1:7" x14ac:dyDescent="0.2">
      <c r="A375" s="54">
        <v>44378</v>
      </c>
      <c r="B375" t="s">
        <v>481</v>
      </c>
      <c r="C375" t="s">
        <v>254</v>
      </c>
      <c r="D375" t="s">
        <v>823</v>
      </c>
      <c r="E375" t="s">
        <v>475</v>
      </c>
      <c r="F375" t="s">
        <v>365</v>
      </c>
      <c r="G375">
        <v>62</v>
      </c>
    </row>
    <row r="376" spans="1:7" x14ac:dyDescent="0.2">
      <c r="A376" s="54">
        <v>44378</v>
      </c>
      <c r="B376" t="s">
        <v>481</v>
      </c>
      <c r="C376" t="s">
        <v>254</v>
      </c>
      <c r="D376" t="s">
        <v>824</v>
      </c>
      <c r="E376" t="s">
        <v>475</v>
      </c>
      <c r="F376" t="s">
        <v>296</v>
      </c>
      <c r="G376">
        <v>36</v>
      </c>
    </row>
    <row r="377" spans="1:7" x14ac:dyDescent="0.2">
      <c r="A377" s="54">
        <v>44378</v>
      </c>
      <c r="B377" t="s">
        <v>481</v>
      </c>
      <c r="C377" t="s">
        <v>254</v>
      </c>
      <c r="D377" t="s">
        <v>826</v>
      </c>
      <c r="E377" t="s">
        <v>476</v>
      </c>
      <c r="F377" t="s">
        <v>365</v>
      </c>
      <c r="G377">
        <v>20</v>
      </c>
    </row>
    <row r="378" spans="1:7" x14ac:dyDescent="0.2">
      <c r="A378" s="54">
        <v>44378</v>
      </c>
      <c r="B378" t="s">
        <v>481</v>
      </c>
      <c r="C378" t="s">
        <v>254</v>
      </c>
      <c r="D378" t="s">
        <v>828</v>
      </c>
      <c r="E378" t="s">
        <v>475</v>
      </c>
      <c r="F378" t="s">
        <v>349</v>
      </c>
      <c r="G378">
        <v>38</v>
      </c>
    </row>
    <row r="379" spans="1:7" x14ac:dyDescent="0.2">
      <c r="A379" s="54">
        <v>44378</v>
      </c>
      <c r="B379" t="s">
        <v>481</v>
      </c>
      <c r="C379" t="s">
        <v>254</v>
      </c>
      <c r="D379" t="s">
        <v>829</v>
      </c>
      <c r="E379" t="s">
        <v>475</v>
      </c>
      <c r="F379" t="s">
        <v>10</v>
      </c>
      <c r="G379">
        <v>17</v>
      </c>
    </row>
    <row r="380" spans="1:7" x14ac:dyDescent="0.2">
      <c r="A380" s="54">
        <v>44378</v>
      </c>
      <c r="B380" t="s">
        <v>481</v>
      </c>
      <c r="C380" t="s">
        <v>254</v>
      </c>
      <c r="D380" t="s">
        <v>831</v>
      </c>
      <c r="E380" t="s">
        <v>475</v>
      </c>
      <c r="F380" t="s">
        <v>172</v>
      </c>
      <c r="G380">
        <v>12</v>
      </c>
    </row>
    <row r="381" spans="1:7" x14ac:dyDescent="0.2">
      <c r="A381" s="54">
        <v>44378</v>
      </c>
      <c r="B381" t="s">
        <v>481</v>
      </c>
      <c r="C381" t="s">
        <v>254</v>
      </c>
      <c r="D381" t="s">
        <v>833</v>
      </c>
      <c r="E381" t="s">
        <v>475</v>
      </c>
      <c r="F381" t="s">
        <v>219</v>
      </c>
      <c r="G381">
        <v>29</v>
      </c>
    </row>
    <row r="382" spans="1:7" x14ac:dyDescent="0.2">
      <c r="A382" s="54">
        <v>44378</v>
      </c>
      <c r="B382" t="s">
        <v>481</v>
      </c>
      <c r="C382" t="s">
        <v>254</v>
      </c>
      <c r="D382" t="s">
        <v>841</v>
      </c>
      <c r="E382" t="s">
        <v>476</v>
      </c>
      <c r="F382" t="s">
        <v>152</v>
      </c>
      <c r="G382">
        <v>35</v>
      </c>
    </row>
    <row r="383" spans="1:7" x14ac:dyDescent="0.2">
      <c r="A383" s="54">
        <v>44378</v>
      </c>
      <c r="B383" t="s">
        <v>481</v>
      </c>
      <c r="C383" t="s">
        <v>254</v>
      </c>
      <c r="D383" t="s">
        <v>842</v>
      </c>
      <c r="E383" t="s">
        <v>469</v>
      </c>
      <c r="F383" t="s">
        <v>131</v>
      </c>
      <c r="G383">
        <v>13</v>
      </c>
    </row>
    <row r="384" spans="1:7" x14ac:dyDescent="0.2">
      <c r="A384" s="54">
        <v>44378</v>
      </c>
      <c r="B384" t="s">
        <v>481</v>
      </c>
      <c r="C384" t="s">
        <v>254</v>
      </c>
      <c r="D384" t="s">
        <v>843</v>
      </c>
      <c r="E384" t="s">
        <v>469</v>
      </c>
      <c r="F384" t="s">
        <v>68</v>
      </c>
      <c r="G384">
        <v>28</v>
      </c>
    </row>
    <row r="385" spans="1:7" x14ac:dyDescent="0.2">
      <c r="A385" s="54">
        <v>44378</v>
      </c>
      <c r="B385" t="s">
        <v>481</v>
      </c>
      <c r="C385" t="s">
        <v>254</v>
      </c>
      <c r="D385" t="s">
        <v>844</v>
      </c>
      <c r="E385" t="s">
        <v>476</v>
      </c>
      <c r="F385" t="s">
        <v>186</v>
      </c>
      <c r="G385">
        <v>70</v>
      </c>
    </row>
    <row r="386" spans="1:7" x14ac:dyDescent="0.2">
      <c r="A386" s="54">
        <v>44378</v>
      </c>
      <c r="B386" t="s">
        <v>481</v>
      </c>
      <c r="C386" t="s">
        <v>254</v>
      </c>
      <c r="D386" t="s">
        <v>845</v>
      </c>
      <c r="E386" t="s">
        <v>476</v>
      </c>
      <c r="F386" t="s">
        <v>9</v>
      </c>
      <c r="G386">
        <v>28</v>
      </c>
    </row>
    <row r="387" spans="1:7" x14ac:dyDescent="0.2">
      <c r="A387" s="54">
        <v>44378</v>
      </c>
      <c r="B387" t="s">
        <v>481</v>
      </c>
      <c r="C387" t="s">
        <v>254</v>
      </c>
      <c r="D387" t="s">
        <v>848</v>
      </c>
      <c r="E387" t="s">
        <v>473</v>
      </c>
      <c r="F387" t="s">
        <v>141</v>
      </c>
      <c r="G387">
        <v>33</v>
      </c>
    </row>
    <row r="388" spans="1:7" x14ac:dyDescent="0.2">
      <c r="A388" s="54">
        <v>44378</v>
      </c>
      <c r="B388" t="s">
        <v>481</v>
      </c>
      <c r="C388" t="s">
        <v>254</v>
      </c>
      <c r="D388" t="s">
        <v>853</v>
      </c>
      <c r="E388" t="s">
        <v>473</v>
      </c>
      <c r="F388" t="s">
        <v>140</v>
      </c>
      <c r="G388">
        <v>12</v>
      </c>
    </row>
    <row r="389" spans="1:7" x14ac:dyDescent="0.2">
      <c r="A389" s="54">
        <v>44378</v>
      </c>
      <c r="B389" t="s">
        <v>481</v>
      </c>
      <c r="C389" t="s">
        <v>254</v>
      </c>
      <c r="D389" t="s">
        <v>855</v>
      </c>
      <c r="E389" t="s">
        <v>473</v>
      </c>
      <c r="F389" t="s">
        <v>231</v>
      </c>
      <c r="G389">
        <v>21</v>
      </c>
    </row>
    <row r="390" spans="1:7" x14ac:dyDescent="0.2">
      <c r="A390" s="54">
        <v>44378</v>
      </c>
      <c r="B390" t="s">
        <v>481</v>
      </c>
      <c r="C390" t="s">
        <v>254</v>
      </c>
      <c r="D390" t="s">
        <v>856</v>
      </c>
      <c r="E390" t="s">
        <v>473</v>
      </c>
      <c r="F390" t="s">
        <v>379</v>
      </c>
      <c r="G390">
        <v>12</v>
      </c>
    </row>
    <row r="391" spans="1:7" x14ac:dyDescent="0.2">
      <c r="A391" s="54">
        <v>44378</v>
      </c>
      <c r="B391" t="s">
        <v>481</v>
      </c>
      <c r="C391" t="s">
        <v>254</v>
      </c>
      <c r="D391" t="s">
        <v>864</v>
      </c>
      <c r="E391" t="s">
        <v>472</v>
      </c>
      <c r="F391" t="s">
        <v>294</v>
      </c>
      <c r="G391">
        <v>81</v>
      </c>
    </row>
    <row r="392" spans="1:7" x14ac:dyDescent="0.2">
      <c r="A392" s="54">
        <v>44378</v>
      </c>
      <c r="B392" t="s">
        <v>481</v>
      </c>
      <c r="C392" t="s">
        <v>254</v>
      </c>
      <c r="D392" t="s">
        <v>865</v>
      </c>
      <c r="E392" t="s">
        <v>472</v>
      </c>
      <c r="F392" t="s">
        <v>294</v>
      </c>
      <c r="G392">
        <v>31</v>
      </c>
    </row>
    <row r="393" spans="1:7" x14ac:dyDescent="0.2">
      <c r="A393" s="54">
        <v>44378</v>
      </c>
      <c r="B393" t="s">
        <v>481</v>
      </c>
      <c r="C393" t="s">
        <v>254</v>
      </c>
      <c r="D393" t="s">
        <v>884</v>
      </c>
      <c r="E393" t="s">
        <v>472</v>
      </c>
      <c r="F393" t="s">
        <v>107</v>
      </c>
      <c r="G393">
        <v>32</v>
      </c>
    </row>
    <row r="394" spans="1:7" x14ac:dyDescent="0.2">
      <c r="A394" s="54">
        <v>44378</v>
      </c>
      <c r="B394" t="s">
        <v>481</v>
      </c>
      <c r="C394" t="s">
        <v>254</v>
      </c>
      <c r="D394" t="s">
        <v>937</v>
      </c>
      <c r="E394" t="s">
        <v>477</v>
      </c>
      <c r="F394" t="s">
        <v>255</v>
      </c>
      <c r="G394">
        <v>20</v>
      </c>
    </row>
    <row r="395" spans="1:7" x14ac:dyDescent="0.2">
      <c r="A395" s="54">
        <v>44378</v>
      </c>
      <c r="B395" t="s">
        <v>481</v>
      </c>
      <c r="C395" t="s">
        <v>254</v>
      </c>
      <c r="D395" t="s">
        <v>951</v>
      </c>
      <c r="E395" t="s">
        <v>477</v>
      </c>
      <c r="F395" t="s">
        <v>355</v>
      </c>
      <c r="G395">
        <v>14</v>
      </c>
    </row>
    <row r="396" spans="1:7" x14ac:dyDescent="0.2">
      <c r="A396" s="54">
        <v>44378</v>
      </c>
      <c r="B396" t="s">
        <v>481</v>
      </c>
      <c r="C396" t="s">
        <v>254</v>
      </c>
      <c r="D396" t="s">
        <v>969</v>
      </c>
      <c r="E396" t="s">
        <v>474</v>
      </c>
      <c r="F396" t="s">
        <v>87</v>
      </c>
      <c r="G396">
        <v>40</v>
      </c>
    </row>
    <row r="397" spans="1:7" x14ac:dyDescent="0.2">
      <c r="A397" s="54">
        <v>44378</v>
      </c>
      <c r="B397" t="s">
        <v>481</v>
      </c>
      <c r="C397" t="s">
        <v>254</v>
      </c>
      <c r="D397" t="s">
        <v>974</v>
      </c>
      <c r="E397" t="s">
        <v>479</v>
      </c>
      <c r="F397" t="s">
        <v>74</v>
      </c>
      <c r="G397">
        <v>45</v>
      </c>
    </row>
    <row r="398" spans="1:7" x14ac:dyDescent="0.2">
      <c r="A398" s="54">
        <v>44378</v>
      </c>
      <c r="B398" t="s">
        <v>481</v>
      </c>
      <c r="C398" t="s">
        <v>254</v>
      </c>
      <c r="D398" t="s">
        <v>975</v>
      </c>
      <c r="E398" t="s">
        <v>479</v>
      </c>
      <c r="F398" t="s">
        <v>74</v>
      </c>
      <c r="G398">
        <v>40</v>
      </c>
    </row>
    <row r="399" spans="1:7" x14ac:dyDescent="0.2">
      <c r="A399" s="54">
        <v>44378</v>
      </c>
      <c r="B399" t="s">
        <v>481</v>
      </c>
      <c r="C399" t="s">
        <v>254</v>
      </c>
      <c r="D399" t="s">
        <v>977</v>
      </c>
      <c r="E399" t="s">
        <v>479</v>
      </c>
      <c r="F399" t="s">
        <v>74</v>
      </c>
      <c r="G399">
        <v>41</v>
      </c>
    </row>
    <row r="400" spans="1:7" x14ac:dyDescent="0.2">
      <c r="A400" s="54">
        <v>44378</v>
      </c>
      <c r="B400" t="s">
        <v>481</v>
      </c>
      <c r="C400" t="s">
        <v>254</v>
      </c>
      <c r="D400" t="s">
        <v>978</v>
      </c>
      <c r="E400" t="s">
        <v>479</v>
      </c>
      <c r="F400" t="s">
        <v>74</v>
      </c>
      <c r="G400">
        <v>23</v>
      </c>
    </row>
    <row r="401" spans="1:7" x14ac:dyDescent="0.2">
      <c r="A401" s="54">
        <v>44378</v>
      </c>
      <c r="B401" t="s">
        <v>481</v>
      </c>
      <c r="C401" t="s">
        <v>254</v>
      </c>
      <c r="D401" t="s">
        <v>983</v>
      </c>
      <c r="E401" t="s">
        <v>478</v>
      </c>
      <c r="F401" t="s">
        <v>288</v>
      </c>
      <c r="G401">
        <v>110</v>
      </c>
    </row>
    <row r="402" spans="1:7" x14ac:dyDescent="0.2">
      <c r="A402" s="54">
        <v>44378</v>
      </c>
      <c r="B402" t="s">
        <v>481</v>
      </c>
      <c r="C402" t="s">
        <v>254</v>
      </c>
      <c r="D402" t="s">
        <v>985</v>
      </c>
      <c r="E402" t="s">
        <v>478</v>
      </c>
      <c r="F402" t="s">
        <v>288</v>
      </c>
      <c r="G402">
        <v>43</v>
      </c>
    </row>
    <row r="403" spans="1:7" x14ac:dyDescent="0.2">
      <c r="A403" s="54">
        <v>44378</v>
      </c>
      <c r="B403" t="s">
        <v>481</v>
      </c>
      <c r="C403" t="s">
        <v>254</v>
      </c>
      <c r="D403" t="s">
        <v>986</v>
      </c>
      <c r="E403" t="s">
        <v>478</v>
      </c>
      <c r="F403" t="s">
        <v>288</v>
      </c>
      <c r="G403">
        <v>27</v>
      </c>
    </row>
    <row r="404" spans="1:7" x14ac:dyDescent="0.2">
      <c r="A404" s="54">
        <v>44378</v>
      </c>
      <c r="B404" t="s">
        <v>481</v>
      </c>
      <c r="C404" t="s">
        <v>254</v>
      </c>
      <c r="D404" t="s">
        <v>987</v>
      </c>
      <c r="E404" t="s">
        <v>478</v>
      </c>
      <c r="F404" t="s">
        <v>288</v>
      </c>
      <c r="G404">
        <v>51</v>
      </c>
    </row>
    <row r="405" spans="1:7" x14ac:dyDescent="0.2">
      <c r="A405" s="54">
        <v>44378</v>
      </c>
      <c r="B405" t="s">
        <v>481</v>
      </c>
      <c r="C405" t="s">
        <v>254</v>
      </c>
      <c r="D405" t="s">
        <v>1001</v>
      </c>
      <c r="E405" t="s">
        <v>474</v>
      </c>
      <c r="F405" t="s">
        <v>159</v>
      </c>
      <c r="G405">
        <v>48</v>
      </c>
    </row>
    <row r="406" spans="1:7" x14ac:dyDescent="0.2">
      <c r="A406" s="54">
        <v>44378</v>
      </c>
      <c r="B406" t="s">
        <v>481</v>
      </c>
      <c r="C406" t="s">
        <v>254</v>
      </c>
      <c r="D406" t="s">
        <v>1002</v>
      </c>
      <c r="E406" t="s">
        <v>479</v>
      </c>
      <c r="F406" t="s">
        <v>260</v>
      </c>
      <c r="G406">
        <v>12</v>
      </c>
    </row>
    <row r="407" spans="1:7" x14ac:dyDescent="0.2">
      <c r="A407" s="54"/>
      <c r="D407"/>
      <c r="E407"/>
    </row>
    <row r="408" spans="1:7" x14ac:dyDescent="0.2">
      <c r="A408" s="54"/>
      <c r="D408"/>
      <c r="E408"/>
    </row>
    <row r="409" spans="1:7" x14ac:dyDescent="0.2">
      <c r="A409" s="54"/>
      <c r="D409"/>
      <c r="E409"/>
    </row>
    <row r="410" spans="1:7" x14ac:dyDescent="0.2">
      <c r="A410" s="54"/>
      <c r="D410"/>
      <c r="E410"/>
    </row>
    <row r="411" spans="1:7" x14ac:dyDescent="0.2">
      <c r="A411" s="54"/>
      <c r="D411"/>
      <c r="E411"/>
    </row>
    <row r="412" spans="1:7" x14ac:dyDescent="0.2">
      <c r="A412" s="54"/>
      <c r="D412"/>
      <c r="E412"/>
    </row>
    <row r="413" spans="1:7" x14ac:dyDescent="0.2">
      <c r="A413" s="54"/>
      <c r="D413"/>
      <c r="E413"/>
    </row>
    <row r="414" spans="1:7" x14ac:dyDescent="0.2">
      <c r="A414" s="54"/>
      <c r="D414"/>
      <c r="E414"/>
    </row>
    <row r="415" spans="1:7" x14ac:dyDescent="0.2">
      <c r="A415" s="54"/>
      <c r="D415"/>
      <c r="E415"/>
    </row>
    <row r="416" spans="1:7" x14ac:dyDescent="0.2">
      <c r="A416" s="54"/>
      <c r="D416"/>
      <c r="E416"/>
    </row>
    <row r="417" spans="1:5" x14ac:dyDescent="0.2">
      <c r="A417" s="54"/>
      <c r="D417"/>
      <c r="E417"/>
    </row>
    <row r="418" spans="1:5" x14ac:dyDescent="0.2">
      <c r="A418" s="54"/>
      <c r="D418"/>
      <c r="E418"/>
    </row>
    <row r="419" spans="1:5" x14ac:dyDescent="0.2">
      <c r="A419" s="54"/>
      <c r="D419"/>
      <c r="E419"/>
    </row>
    <row r="420" spans="1:5" x14ac:dyDescent="0.2">
      <c r="A420" s="54"/>
      <c r="D420"/>
      <c r="E420"/>
    </row>
    <row r="421" spans="1:5" x14ac:dyDescent="0.2">
      <c r="A421" s="54"/>
      <c r="D421"/>
      <c r="E421"/>
    </row>
    <row r="422" spans="1:5" x14ac:dyDescent="0.2">
      <c r="A422" s="54"/>
      <c r="D422"/>
      <c r="E422"/>
    </row>
    <row r="423" spans="1:5" x14ac:dyDescent="0.2">
      <c r="A423" s="54"/>
      <c r="D423"/>
      <c r="E423"/>
    </row>
    <row r="424" spans="1:5" x14ac:dyDescent="0.2">
      <c r="A424" s="54"/>
      <c r="D424"/>
      <c r="E424"/>
    </row>
    <row r="425" spans="1:5" x14ac:dyDescent="0.2">
      <c r="A425" s="54"/>
      <c r="D425"/>
      <c r="E425"/>
    </row>
    <row r="426" spans="1:5" x14ac:dyDescent="0.2">
      <c r="A426" s="54"/>
      <c r="D426"/>
      <c r="E426"/>
    </row>
    <row r="427" spans="1:5" x14ac:dyDescent="0.2">
      <c r="A427" s="54"/>
      <c r="D427"/>
      <c r="E427"/>
    </row>
    <row r="428" spans="1:5" x14ac:dyDescent="0.2">
      <c r="A428" s="54"/>
      <c r="D428"/>
      <c r="E428"/>
    </row>
    <row r="429" spans="1:5" x14ac:dyDescent="0.2">
      <c r="A429" s="54"/>
      <c r="D429"/>
      <c r="E429"/>
    </row>
    <row r="430" spans="1:5" x14ac:dyDescent="0.2">
      <c r="A430" s="54"/>
      <c r="D430"/>
      <c r="E430"/>
    </row>
    <row r="431" spans="1:5" x14ac:dyDescent="0.2">
      <c r="A431" s="54"/>
      <c r="D431"/>
      <c r="E431"/>
    </row>
    <row r="432" spans="1:5" x14ac:dyDescent="0.2">
      <c r="A432" s="54"/>
      <c r="D432"/>
      <c r="E432"/>
    </row>
    <row r="433" spans="1:5" x14ac:dyDescent="0.2">
      <c r="A433" s="54"/>
      <c r="D433"/>
      <c r="E433"/>
    </row>
    <row r="434" spans="1:5" x14ac:dyDescent="0.2">
      <c r="A434" s="54"/>
      <c r="D434"/>
      <c r="E434"/>
    </row>
    <row r="435" spans="1:5" x14ac:dyDescent="0.2">
      <c r="A435" s="54"/>
      <c r="D435"/>
      <c r="E435"/>
    </row>
    <row r="436" spans="1:5" x14ac:dyDescent="0.2">
      <c r="A436" s="54"/>
      <c r="D436"/>
      <c r="E436"/>
    </row>
    <row r="437" spans="1:5" x14ac:dyDescent="0.2">
      <c r="A437" s="34"/>
      <c r="D437"/>
      <c r="E437"/>
    </row>
    <row r="438" spans="1:5" x14ac:dyDescent="0.2">
      <c r="A438" s="34"/>
      <c r="D438"/>
      <c r="E438"/>
    </row>
    <row r="439" spans="1:5" x14ac:dyDescent="0.2">
      <c r="A439" s="34"/>
      <c r="D439"/>
      <c r="E439"/>
    </row>
    <row r="440" spans="1:5" x14ac:dyDescent="0.2">
      <c r="A440" s="34"/>
      <c r="D440"/>
      <c r="E440"/>
    </row>
    <row r="441" spans="1:5" x14ac:dyDescent="0.2">
      <c r="A441" s="34"/>
      <c r="D441"/>
      <c r="E441"/>
    </row>
    <row r="442" spans="1:5" x14ac:dyDescent="0.2">
      <c r="A442" s="34"/>
      <c r="D442"/>
      <c r="E442"/>
    </row>
    <row r="443" spans="1:5" x14ac:dyDescent="0.2">
      <c r="A443" s="34"/>
      <c r="D443"/>
      <c r="E443"/>
    </row>
    <row r="444" spans="1:5" x14ac:dyDescent="0.2">
      <c r="A444" s="34"/>
      <c r="D444"/>
      <c r="E444"/>
    </row>
    <row r="445" spans="1:5" x14ac:dyDescent="0.2">
      <c r="A445" s="34"/>
      <c r="D445"/>
      <c r="E445"/>
    </row>
    <row r="446" spans="1:5" x14ac:dyDescent="0.2">
      <c r="A446" s="34"/>
      <c r="D446"/>
      <c r="E446"/>
    </row>
    <row r="447" spans="1:5" x14ac:dyDescent="0.2">
      <c r="A447" s="34"/>
      <c r="D447"/>
      <c r="E447"/>
    </row>
    <row r="448" spans="1:5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88"/>
  <sheetViews>
    <sheetView workbookViewId="0">
      <selection activeCell="A743" sqref="A743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44378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35</v>
      </c>
    </row>
    <row r="3" spans="1:7" x14ac:dyDescent="0.2">
      <c r="A3" s="34">
        <v>44378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34</v>
      </c>
    </row>
    <row r="4" spans="1:7" x14ac:dyDescent="0.2">
      <c r="A4" s="34">
        <v>44378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13</v>
      </c>
    </row>
    <row r="5" spans="1:7" x14ac:dyDescent="0.2">
      <c r="A5" s="34">
        <v>44378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101</v>
      </c>
    </row>
    <row r="6" spans="1:7" x14ac:dyDescent="0.2">
      <c r="A6" s="34">
        <v>44378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82</v>
      </c>
    </row>
    <row r="7" spans="1:7" x14ac:dyDescent="0.2">
      <c r="A7" s="34">
        <v>44378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31</v>
      </c>
    </row>
    <row r="8" spans="1:7" x14ac:dyDescent="0.2">
      <c r="A8" s="34">
        <v>44378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19</v>
      </c>
    </row>
    <row r="9" spans="1:7" x14ac:dyDescent="0.2">
      <c r="A9" s="34">
        <v>44378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231</v>
      </c>
    </row>
    <row r="10" spans="1:7" x14ac:dyDescent="0.2">
      <c r="A10" s="34">
        <v>44378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28</v>
      </c>
    </row>
    <row r="11" spans="1:7" x14ac:dyDescent="0.2">
      <c r="A11" s="34">
        <v>44378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51</v>
      </c>
    </row>
    <row r="12" spans="1:7" x14ac:dyDescent="0.2">
      <c r="A12" s="34">
        <v>44378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26</v>
      </c>
    </row>
    <row r="13" spans="1:7" x14ac:dyDescent="0.2">
      <c r="A13" s="34">
        <v>44378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23</v>
      </c>
    </row>
    <row r="14" spans="1:7" x14ac:dyDescent="0.2">
      <c r="A14" s="34">
        <v>44378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19</v>
      </c>
    </row>
    <row r="15" spans="1:7" x14ac:dyDescent="0.2">
      <c r="A15" s="34">
        <v>44378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14</v>
      </c>
    </row>
    <row r="16" spans="1:7" x14ac:dyDescent="0.2">
      <c r="A16" s="34">
        <v>44378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21</v>
      </c>
    </row>
    <row r="17" spans="1:7" x14ac:dyDescent="0.2">
      <c r="A17" s="34">
        <v>44378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81</v>
      </c>
    </row>
    <row r="18" spans="1:7" x14ac:dyDescent="0.2">
      <c r="A18" s="34">
        <v>44378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70</v>
      </c>
    </row>
    <row r="19" spans="1:7" x14ac:dyDescent="0.2">
      <c r="A19" s="34">
        <v>44378</v>
      </c>
      <c r="B19" t="s">
        <v>458</v>
      </c>
      <c r="C19" t="s">
        <v>459</v>
      </c>
      <c r="D19" t="s">
        <v>545</v>
      </c>
      <c r="E19" t="s">
        <v>460</v>
      </c>
      <c r="F19" t="s">
        <v>109</v>
      </c>
      <c r="G19">
        <v>18</v>
      </c>
    </row>
    <row r="20" spans="1:7" x14ac:dyDescent="0.2">
      <c r="A20" s="34">
        <v>44378</v>
      </c>
      <c r="B20" t="s">
        <v>458</v>
      </c>
      <c r="C20" t="s">
        <v>459</v>
      </c>
      <c r="D20" t="s">
        <v>546</v>
      </c>
      <c r="E20" t="s">
        <v>460</v>
      </c>
      <c r="F20" t="s">
        <v>109</v>
      </c>
      <c r="G20">
        <v>22</v>
      </c>
    </row>
    <row r="21" spans="1:7" x14ac:dyDescent="0.2">
      <c r="A21" s="34">
        <v>44378</v>
      </c>
      <c r="B21" t="s">
        <v>458</v>
      </c>
      <c r="C21" t="s">
        <v>459</v>
      </c>
      <c r="D21" t="s">
        <v>547</v>
      </c>
      <c r="E21" t="s">
        <v>460</v>
      </c>
      <c r="F21" t="s">
        <v>109</v>
      </c>
      <c r="G21">
        <v>145</v>
      </c>
    </row>
    <row r="22" spans="1:7" x14ac:dyDescent="0.2">
      <c r="A22" s="34">
        <v>44378</v>
      </c>
      <c r="B22" t="s">
        <v>458</v>
      </c>
      <c r="C22" t="s">
        <v>459</v>
      </c>
      <c r="D22" t="s">
        <v>548</v>
      </c>
      <c r="E22" t="s">
        <v>460</v>
      </c>
      <c r="F22" t="s">
        <v>109</v>
      </c>
      <c r="G22">
        <v>208</v>
      </c>
    </row>
    <row r="23" spans="1:7" x14ac:dyDescent="0.2">
      <c r="A23" s="34">
        <v>44378</v>
      </c>
      <c r="B23" t="s">
        <v>458</v>
      </c>
      <c r="C23" t="s">
        <v>459</v>
      </c>
      <c r="D23" t="s">
        <v>549</v>
      </c>
      <c r="E23" t="s">
        <v>460</v>
      </c>
      <c r="F23" t="s">
        <v>17</v>
      </c>
      <c r="G23">
        <v>21</v>
      </c>
    </row>
    <row r="24" spans="1:7" x14ac:dyDescent="0.2">
      <c r="A24" s="34">
        <v>44378</v>
      </c>
      <c r="B24" t="s">
        <v>458</v>
      </c>
      <c r="C24" t="s">
        <v>459</v>
      </c>
      <c r="D24" t="s">
        <v>550</v>
      </c>
      <c r="E24" t="s">
        <v>460</v>
      </c>
      <c r="F24" t="s">
        <v>109</v>
      </c>
      <c r="G24">
        <v>106</v>
      </c>
    </row>
    <row r="25" spans="1:7" x14ac:dyDescent="0.2">
      <c r="A25" s="34">
        <v>44378</v>
      </c>
      <c r="B25" t="s">
        <v>458</v>
      </c>
      <c r="C25" t="s">
        <v>459</v>
      </c>
      <c r="D25" t="s">
        <v>551</v>
      </c>
      <c r="E25" t="s">
        <v>460</v>
      </c>
      <c r="F25" t="s">
        <v>109</v>
      </c>
      <c r="G25">
        <v>170</v>
      </c>
    </row>
    <row r="26" spans="1:7" x14ac:dyDescent="0.2">
      <c r="A26" s="34">
        <v>44378</v>
      </c>
      <c r="B26" t="s">
        <v>458</v>
      </c>
      <c r="C26" t="s">
        <v>459</v>
      </c>
      <c r="D26" t="s">
        <v>552</v>
      </c>
      <c r="E26" t="s">
        <v>460</v>
      </c>
      <c r="F26" t="s">
        <v>109</v>
      </c>
      <c r="G26">
        <v>182</v>
      </c>
    </row>
    <row r="27" spans="1:7" x14ac:dyDescent="0.2">
      <c r="A27" s="34">
        <v>44378</v>
      </c>
      <c r="B27" t="s">
        <v>458</v>
      </c>
      <c r="C27" t="s">
        <v>459</v>
      </c>
      <c r="D27" t="s">
        <v>553</v>
      </c>
      <c r="E27" t="s">
        <v>460</v>
      </c>
      <c r="F27" t="s">
        <v>109</v>
      </c>
      <c r="G27">
        <v>39</v>
      </c>
    </row>
    <row r="28" spans="1:7" x14ac:dyDescent="0.2">
      <c r="A28" s="34">
        <v>44378</v>
      </c>
      <c r="B28" t="s">
        <v>458</v>
      </c>
      <c r="C28" t="s">
        <v>459</v>
      </c>
      <c r="D28" t="s">
        <v>554</v>
      </c>
      <c r="E28" t="s">
        <v>460</v>
      </c>
      <c r="F28" t="s">
        <v>109</v>
      </c>
      <c r="G28">
        <v>51</v>
      </c>
    </row>
    <row r="29" spans="1:7" x14ac:dyDescent="0.2">
      <c r="A29" s="34">
        <v>44378</v>
      </c>
      <c r="B29" t="s">
        <v>458</v>
      </c>
      <c r="C29" t="s">
        <v>459</v>
      </c>
      <c r="D29" t="s">
        <v>556</v>
      </c>
      <c r="E29" t="s">
        <v>460</v>
      </c>
      <c r="F29" t="s">
        <v>109</v>
      </c>
      <c r="G29">
        <v>12</v>
      </c>
    </row>
    <row r="30" spans="1:7" x14ac:dyDescent="0.2">
      <c r="A30" s="34">
        <v>44378</v>
      </c>
      <c r="B30" t="s">
        <v>458</v>
      </c>
      <c r="C30" t="s">
        <v>459</v>
      </c>
      <c r="D30" t="s">
        <v>559</v>
      </c>
      <c r="E30" t="s">
        <v>460</v>
      </c>
      <c r="F30" t="s">
        <v>109</v>
      </c>
      <c r="G30">
        <v>44</v>
      </c>
    </row>
    <row r="31" spans="1:7" x14ac:dyDescent="0.2">
      <c r="A31" s="34">
        <v>44378</v>
      </c>
      <c r="B31" t="s">
        <v>458</v>
      </c>
      <c r="C31" t="s">
        <v>459</v>
      </c>
      <c r="D31" t="s">
        <v>560</v>
      </c>
      <c r="E31" t="s">
        <v>462</v>
      </c>
      <c r="F31" t="s">
        <v>277</v>
      </c>
      <c r="G31">
        <v>138</v>
      </c>
    </row>
    <row r="32" spans="1:7" x14ac:dyDescent="0.2">
      <c r="A32" s="34">
        <v>44378</v>
      </c>
      <c r="B32" t="s">
        <v>458</v>
      </c>
      <c r="C32" t="s">
        <v>459</v>
      </c>
      <c r="D32" t="s">
        <v>561</v>
      </c>
      <c r="E32" t="s">
        <v>462</v>
      </c>
      <c r="F32" t="s">
        <v>203</v>
      </c>
      <c r="G32">
        <v>18</v>
      </c>
    </row>
    <row r="33" spans="1:7" x14ac:dyDescent="0.2">
      <c r="A33" s="34">
        <v>44378</v>
      </c>
      <c r="B33" t="s">
        <v>458</v>
      </c>
      <c r="C33" t="s">
        <v>459</v>
      </c>
      <c r="D33" t="s">
        <v>575</v>
      </c>
      <c r="E33" t="s">
        <v>462</v>
      </c>
      <c r="F33" t="s">
        <v>120</v>
      </c>
      <c r="G33">
        <v>57</v>
      </c>
    </row>
    <row r="34" spans="1:7" x14ac:dyDescent="0.2">
      <c r="A34" s="34">
        <v>44378</v>
      </c>
      <c r="B34" t="s">
        <v>458</v>
      </c>
      <c r="C34" t="s">
        <v>459</v>
      </c>
      <c r="D34" t="s">
        <v>587</v>
      </c>
      <c r="E34" t="s">
        <v>463</v>
      </c>
      <c r="F34" t="s">
        <v>42</v>
      </c>
      <c r="G34">
        <v>57</v>
      </c>
    </row>
    <row r="35" spans="1:7" x14ac:dyDescent="0.2">
      <c r="A35" s="34">
        <v>44378</v>
      </c>
      <c r="B35" t="s">
        <v>458</v>
      </c>
      <c r="C35" t="s">
        <v>459</v>
      </c>
      <c r="D35" t="s">
        <v>589</v>
      </c>
      <c r="E35" t="s">
        <v>463</v>
      </c>
      <c r="F35" t="s">
        <v>377</v>
      </c>
      <c r="G35">
        <v>39</v>
      </c>
    </row>
    <row r="36" spans="1:7" x14ac:dyDescent="0.2">
      <c r="A36" s="34">
        <v>44378</v>
      </c>
      <c r="B36" t="s">
        <v>458</v>
      </c>
      <c r="C36" t="s">
        <v>459</v>
      </c>
      <c r="D36" t="s">
        <v>604</v>
      </c>
      <c r="E36" t="s">
        <v>463</v>
      </c>
      <c r="F36" t="s">
        <v>1</v>
      </c>
      <c r="G36">
        <v>19</v>
      </c>
    </row>
    <row r="37" spans="1:7" x14ac:dyDescent="0.2">
      <c r="A37" s="34">
        <v>44378</v>
      </c>
      <c r="B37" t="s">
        <v>458</v>
      </c>
      <c r="C37" t="s">
        <v>459</v>
      </c>
      <c r="D37" t="s">
        <v>611</v>
      </c>
      <c r="E37" t="s">
        <v>463</v>
      </c>
      <c r="F37" t="s">
        <v>342</v>
      </c>
      <c r="G37">
        <v>13</v>
      </c>
    </row>
    <row r="38" spans="1:7" x14ac:dyDescent="0.2">
      <c r="A38" s="34">
        <v>44378</v>
      </c>
      <c r="B38" t="s">
        <v>458</v>
      </c>
      <c r="C38" t="s">
        <v>459</v>
      </c>
      <c r="D38" t="s">
        <v>614</v>
      </c>
      <c r="E38" t="s">
        <v>464</v>
      </c>
      <c r="F38" t="s">
        <v>413</v>
      </c>
      <c r="G38">
        <v>116</v>
      </c>
    </row>
    <row r="39" spans="1:7" x14ac:dyDescent="0.2">
      <c r="A39" s="34">
        <v>44378</v>
      </c>
      <c r="B39" t="s">
        <v>458</v>
      </c>
      <c r="C39" t="s">
        <v>459</v>
      </c>
      <c r="D39" t="s">
        <v>621</v>
      </c>
      <c r="E39" t="s">
        <v>464</v>
      </c>
      <c r="F39" t="s">
        <v>61</v>
      </c>
      <c r="G39">
        <v>37</v>
      </c>
    </row>
    <row r="40" spans="1:7" x14ac:dyDescent="0.2">
      <c r="A40" s="34">
        <v>44378</v>
      </c>
      <c r="B40" t="s">
        <v>458</v>
      </c>
      <c r="C40" t="s">
        <v>459</v>
      </c>
      <c r="D40" t="s">
        <v>625</v>
      </c>
      <c r="E40" t="s">
        <v>464</v>
      </c>
      <c r="F40" t="s">
        <v>49</v>
      </c>
      <c r="G40">
        <v>99</v>
      </c>
    </row>
    <row r="41" spans="1:7" x14ac:dyDescent="0.2">
      <c r="A41" s="34">
        <v>44378</v>
      </c>
      <c r="B41" t="s">
        <v>458</v>
      </c>
      <c r="C41" t="s">
        <v>459</v>
      </c>
      <c r="D41" t="s">
        <v>626</v>
      </c>
      <c r="E41" t="s">
        <v>465</v>
      </c>
      <c r="F41" t="s">
        <v>297</v>
      </c>
      <c r="G41">
        <v>29</v>
      </c>
    </row>
    <row r="42" spans="1:7" x14ac:dyDescent="0.2">
      <c r="A42" s="34">
        <v>44378</v>
      </c>
      <c r="B42" t="s">
        <v>458</v>
      </c>
      <c r="C42" t="s">
        <v>459</v>
      </c>
      <c r="D42" t="s">
        <v>634</v>
      </c>
      <c r="E42" t="s">
        <v>464</v>
      </c>
      <c r="F42" t="s">
        <v>274</v>
      </c>
      <c r="G42">
        <v>18</v>
      </c>
    </row>
    <row r="43" spans="1:7" x14ac:dyDescent="0.2">
      <c r="A43" s="34">
        <v>44378</v>
      </c>
      <c r="B43" t="s">
        <v>458</v>
      </c>
      <c r="C43" t="s">
        <v>459</v>
      </c>
      <c r="D43" t="s">
        <v>640</v>
      </c>
      <c r="E43" t="s">
        <v>467</v>
      </c>
      <c r="F43" t="s">
        <v>113</v>
      </c>
      <c r="G43">
        <v>27</v>
      </c>
    </row>
    <row r="44" spans="1:7" x14ac:dyDescent="0.2">
      <c r="A44" s="34">
        <v>44378</v>
      </c>
      <c r="B44" t="s">
        <v>458</v>
      </c>
      <c r="C44" t="s">
        <v>459</v>
      </c>
      <c r="D44" t="s">
        <v>641</v>
      </c>
      <c r="E44" t="s">
        <v>464</v>
      </c>
      <c r="F44" t="s">
        <v>183</v>
      </c>
      <c r="G44">
        <v>26</v>
      </c>
    </row>
    <row r="45" spans="1:7" x14ac:dyDescent="0.2">
      <c r="A45" s="34">
        <v>44378</v>
      </c>
      <c r="B45" t="s">
        <v>458</v>
      </c>
      <c r="C45" t="s">
        <v>459</v>
      </c>
      <c r="D45" t="s">
        <v>645</v>
      </c>
      <c r="E45" t="s">
        <v>466</v>
      </c>
      <c r="F45" t="s">
        <v>268</v>
      </c>
      <c r="G45">
        <v>20</v>
      </c>
    </row>
    <row r="46" spans="1:7" x14ac:dyDescent="0.2">
      <c r="A46" s="34">
        <v>44378</v>
      </c>
      <c r="B46" t="s">
        <v>458</v>
      </c>
      <c r="C46" t="s">
        <v>459</v>
      </c>
      <c r="D46" t="s">
        <v>652</v>
      </c>
      <c r="E46" t="s">
        <v>466</v>
      </c>
      <c r="F46" t="s">
        <v>73</v>
      </c>
      <c r="G46">
        <v>23</v>
      </c>
    </row>
    <row r="47" spans="1:7" x14ac:dyDescent="0.2">
      <c r="A47" s="34">
        <v>44378</v>
      </c>
      <c r="B47" t="s">
        <v>458</v>
      </c>
      <c r="C47" t="s">
        <v>459</v>
      </c>
      <c r="D47" t="s">
        <v>655</v>
      </c>
      <c r="E47" t="s">
        <v>466</v>
      </c>
      <c r="F47" t="s">
        <v>27</v>
      </c>
      <c r="G47">
        <v>12</v>
      </c>
    </row>
    <row r="48" spans="1:7" x14ac:dyDescent="0.2">
      <c r="A48" s="34">
        <v>44378</v>
      </c>
      <c r="B48" t="s">
        <v>458</v>
      </c>
      <c r="C48" t="s">
        <v>459</v>
      </c>
      <c r="D48" t="s">
        <v>660</v>
      </c>
      <c r="E48" t="s">
        <v>467</v>
      </c>
      <c r="F48" t="s">
        <v>280</v>
      </c>
      <c r="G48">
        <v>18</v>
      </c>
    </row>
    <row r="49" spans="1:7" x14ac:dyDescent="0.2">
      <c r="A49" s="34">
        <v>44378</v>
      </c>
      <c r="B49" t="s">
        <v>458</v>
      </c>
      <c r="C49" t="s">
        <v>459</v>
      </c>
      <c r="D49" t="s">
        <v>664</v>
      </c>
      <c r="E49" t="s">
        <v>466</v>
      </c>
      <c r="F49" t="s">
        <v>218</v>
      </c>
      <c r="G49">
        <v>57</v>
      </c>
    </row>
    <row r="50" spans="1:7" x14ac:dyDescent="0.2">
      <c r="A50" s="34">
        <v>44378</v>
      </c>
      <c r="B50" t="s">
        <v>458</v>
      </c>
      <c r="C50" t="s">
        <v>459</v>
      </c>
      <c r="D50" t="s">
        <v>665</v>
      </c>
      <c r="E50" t="s">
        <v>467</v>
      </c>
      <c r="F50" t="s">
        <v>302</v>
      </c>
      <c r="G50">
        <v>92</v>
      </c>
    </row>
    <row r="51" spans="1:7" x14ac:dyDescent="0.2">
      <c r="A51" s="34">
        <v>44378</v>
      </c>
      <c r="B51" t="s">
        <v>458</v>
      </c>
      <c r="C51" t="s">
        <v>459</v>
      </c>
      <c r="D51" t="s">
        <v>667</v>
      </c>
      <c r="E51" t="s">
        <v>467</v>
      </c>
      <c r="F51" t="s">
        <v>165</v>
      </c>
      <c r="G51">
        <v>28</v>
      </c>
    </row>
    <row r="52" spans="1:7" x14ac:dyDescent="0.2">
      <c r="A52" s="34">
        <v>44378</v>
      </c>
      <c r="B52" t="s">
        <v>458</v>
      </c>
      <c r="C52" t="s">
        <v>459</v>
      </c>
      <c r="D52" t="s">
        <v>672</v>
      </c>
      <c r="E52" t="s">
        <v>467</v>
      </c>
      <c r="F52" t="s">
        <v>401</v>
      </c>
      <c r="G52">
        <v>56</v>
      </c>
    </row>
    <row r="53" spans="1:7" x14ac:dyDescent="0.2">
      <c r="A53" s="34">
        <v>44378</v>
      </c>
      <c r="B53" t="s">
        <v>458</v>
      </c>
      <c r="C53" t="s">
        <v>459</v>
      </c>
      <c r="D53" t="s">
        <v>673</v>
      </c>
      <c r="E53" t="s">
        <v>467</v>
      </c>
      <c r="F53" t="s">
        <v>96</v>
      </c>
      <c r="G53">
        <v>21</v>
      </c>
    </row>
    <row r="54" spans="1:7" x14ac:dyDescent="0.2">
      <c r="A54" s="34">
        <v>44378</v>
      </c>
      <c r="B54" t="s">
        <v>458</v>
      </c>
      <c r="C54" t="s">
        <v>459</v>
      </c>
      <c r="D54" t="s">
        <v>674</v>
      </c>
      <c r="E54" t="s">
        <v>466</v>
      </c>
      <c r="F54" t="s">
        <v>341</v>
      </c>
      <c r="G54">
        <v>36</v>
      </c>
    </row>
    <row r="55" spans="1:7" x14ac:dyDescent="0.2">
      <c r="A55" s="34">
        <v>44378</v>
      </c>
      <c r="B55" t="s">
        <v>458</v>
      </c>
      <c r="C55" t="s">
        <v>459</v>
      </c>
      <c r="D55" t="s">
        <v>675</v>
      </c>
      <c r="E55" t="s">
        <v>466</v>
      </c>
      <c r="F55" t="s">
        <v>16</v>
      </c>
      <c r="G55">
        <v>12</v>
      </c>
    </row>
    <row r="56" spans="1:7" x14ac:dyDescent="0.2">
      <c r="A56" s="34">
        <v>44378</v>
      </c>
      <c r="B56" t="s">
        <v>458</v>
      </c>
      <c r="C56" t="s">
        <v>459</v>
      </c>
      <c r="D56" t="s">
        <v>676</v>
      </c>
      <c r="E56" t="s">
        <v>467</v>
      </c>
      <c r="F56" t="s">
        <v>119</v>
      </c>
      <c r="G56">
        <v>15</v>
      </c>
    </row>
    <row r="57" spans="1:7" x14ac:dyDescent="0.2">
      <c r="A57" s="34">
        <v>44378</v>
      </c>
      <c r="B57" t="s">
        <v>458</v>
      </c>
      <c r="C57" t="s">
        <v>459</v>
      </c>
      <c r="D57" t="s">
        <v>677</v>
      </c>
      <c r="E57" t="s">
        <v>466</v>
      </c>
      <c r="F57" t="s">
        <v>194</v>
      </c>
      <c r="G57">
        <v>13</v>
      </c>
    </row>
    <row r="58" spans="1:7" x14ac:dyDescent="0.2">
      <c r="A58" s="34">
        <v>44378</v>
      </c>
      <c r="B58" t="s">
        <v>458</v>
      </c>
      <c r="C58" t="s">
        <v>459</v>
      </c>
      <c r="D58" t="s">
        <v>678</v>
      </c>
      <c r="E58" t="s">
        <v>466</v>
      </c>
      <c r="F58" t="s">
        <v>192</v>
      </c>
      <c r="G58">
        <v>13</v>
      </c>
    </row>
    <row r="59" spans="1:7" x14ac:dyDescent="0.2">
      <c r="A59" s="34">
        <v>44378</v>
      </c>
      <c r="B59" t="s">
        <v>458</v>
      </c>
      <c r="C59" t="s">
        <v>459</v>
      </c>
      <c r="D59" t="s">
        <v>680</v>
      </c>
      <c r="E59" t="s">
        <v>466</v>
      </c>
      <c r="F59" t="s">
        <v>179</v>
      </c>
      <c r="G59">
        <v>75</v>
      </c>
    </row>
    <row r="60" spans="1:7" x14ac:dyDescent="0.2">
      <c r="A60" s="34">
        <v>44378</v>
      </c>
      <c r="B60" t="s">
        <v>458</v>
      </c>
      <c r="C60" t="s">
        <v>459</v>
      </c>
      <c r="D60" t="s">
        <v>681</v>
      </c>
      <c r="E60" t="s">
        <v>466</v>
      </c>
      <c r="F60" t="s">
        <v>179</v>
      </c>
      <c r="G60">
        <v>156</v>
      </c>
    </row>
    <row r="61" spans="1:7" x14ac:dyDescent="0.2">
      <c r="A61" s="34">
        <v>44378</v>
      </c>
      <c r="B61" t="s">
        <v>458</v>
      </c>
      <c r="C61" t="s">
        <v>459</v>
      </c>
      <c r="D61" t="s">
        <v>682</v>
      </c>
      <c r="E61" t="s">
        <v>466</v>
      </c>
      <c r="F61" t="s">
        <v>179</v>
      </c>
      <c r="G61">
        <v>195</v>
      </c>
    </row>
    <row r="62" spans="1:7" x14ac:dyDescent="0.2">
      <c r="A62" s="34">
        <v>44378</v>
      </c>
      <c r="B62" t="s">
        <v>458</v>
      </c>
      <c r="C62" t="s">
        <v>459</v>
      </c>
      <c r="D62" t="s">
        <v>683</v>
      </c>
      <c r="E62" t="s">
        <v>466</v>
      </c>
      <c r="F62" t="s">
        <v>179</v>
      </c>
      <c r="G62">
        <v>144</v>
      </c>
    </row>
    <row r="63" spans="1:7" x14ac:dyDescent="0.2">
      <c r="A63" s="34">
        <v>44378</v>
      </c>
      <c r="B63" t="s">
        <v>458</v>
      </c>
      <c r="C63" t="s">
        <v>459</v>
      </c>
      <c r="D63" t="s">
        <v>684</v>
      </c>
      <c r="E63" t="s">
        <v>466</v>
      </c>
      <c r="F63" t="s">
        <v>179</v>
      </c>
      <c r="G63">
        <v>67</v>
      </c>
    </row>
    <row r="64" spans="1:7" x14ac:dyDescent="0.2">
      <c r="A64" s="34">
        <v>44378</v>
      </c>
      <c r="B64" t="s">
        <v>458</v>
      </c>
      <c r="C64" t="s">
        <v>459</v>
      </c>
      <c r="D64" t="s">
        <v>685</v>
      </c>
      <c r="E64" t="s">
        <v>466</v>
      </c>
      <c r="F64" t="s">
        <v>179</v>
      </c>
      <c r="G64">
        <v>34</v>
      </c>
    </row>
    <row r="65" spans="1:7" x14ac:dyDescent="0.2">
      <c r="A65" s="34">
        <v>44378</v>
      </c>
      <c r="B65" t="s">
        <v>458</v>
      </c>
      <c r="C65" t="s">
        <v>459</v>
      </c>
      <c r="D65" t="s">
        <v>686</v>
      </c>
      <c r="E65" t="s">
        <v>466</v>
      </c>
      <c r="F65" t="s">
        <v>179</v>
      </c>
      <c r="G65">
        <v>32</v>
      </c>
    </row>
    <row r="66" spans="1:7" x14ac:dyDescent="0.2">
      <c r="A66" s="34">
        <v>44378</v>
      </c>
      <c r="B66" t="s">
        <v>458</v>
      </c>
      <c r="C66" t="s">
        <v>459</v>
      </c>
      <c r="D66" t="s">
        <v>687</v>
      </c>
      <c r="E66" t="s">
        <v>466</v>
      </c>
      <c r="F66" t="s">
        <v>179</v>
      </c>
      <c r="G66">
        <v>140</v>
      </c>
    </row>
    <row r="67" spans="1:7" x14ac:dyDescent="0.2">
      <c r="A67" s="34">
        <v>44378</v>
      </c>
      <c r="B67" t="s">
        <v>458</v>
      </c>
      <c r="C67" t="s">
        <v>459</v>
      </c>
      <c r="D67" t="s">
        <v>688</v>
      </c>
      <c r="E67" t="s">
        <v>466</v>
      </c>
      <c r="F67" t="s">
        <v>179</v>
      </c>
      <c r="G67">
        <v>177</v>
      </c>
    </row>
    <row r="68" spans="1:7" x14ac:dyDescent="0.2">
      <c r="A68" s="34">
        <v>44378</v>
      </c>
      <c r="B68" t="s">
        <v>458</v>
      </c>
      <c r="C68" t="s">
        <v>459</v>
      </c>
      <c r="D68" t="s">
        <v>692</v>
      </c>
      <c r="E68" t="s">
        <v>468</v>
      </c>
      <c r="F68" t="s">
        <v>110</v>
      </c>
      <c r="G68">
        <v>38</v>
      </c>
    </row>
    <row r="69" spans="1:7" x14ac:dyDescent="0.2">
      <c r="A69" s="34">
        <v>44378</v>
      </c>
      <c r="B69" t="s">
        <v>458</v>
      </c>
      <c r="C69" t="s">
        <v>459</v>
      </c>
      <c r="D69" t="s">
        <v>693</v>
      </c>
      <c r="E69" t="s">
        <v>468</v>
      </c>
      <c r="F69" t="s">
        <v>110</v>
      </c>
      <c r="G69">
        <v>114</v>
      </c>
    </row>
    <row r="70" spans="1:7" x14ac:dyDescent="0.2">
      <c r="A70" s="34">
        <v>44378</v>
      </c>
      <c r="B70" t="s">
        <v>458</v>
      </c>
      <c r="C70" t="s">
        <v>459</v>
      </c>
      <c r="D70" t="s">
        <v>695</v>
      </c>
      <c r="E70" t="s">
        <v>465</v>
      </c>
      <c r="F70" t="s">
        <v>407</v>
      </c>
      <c r="G70">
        <v>88</v>
      </c>
    </row>
    <row r="71" spans="1:7" x14ac:dyDescent="0.2">
      <c r="A71" s="34">
        <v>44378</v>
      </c>
      <c r="B71" t="s">
        <v>458</v>
      </c>
      <c r="C71" t="s">
        <v>459</v>
      </c>
      <c r="D71" t="s">
        <v>696</v>
      </c>
      <c r="E71" t="s">
        <v>468</v>
      </c>
      <c r="F71" t="s">
        <v>388</v>
      </c>
      <c r="G71">
        <v>32</v>
      </c>
    </row>
    <row r="72" spans="1:7" x14ac:dyDescent="0.2">
      <c r="A72" s="34">
        <v>44378</v>
      </c>
      <c r="B72" t="s">
        <v>458</v>
      </c>
      <c r="C72" t="s">
        <v>459</v>
      </c>
      <c r="D72" t="s">
        <v>697</v>
      </c>
      <c r="E72" t="s">
        <v>465</v>
      </c>
      <c r="F72" t="s">
        <v>318</v>
      </c>
      <c r="G72">
        <v>23</v>
      </c>
    </row>
    <row r="73" spans="1:7" x14ac:dyDescent="0.2">
      <c r="A73" s="34">
        <v>44378</v>
      </c>
      <c r="B73" t="s">
        <v>458</v>
      </c>
      <c r="C73" t="s">
        <v>459</v>
      </c>
      <c r="D73" t="s">
        <v>704</v>
      </c>
      <c r="E73" t="s">
        <v>468</v>
      </c>
      <c r="F73" t="s">
        <v>22</v>
      </c>
      <c r="G73">
        <v>14</v>
      </c>
    </row>
    <row r="74" spans="1:7" x14ac:dyDescent="0.2">
      <c r="A74" s="34">
        <v>44378</v>
      </c>
      <c r="B74" t="s">
        <v>458</v>
      </c>
      <c r="C74" t="s">
        <v>459</v>
      </c>
      <c r="D74" t="s">
        <v>705</v>
      </c>
      <c r="E74" t="s">
        <v>468</v>
      </c>
      <c r="F74" t="s">
        <v>79</v>
      </c>
      <c r="G74">
        <v>19</v>
      </c>
    </row>
    <row r="75" spans="1:7" x14ac:dyDescent="0.2">
      <c r="A75" s="34">
        <v>44378</v>
      </c>
      <c r="B75" t="s">
        <v>458</v>
      </c>
      <c r="C75" t="s">
        <v>459</v>
      </c>
      <c r="D75" t="s">
        <v>706</v>
      </c>
      <c r="E75" t="s">
        <v>468</v>
      </c>
      <c r="F75" t="s">
        <v>53</v>
      </c>
      <c r="G75">
        <v>54</v>
      </c>
    </row>
    <row r="76" spans="1:7" x14ac:dyDescent="0.2">
      <c r="A76" s="34">
        <v>44378</v>
      </c>
      <c r="B76" t="s">
        <v>458</v>
      </c>
      <c r="C76" t="s">
        <v>459</v>
      </c>
      <c r="D76" t="s">
        <v>707</v>
      </c>
      <c r="E76" t="s">
        <v>468</v>
      </c>
      <c r="F76" t="s">
        <v>387</v>
      </c>
      <c r="G76">
        <v>23</v>
      </c>
    </row>
    <row r="77" spans="1:7" x14ac:dyDescent="0.2">
      <c r="A77" s="34">
        <v>44378</v>
      </c>
      <c r="B77" t="s">
        <v>458</v>
      </c>
      <c r="C77" t="s">
        <v>459</v>
      </c>
      <c r="D77" t="s">
        <v>709</v>
      </c>
      <c r="E77" t="s">
        <v>468</v>
      </c>
      <c r="F77" t="s">
        <v>243</v>
      </c>
      <c r="G77">
        <v>26</v>
      </c>
    </row>
    <row r="78" spans="1:7" x14ac:dyDescent="0.2">
      <c r="A78" s="34">
        <v>44378</v>
      </c>
      <c r="B78" t="s">
        <v>458</v>
      </c>
      <c r="C78" t="s">
        <v>459</v>
      </c>
      <c r="D78" t="s">
        <v>710</v>
      </c>
      <c r="E78" t="s">
        <v>468</v>
      </c>
      <c r="F78" t="s">
        <v>363</v>
      </c>
      <c r="G78">
        <v>69</v>
      </c>
    </row>
    <row r="79" spans="1:7" x14ac:dyDescent="0.2">
      <c r="A79" s="34">
        <v>44378</v>
      </c>
      <c r="B79" t="s">
        <v>458</v>
      </c>
      <c r="C79" t="s">
        <v>459</v>
      </c>
      <c r="D79" t="s">
        <v>712</v>
      </c>
      <c r="E79" t="s">
        <v>468</v>
      </c>
      <c r="F79" t="s">
        <v>190</v>
      </c>
      <c r="G79">
        <v>18</v>
      </c>
    </row>
    <row r="80" spans="1:7" x14ac:dyDescent="0.2">
      <c r="A80" s="34">
        <v>44378</v>
      </c>
      <c r="B80" t="s">
        <v>458</v>
      </c>
      <c r="C80" t="s">
        <v>459</v>
      </c>
      <c r="D80" t="s">
        <v>716</v>
      </c>
      <c r="E80" t="s">
        <v>468</v>
      </c>
      <c r="F80" t="s">
        <v>303</v>
      </c>
      <c r="G80">
        <v>28</v>
      </c>
    </row>
    <row r="81" spans="1:7" x14ac:dyDescent="0.2">
      <c r="A81" s="34">
        <v>44378</v>
      </c>
      <c r="B81" t="s">
        <v>458</v>
      </c>
      <c r="C81" t="s">
        <v>459</v>
      </c>
      <c r="D81" t="s">
        <v>717</v>
      </c>
      <c r="E81" t="s">
        <v>469</v>
      </c>
      <c r="F81" t="s">
        <v>55</v>
      </c>
      <c r="G81">
        <v>73</v>
      </c>
    </row>
    <row r="82" spans="1:7" x14ac:dyDescent="0.2">
      <c r="A82" s="34">
        <v>44378</v>
      </c>
      <c r="B82" t="s">
        <v>458</v>
      </c>
      <c r="C82" t="s">
        <v>459</v>
      </c>
      <c r="D82" t="s">
        <v>718</v>
      </c>
      <c r="E82" t="s">
        <v>469</v>
      </c>
      <c r="F82" t="s">
        <v>263</v>
      </c>
      <c r="G82">
        <v>39</v>
      </c>
    </row>
    <row r="83" spans="1:7" x14ac:dyDescent="0.2">
      <c r="A83" s="34">
        <v>44378</v>
      </c>
      <c r="B83" t="s">
        <v>458</v>
      </c>
      <c r="C83" t="s">
        <v>459</v>
      </c>
      <c r="D83" t="s">
        <v>719</v>
      </c>
      <c r="E83" t="s">
        <v>470</v>
      </c>
      <c r="F83" t="s">
        <v>56</v>
      </c>
      <c r="G83">
        <v>82</v>
      </c>
    </row>
    <row r="84" spans="1:7" x14ac:dyDescent="0.2">
      <c r="A84" s="34">
        <v>44378</v>
      </c>
      <c r="B84" t="s">
        <v>458</v>
      </c>
      <c r="C84" t="s">
        <v>459</v>
      </c>
      <c r="D84" t="s">
        <v>720</v>
      </c>
      <c r="E84" t="s">
        <v>465</v>
      </c>
      <c r="F84" t="s">
        <v>234</v>
      </c>
      <c r="G84">
        <v>53</v>
      </c>
    </row>
    <row r="85" spans="1:7" x14ac:dyDescent="0.2">
      <c r="A85" s="34">
        <v>44378</v>
      </c>
      <c r="B85" t="s">
        <v>458</v>
      </c>
      <c r="C85" t="s">
        <v>459</v>
      </c>
      <c r="D85" t="s">
        <v>721</v>
      </c>
      <c r="E85" t="s">
        <v>465</v>
      </c>
      <c r="F85" t="s">
        <v>134</v>
      </c>
      <c r="G85">
        <v>36</v>
      </c>
    </row>
    <row r="86" spans="1:7" x14ac:dyDescent="0.2">
      <c r="A86" s="34">
        <v>44378</v>
      </c>
      <c r="B86" t="s">
        <v>458</v>
      </c>
      <c r="C86" t="s">
        <v>459</v>
      </c>
      <c r="D86" t="s">
        <v>722</v>
      </c>
      <c r="E86" t="s">
        <v>465</v>
      </c>
      <c r="F86" t="s">
        <v>284</v>
      </c>
      <c r="G86">
        <v>62</v>
      </c>
    </row>
    <row r="87" spans="1:7" x14ac:dyDescent="0.2">
      <c r="A87" s="34">
        <v>44378</v>
      </c>
      <c r="B87" t="s">
        <v>458</v>
      </c>
      <c r="C87" t="s">
        <v>459</v>
      </c>
      <c r="D87" t="s">
        <v>724</v>
      </c>
      <c r="E87" t="s">
        <v>470</v>
      </c>
      <c r="F87" t="s">
        <v>384</v>
      </c>
      <c r="G87">
        <v>122</v>
      </c>
    </row>
    <row r="88" spans="1:7" x14ac:dyDescent="0.2">
      <c r="A88" s="34">
        <v>44378</v>
      </c>
      <c r="B88" t="s">
        <v>458</v>
      </c>
      <c r="C88" t="s">
        <v>459</v>
      </c>
      <c r="D88" t="s">
        <v>726</v>
      </c>
      <c r="E88" t="s">
        <v>470</v>
      </c>
      <c r="F88" t="s">
        <v>384</v>
      </c>
      <c r="G88">
        <v>58</v>
      </c>
    </row>
    <row r="89" spans="1:7" x14ac:dyDescent="0.2">
      <c r="A89" s="34">
        <v>44378</v>
      </c>
      <c r="B89" t="s">
        <v>458</v>
      </c>
      <c r="C89" t="s">
        <v>459</v>
      </c>
      <c r="D89" t="s">
        <v>729</v>
      </c>
      <c r="E89" t="s">
        <v>470</v>
      </c>
      <c r="F89" t="s">
        <v>384</v>
      </c>
      <c r="G89">
        <v>12</v>
      </c>
    </row>
    <row r="90" spans="1:7" x14ac:dyDescent="0.2">
      <c r="A90" s="34">
        <v>44378</v>
      </c>
      <c r="B90" t="s">
        <v>458</v>
      </c>
      <c r="C90" t="s">
        <v>459</v>
      </c>
      <c r="D90" t="s">
        <v>730</v>
      </c>
      <c r="E90" t="s">
        <v>470</v>
      </c>
      <c r="F90" t="s">
        <v>0</v>
      </c>
      <c r="G90">
        <v>53</v>
      </c>
    </row>
    <row r="91" spans="1:7" x14ac:dyDescent="0.2">
      <c r="A91" s="34">
        <v>44378</v>
      </c>
      <c r="B91" t="s">
        <v>458</v>
      </c>
      <c r="C91" t="s">
        <v>459</v>
      </c>
      <c r="D91" t="s">
        <v>731</v>
      </c>
      <c r="E91" t="s">
        <v>470</v>
      </c>
      <c r="F91" t="s">
        <v>0</v>
      </c>
      <c r="G91">
        <v>308</v>
      </c>
    </row>
    <row r="92" spans="1:7" x14ac:dyDescent="0.2">
      <c r="A92" s="34">
        <v>44378</v>
      </c>
      <c r="B92" t="s">
        <v>458</v>
      </c>
      <c r="C92" t="s">
        <v>459</v>
      </c>
      <c r="D92" t="s">
        <v>733</v>
      </c>
      <c r="E92" t="s">
        <v>470</v>
      </c>
      <c r="F92" t="s">
        <v>0</v>
      </c>
      <c r="G92">
        <v>120</v>
      </c>
    </row>
    <row r="93" spans="1:7" x14ac:dyDescent="0.2">
      <c r="A93" s="34">
        <v>44378</v>
      </c>
      <c r="B93" t="s">
        <v>458</v>
      </c>
      <c r="C93" t="s">
        <v>459</v>
      </c>
      <c r="D93" t="s">
        <v>734</v>
      </c>
      <c r="E93" t="s">
        <v>470</v>
      </c>
      <c r="F93" t="s">
        <v>289</v>
      </c>
      <c r="G93">
        <v>138</v>
      </c>
    </row>
    <row r="94" spans="1:7" x14ac:dyDescent="0.2">
      <c r="A94" s="34">
        <v>44378</v>
      </c>
      <c r="B94" t="s">
        <v>458</v>
      </c>
      <c r="C94" t="s">
        <v>459</v>
      </c>
      <c r="D94" t="s">
        <v>735</v>
      </c>
      <c r="E94" t="s">
        <v>470</v>
      </c>
      <c r="F94" t="s">
        <v>345</v>
      </c>
      <c r="G94">
        <v>37</v>
      </c>
    </row>
    <row r="95" spans="1:7" x14ac:dyDescent="0.2">
      <c r="A95" s="34">
        <v>44378</v>
      </c>
      <c r="B95" t="s">
        <v>458</v>
      </c>
      <c r="C95" t="s">
        <v>459</v>
      </c>
      <c r="D95" t="s">
        <v>736</v>
      </c>
      <c r="E95" t="s">
        <v>465</v>
      </c>
      <c r="F95" t="s">
        <v>118</v>
      </c>
      <c r="G95">
        <v>67</v>
      </c>
    </row>
    <row r="96" spans="1:7" x14ac:dyDescent="0.2">
      <c r="A96" s="34">
        <v>44378</v>
      </c>
      <c r="B96" t="s">
        <v>458</v>
      </c>
      <c r="C96" t="s">
        <v>459</v>
      </c>
      <c r="D96" t="s">
        <v>737</v>
      </c>
      <c r="E96" t="s">
        <v>465</v>
      </c>
      <c r="F96" t="s">
        <v>118</v>
      </c>
      <c r="G96">
        <v>206</v>
      </c>
    </row>
    <row r="97" spans="1:7" x14ac:dyDescent="0.2">
      <c r="A97" s="34">
        <v>44378</v>
      </c>
      <c r="B97" t="s">
        <v>458</v>
      </c>
      <c r="C97" t="s">
        <v>459</v>
      </c>
      <c r="D97" t="s">
        <v>738</v>
      </c>
      <c r="E97" t="s">
        <v>465</v>
      </c>
      <c r="F97" t="s">
        <v>118</v>
      </c>
      <c r="G97">
        <v>158</v>
      </c>
    </row>
    <row r="98" spans="1:7" x14ac:dyDescent="0.2">
      <c r="A98" s="34">
        <v>44378</v>
      </c>
      <c r="B98" t="s">
        <v>458</v>
      </c>
      <c r="C98" t="s">
        <v>459</v>
      </c>
      <c r="D98" t="s">
        <v>740</v>
      </c>
      <c r="E98" t="s">
        <v>465</v>
      </c>
      <c r="F98" t="s">
        <v>118</v>
      </c>
      <c r="G98">
        <v>114</v>
      </c>
    </row>
    <row r="99" spans="1:7" x14ac:dyDescent="0.2">
      <c r="A99" s="34">
        <v>44378</v>
      </c>
      <c r="B99" t="s">
        <v>458</v>
      </c>
      <c r="C99" t="s">
        <v>459</v>
      </c>
      <c r="D99" t="s">
        <v>745</v>
      </c>
      <c r="E99" t="s">
        <v>469</v>
      </c>
      <c r="F99" t="s">
        <v>270</v>
      </c>
      <c r="G99">
        <v>20</v>
      </c>
    </row>
    <row r="100" spans="1:7" x14ac:dyDescent="0.2">
      <c r="A100" s="34">
        <v>44378</v>
      </c>
      <c r="B100" t="s">
        <v>458</v>
      </c>
      <c r="C100" t="s">
        <v>459</v>
      </c>
      <c r="D100" t="s">
        <v>746</v>
      </c>
      <c r="E100" t="s">
        <v>465</v>
      </c>
      <c r="F100" t="s">
        <v>98</v>
      </c>
      <c r="G100">
        <v>44</v>
      </c>
    </row>
    <row r="101" spans="1:7" x14ac:dyDescent="0.2">
      <c r="A101" s="34">
        <v>44378</v>
      </c>
      <c r="B101" t="s">
        <v>458</v>
      </c>
      <c r="C101" t="s">
        <v>459</v>
      </c>
      <c r="D101" t="s">
        <v>747</v>
      </c>
      <c r="E101" t="s">
        <v>465</v>
      </c>
      <c r="F101" t="s">
        <v>286</v>
      </c>
      <c r="G101">
        <v>19</v>
      </c>
    </row>
    <row r="102" spans="1:7" x14ac:dyDescent="0.2">
      <c r="A102" s="34">
        <v>44378</v>
      </c>
      <c r="B102" t="s">
        <v>458</v>
      </c>
      <c r="C102" t="s">
        <v>459</v>
      </c>
      <c r="D102" t="s">
        <v>748</v>
      </c>
      <c r="E102" t="s">
        <v>469</v>
      </c>
      <c r="F102" t="s">
        <v>72</v>
      </c>
      <c r="G102">
        <v>33</v>
      </c>
    </row>
    <row r="103" spans="1:7" x14ac:dyDescent="0.2">
      <c r="A103" s="34">
        <v>44378</v>
      </c>
      <c r="B103" t="s">
        <v>458</v>
      </c>
      <c r="C103" t="s">
        <v>459</v>
      </c>
      <c r="D103" t="s">
        <v>749</v>
      </c>
      <c r="E103" t="s">
        <v>465</v>
      </c>
      <c r="F103" t="s">
        <v>212</v>
      </c>
      <c r="G103">
        <v>46</v>
      </c>
    </row>
    <row r="104" spans="1:7" x14ac:dyDescent="0.2">
      <c r="A104" s="34">
        <v>44378</v>
      </c>
      <c r="B104" t="s">
        <v>458</v>
      </c>
      <c r="C104" t="s">
        <v>459</v>
      </c>
      <c r="D104" t="s">
        <v>750</v>
      </c>
      <c r="E104" t="s">
        <v>469</v>
      </c>
      <c r="F104" t="s">
        <v>323</v>
      </c>
      <c r="G104">
        <v>19</v>
      </c>
    </row>
    <row r="105" spans="1:7" x14ac:dyDescent="0.2">
      <c r="A105" s="34">
        <v>44378</v>
      </c>
      <c r="B105" t="s">
        <v>458</v>
      </c>
      <c r="C105" t="s">
        <v>459</v>
      </c>
      <c r="D105" t="s">
        <v>751</v>
      </c>
      <c r="E105" t="s">
        <v>469</v>
      </c>
      <c r="F105" t="s">
        <v>144</v>
      </c>
      <c r="G105">
        <v>61</v>
      </c>
    </row>
    <row r="106" spans="1:7" x14ac:dyDescent="0.2">
      <c r="A106" s="34">
        <v>44378</v>
      </c>
      <c r="B106" t="s">
        <v>458</v>
      </c>
      <c r="C106" t="s">
        <v>459</v>
      </c>
      <c r="D106" t="s">
        <v>752</v>
      </c>
      <c r="E106" t="s">
        <v>471</v>
      </c>
      <c r="F106" t="s">
        <v>99</v>
      </c>
      <c r="G106">
        <v>90</v>
      </c>
    </row>
    <row r="107" spans="1:7" x14ac:dyDescent="0.2">
      <c r="A107" s="34">
        <v>44378</v>
      </c>
      <c r="B107" t="s">
        <v>458</v>
      </c>
      <c r="C107" t="s">
        <v>459</v>
      </c>
      <c r="D107" t="s">
        <v>753</v>
      </c>
      <c r="E107" t="s">
        <v>471</v>
      </c>
      <c r="F107" t="s">
        <v>99</v>
      </c>
      <c r="G107">
        <v>364</v>
      </c>
    </row>
    <row r="108" spans="1:7" x14ac:dyDescent="0.2">
      <c r="A108" s="34">
        <v>44378</v>
      </c>
      <c r="B108" t="s">
        <v>458</v>
      </c>
      <c r="C108" t="s">
        <v>459</v>
      </c>
      <c r="D108" t="s">
        <v>755</v>
      </c>
      <c r="E108" t="s">
        <v>471</v>
      </c>
      <c r="F108" t="s">
        <v>99</v>
      </c>
      <c r="G108">
        <v>71</v>
      </c>
    </row>
    <row r="109" spans="1:7" x14ac:dyDescent="0.2">
      <c r="A109" s="34">
        <v>44378</v>
      </c>
      <c r="B109" t="s">
        <v>458</v>
      </c>
      <c r="C109" t="s">
        <v>459</v>
      </c>
      <c r="D109" t="s">
        <v>756</v>
      </c>
      <c r="E109" t="s">
        <v>471</v>
      </c>
      <c r="F109" t="s">
        <v>99</v>
      </c>
      <c r="G109">
        <v>142</v>
      </c>
    </row>
    <row r="110" spans="1:7" x14ac:dyDescent="0.2">
      <c r="A110" s="34">
        <v>44378</v>
      </c>
      <c r="B110" t="s">
        <v>458</v>
      </c>
      <c r="C110" t="s">
        <v>459</v>
      </c>
      <c r="D110" t="s">
        <v>757</v>
      </c>
      <c r="E110" t="s">
        <v>471</v>
      </c>
      <c r="F110" t="s">
        <v>185</v>
      </c>
      <c r="G110">
        <v>76</v>
      </c>
    </row>
    <row r="111" spans="1:7" x14ac:dyDescent="0.2">
      <c r="A111" s="34">
        <v>44378</v>
      </c>
      <c r="B111" t="s">
        <v>458</v>
      </c>
      <c r="C111" t="s">
        <v>459</v>
      </c>
      <c r="D111" t="s">
        <v>758</v>
      </c>
      <c r="E111" t="s">
        <v>471</v>
      </c>
      <c r="F111" t="s">
        <v>331</v>
      </c>
      <c r="G111">
        <v>19</v>
      </c>
    </row>
    <row r="112" spans="1:7" x14ac:dyDescent="0.2">
      <c r="A112" s="34">
        <v>44378</v>
      </c>
      <c r="B112" t="s">
        <v>458</v>
      </c>
      <c r="C112" t="s">
        <v>459</v>
      </c>
      <c r="D112" t="s">
        <v>760</v>
      </c>
      <c r="E112" t="s">
        <v>470</v>
      </c>
      <c r="F112" t="s">
        <v>396</v>
      </c>
      <c r="G112">
        <v>23</v>
      </c>
    </row>
    <row r="113" spans="1:7" x14ac:dyDescent="0.2">
      <c r="A113" s="34">
        <v>44378</v>
      </c>
      <c r="B113" t="s">
        <v>458</v>
      </c>
      <c r="C113" t="s">
        <v>459</v>
      </c>
      <c r="D113" t="s">
        <v>761</v>
      </c>
      <c r="E113" t="s">
        <v>471</v>
      </c>
      <c r="F113" t="s">
        <v>386</v>
      </c>
      <c r="G113">
        <v>67</v>
      </c>
    </row>
    <row r="114" spans="1:7" x14ac:dyDescent="0.2">
      <c r="A114" s="34">
        <v>44378</v>
      </c>
      <c r="B114" t="s">
        <v>458</v>
      </c>
      <c r="C114" t="s">
        <v>459</v>
      </c>
      <c r="D114" t="s">
        <v>764</v>
      </c>
      <c r="E114" t="s">
        <v>471</v>
      </c>
      <c r="F114" t="s">
        <v>327</v>
      </c>
      <c r="G114">
        <v>66</v>
      </c>
    </row>
    <row r="115" spans="1:7" x14ac:dyDescent="0.2">
      <c r="A115" s="34">
        <v>44378</v>
      </c>
      <c r="B115" t="s">
        <v>458</v>
      </c>
      <c r="C115" t="s">
        <v>459</v>
      </c>
      <c r="D115" t="s">
        <v>766</v>
      </c>
      <c r="E115" t="s">
        <v>471</v>
      </c>
      <c r="F115" t="s">
        <v>117</v>
      </c>
      <c r="G115">
        <v>58</v>
      </c>
    </row>
    <row r="116" spans="1:7" x14ac:dyDescent="0.2">
      <c r="A116" s="34">
        <v>44378</v>
      </c>
      <c r="B116" t="s">
        <v>458</v>
      </c>
      <c r="C116" t="s">
        <v>459</v>
      </c>
      <c r="D116" t="s">
        <v>770</v>
      </c>
      <c r="E116" t="s">
        <v>471</v>
      </c>
      <c r="F116" t="s">
        <v>60</v>
      </c>
      <c r="G116">
        <v>14</v>
      </c>
    </row>
    <row r="117" spans="1:7" x14ac:dyDescent="0.2">
      <c r="A117" s="34">
        <v>44378</v>
      </c>
      <c r="B117" t="s">
        <v>458</v>
      </c>
      <c r="C117" t="s">
        <v>459</v>
      </c>
      <c r="D117" t="s">
        <v>775</v>
      </c>
      <c r="E117" t="s">
        <v>471</v>
      </c>
      <c r="F117" t="s">
        <v>15</v>
      </c>
      <c r="G117">
        <v>124</v>
      </c>
    </row>
    <row r="118" spans="1:7" x14ac:dyDescent="0.2">
      <c r="A118" s="34">
        <v>44378</v>
      </c>
      <c r="B118" t="s">
        <v>458</v>
      </c>
      <c r="C118" t="s">
        <v>459</v>
      </c>
      <c r="D118" t="s">
        <v>778</v>
      </c>
      <c r="E118" t="s">
        <v>471</v>
      </c>
      <c r="F118" t="s">
        <v>160</v>
      </c>
      <c r="G118">
        <v>196</v>
      </c>
    </row>
    <row r="119" spans="1:7" x14ac:dyDescent="0.2">
      <c r="A119" s="34">
        <v>44378</v>
      </c>
      <c r="B119" t="s">
        <v>458</v>
      </c>
      <c r="C119" t="s">
        <v>459</v>
      </c>
      <c r="D119" t="s">
        <v>783</v>
      </c>
      <c r="E119" t="s">
        <v>468</v>
      </c>
      <c r="F119" t="s">
        <v>380</v>
      </c>
      <c r="G119">
        <v>13</v>
      </c>
    </row>
    <row r="120" spans="1:7" x14ac:dyDescent="0.2">
      <c r="A120" s="34">
        <v>44378</v>
      </c>
      <c r="B120" t="s">
        <v>458</v>
      </c>
      <c r="C120" t="s">
        <v>459</v>
      </c>
      <c r="D120" t="s">
        <v>785</v>
      </c>
      <c r="E120" t="s">
        <v>472</v>
      </c>
      <c r="F120" t="s">
        <v>129</v>
      </c>
      <c r="G120">
        <v>48</v>
      </c>
    </row>
    <row r="121" spans="1:7" x14ac:dyDescent="0.2">
      <c r="A121" s="34">
        <v>44378</v>
      </c>
      <c r="B121" t="s">
        <v>458</v>
      </c>
      <c r="C121" t="s">
        <v>459</v>
      </c>
      <c r="D121" t="s">
        <v>787</v>
      </c>
      <c r="E121" t="s">
        <v>473</v>
      </c>
      <c r="F121" t="s">
        <v>153</v>
      </c>
      <c r="G121">
        <v>52</v>
      </c>
    </row>
    <row r="122" spans="1:7" x14ac:dyDescent="0.2">
      <c r="A122" s="34">
        <v>44378</v>
      </c>
      <c r="B122" t="s">
        <v>458</v>
      </c>
      <c r="C122" t="s">
        <v>459</v>
      </c>
      <c r="D122" t="s">
        <v>790</v>
      </c>
      <c r="E122" t="s">
        <v>474</v>
      </c>
      <c r="F122" t="s">
        <v>385</v>
      </c>
      <c r="G122">
        <v>14</v>
      </c>
    </row>
    <row r="123" spans="1:7" x14ac:dyDescent="0.2">
      <c r="A123" s="34">
        <v>44378</v>
      </c>
      <c r="B123" t="s">
        <v>458</v>
      </c>
      <c r="C123" t="s">
        <v>459</v>
      </c>
      <c r="D123" t="s">
        <v>791</v>
      </c>
      <c r="E123" t="s">
        <v>468</v>
      </c>
      <c r="F123" t="s">
        <v>312</v>
      </c>
      <c r="G123">
        <v>13</v>
      </c>
    </row>
    <row r="124" spans="1:7" x14ac:dyDescent="0.2">
      <c r="A124" s="34">
        <v>44378</v>
      </c>
      <c r="B124" t="s">
        <v>458</v>
      </c>
      <c r="C124" t="s">
        <v>459</v>
      </c>
      <c r="D124" t="s">
        <v>794</v>
      </c>
      <c r="E124" t="s">
        <v>474</v>
      </c>
      <c r="F124" t="s">
        <v>408</v>
      </c>
      <c r="G124">
        <v>38</v>
      </c>
    </row>
    <row r="125" spans="1:7" x14ac:dyDescent="0.2">
      <c r="A125" s="34">
        <v>44378</v>
      </c>
      <c r="B125" t="s">
        <v>458</v>
      </c>
      <c r="C125" t="s">
        <v>459</v>
      </c>
      <c r="D125" t="s">
        <v>795</v>
      </c>
      <c r="E125" t="s">
        <v>472</v>
      </c>
      <c r="F125" t="s">
        <v>299</v>
      </c>
      <c r="G125">
        <v>18</v>
      </c>
    </row>
    <row r="126" spans="1:7" x14ac:dyDescent="0.2">
      <c r="A126" s="34">
        <v>44378</v>
      </c>
      <c r="B126" t="s">
        <v>458</v>
      </c>
      <c r="C126" t="s">
        <v>459</v>
      </c>
      <c r="D126" t="s">
        <v>798</v>
      </c>
      <c r="E126" t="s">
        <v>468</v>
      </c>
      <c r="F126" t="s">
        <v>400</v>
      </c>
      <c r="G126">
        <v>27</v>
      </c>
    </row>
    <row r="127" spans="1:7" x14ac:dyDescent="0.2">
      <c r="A127" s="34">
        <v>44378</v>
      </c>
      <c r="B127" t="s">
        <v>458</v>
      </c>
      <c r="C127" t="s">
        <v>459</v>
      </c>
      <c r="D127" t="s">
        <v>801</v>
      </c>
      <c r="E127" t="s">
        <v>473</v>
      </c>
      <c r="F127" t="s">
        <v>26</v>
      </c>
      <c r="G127">
        <v>60</v>
      </c>
    </row>
    <row r="128" spans="1:7" x14ac:dyDescent="0.2">
      <c r="A128" s="34">
        <v>44378</v>
      </c>
      <c r="B128" t="s">
        <v>458</v>
      </c>
      <c r="C128" t="s">
        <v>459</v>
      </c>
      <c r="D128" t="s">
        <v>803</v>
      </c>
      <c r="E128" t="s">
        <v>472</v>
      </c>
      <c r="F128" t="s">
        <v>125</v>
      </c>
      <c r="G128">
        <v>81</v>
      </c>
    </row>
    <row r="129" spans="1:7" x14ac:dyDescent="0.2">
      <c r="A129" s="34">
        <v>44378</v>
      </c>
      <c r="B129" t="s">
        <v>458</v>
      </c>
      <c r="C129" t="s">
        <v>459</v>
      </c>
      <c r="D129" t="s">
        <v>805</v>
      </c>
      <c r="E129" t="s">
        <v>472</v>
      </c>
      <c r="F129" t="s">
        <v>283</v>
      </c>
      <c r="G129">
        <v>93</v>
      </c>
    </row>
    <row r="130" spans="1:7" x14ac:dyDescent="0.2">
      <c r="A130" s="34">
        <v>44378</v>
      </c>
      <c r="B130" t="s">
        <v>458</v>
      </c>
      <c r="C130" t="s">
        <v>459</v>
      </c>
      <c r="D130" t="s">
        <v>806</v>
      </c>
      <c r="E130" t="s">
        <v>468</v>
      </c>
      <c r="F130" t="s">
        <v>176</v>
      </c>
      <c r="G130">
        <v>17</v>
      </c>
    </row>
    <row r="131" spans="1:7" x14ac:dyDescent="0.2">
      <c r="A131" s="34">
        <v>44378</v>
      </c>
      <c r="B131" t="s">
        <v>458</v>
      </c>
      <c r="C131" t="s">
        <v>459</v>
      </c>
      <c r="D131" t="s">
        <v>807</v>
      </c>
      <c r="E131" t="s">
        <v>473</v>
      </c>
      <c r="F131" t="s">
        <v>145</v>
      </c>
      <c r="G131">
        <v>26</v>
      </c>
    </row>
    <row r="132" spans="1:7" x14ac:dyDescent="0.2">
      <c r="A132" s="34">
        <v>44378</v>
      </c>
      <c r="B132" t="s">
        <v>458</v>
      </c>
      <c r="C132" t="s">
        <v>459</v>
      </c>
      <c r="D132" t="s">
        <v>808</v>
      </c>
      <c r="E132" t="s">
        <v>474</v>
      </c>
      <c r="F132" t="s">
        <v>317</v>
      </c>
      <c r="G132">
        <v>13</v>
      </c>
    </row>
    <row r="133" spans="1:7" x14ac:dyDescent="0.2">
      <c r="A133" s="34">
        <v>44378</v>
      </c>
      <c r="B133" t="s">
        <v>458</v>
      </c>
      <c r="C133" t="s">
        <v>459</v>
      </c>
      <c r="D133" t="s">
        <v>812</v>
      </c>
      <c r="E133" t="s">
        <v>475</v>
      </c>
      <c r="F133" t="s">
        <v>365</v>
      </c>
      <c r="G133">
        <v>60</v>
      </c>
    </row>
    <row r="134" spans="1:7" x14ac:dyDescent="0.2">
      <c r="A134" s="34">
        <v>44378</v>
      </c>
      <c r="B134" t="s">
        <v>458</v>
      </c>
      <c r="C134" t="s">
        <v>459</v>
      </c>
      <c r="D134" t="s">
        <v>814</v>
      </c>
      <c r="E134" t="s">
        <v>475</v>
      </c>
      <c r="F134" t="s">
        <v>365</v>
      </c>
      <c r="G134">
        <v>57</v>
      </c>
    </row>
    <row r="135" spans="1:7" x14ac:dyDescent="0.2">
      <c r="A135" s="34">
        <v>44378</v>
      </c>
      <c r="B135" t="s">
        <v>458</v>
      </c>
      <c r="C135" t="s">
        <v>459</v>
      </c>
      <c r="D135" t="s">
        <v>815</v>
      </c>
      <c r="E135" t="s">
        <v>475</v>
      </c>
      <c r="F135" t="s">
        <v>365</v>
      </c>
      <c r="G135">
        <v>146</v>
      </c>
    </row>
    <row r="136" spans="1:7" x14ac:dyDescent="0.2">
      <c r="A136" s="34">
        <v>44378</v>
      </c>
      <c r="B136" t="s">
        <v>458</v>
      </c>
      <c r="C136" t="s">
        <v>459</v>
      </c>
      <c r="D136" t="s">
        <v>816</v>
      </c>
      <c r="E136" t="s">
        <v>475</v>
      </c>
      <c r="F136" t="s">
        <v>365</v>
      </c>
      <c r="G136">
        <v>103</v>
      </c>
    </row>
    <row r="137" spans="1:7" x14ac:dyDescent="0.2">
      <c r="A137" s="34">
        <v>44378</v>
      </c>
      <c r="B137" t="s">
        <v>458</v>
      </c>
      <c r="C137" t="s">
        <v>459</v>
      </c>
      <c r="D137" t="s">
        <v>817</v>
      </c>
      <c r="E137" t="s">
        <v>475</v>
      </c>
      <c r="F137" t="s">
        <v>365</v>
      </c>
      <c r="G137">
        <v>270</v>
      </c>
    </row>
    <row r="138" spans="1:7" x14ac:dyDescent="0.2">
      <c r="A138" s="34">
        <v>44378</v>
      </c>
      <c r="B138" t="s">
        <v>458</v>
      </c>
      <c r="C138" t="s">
        <v>459</v>
      </c>
      <c r="D138" t="s">
        <v>818</v>
      </c>
      <c r="E138" t="s">
        <v>475</v>
      </c>
      <c r="F138" t="s">
        <v>365</v>
      </c>
      <c r="G138">
        <v>239</v>
      </c>
    </row>
    <row r="139" spans="1:7" x14ac:dyDescent="0.2">
      <c r="A139" s="34">
        <v>44378</v>
      </c>
      <c r="B139" t="s">
        <v>458</v>
      </c>
      <c r="C139" t="s">
        <v>459</v>
      </c>
      <c r="D139" t="s">
        <v>819</v>
      </c>
      <c r="E139" t="s">
        <v>475</v>
      </c>
      <c r="F139" t="s">
        <v>365</v>
      </c>
      <c r="G139">
        <v>39</v>
      </c>
    </row>
    <row r="140" spans="1:7" x14ac:dyDescent="0.2">
      <c r="A140" s="34">
        <v>44378</v>
      </c>
      <c r="B140" t="s">
        <v>458</v>
      </c>
      <c r="C140" t="s">
        <v>459</v>
      </c>
      <c r="D140" t="s">
        <v>820</v>
      </c>
      <c r="E140" t="s">
        <v>475</v>
      </c>
      <c r="F140" t="s">
        <v>365</v>
      </c>
      <c r="G140">
        <v>232</v>
      </c>
    </row>
    <row r="141" spans="1:7" x14ac:dyDescent="0.2">
      <c r="A141" s="34">
        <v>44378</v>
      </c>
      <c r="B141" t="s">
        <v>458</v>
      </c>
      <c r="C141" t="s">
        <v>459</v>
      </c>
      <c r="D141" t="s">
        <v>821</v>
      </c>
      <c r="E141" t="s">
        <v>473</v>
      </c>
      <c r="F141" t="s">
        <v>365</v>
      </c>
      <c r="G141">
        <v>131</v>
      </c>
    </row>
    <row r="142" spans="1:7" x14ac:dyDescent="0.2">
      <c r="A142" s="34">
        <v>44378</v>
      </c>
      <c r="B142" t="s">
        <v>458</v>
      </c>
      <c r="C142" t="s">
        <v>459</v>
      </c>
      <c r="D142" t="s">
        <v>822</v>
      </c>
      <c r="E142" t="s">
        <v>473</v>
      </c>
      <c r="F142" t="s">
        <v>365</v>
      </c>
      <c r="G142">
        <v>319</v>
      </c>
    </row>
    <row r="143" spans="1:7" x14ac:dyDescent="0.2">
      <c r="A143" s="34">
        <v>44378</v>
      </c>
      <c r="B143" t="s">
        <v>458</v>
      </c>
      <c r="C143" t="s">
        <v>459</v>
      </c>
      <c r="D143" t="s">
        <v>823</v>
      </c>
      <c r="E143" t="s">
        <v>475</v>
      </c>
      <c r="F143" t="s">
        <v>365</v>
      </c>
      <c r="G143">
        <v>191</v>
      </c>
    </row>
    <row r="144" spans="1:7" x14ac:dyDescent="0.2">
      <c r="A144" s="34">
        <v>44378</v>
      </c>
      <c r="B144" t="s">
        <v>458</v>
      </c>
      <c r="C144" t="s">
        <v>459</v>
      </c>
      <c r="D144" t="s">
        <v>824</v>
      </c>
      <c r="E144" t="s">
        <v>475</v>
      </c>
      <c r="F144" t="s">
        <v>296</v>
      </c>
      <c r="G144">
        <v>167</v>
      </c>
    </row>
    <row r="145" spans="1:7" x14ac:dyDescent="0.2">
      <c r="A145" s="34">
        <v>44378</v>
      </c>
      <c r="B145" t="s">
        <v>458</v>
      </c>
      <c r="C145" t="s">
        <v>459</v>
      </c>
      <c r="D145" t="s">
        <v>825</v>
      </c>
      <c r="E145" t="s">
        <v>475</v>
      </c>
      <c r="F145" t="s">
        <v>365</v>
      </c>
      <c r="G145">
        <v>92</v>
      </c>
    </row>
    <row r="146" spans="1:7" x14ac:dyDescent="0.2">
      <c r="A146" s="34">
        <v>44378</v>
      </c>
      <c r="B146" t="s">
        <v>458</v>
      </c>
      <c r="C146" t="s">
        <v>459</v>
      </c>
      <c r="D146" t="s">
        <v>826</v>
      </c>
      <c r="E146" t="s">
        <v>476</v>
      </c>
      <c r="F146" t="s">
        <v>365</v>
      </c>
      <c r="G146">
        <v>133</v>
      </c>
    </row>
    <row r="147" spans="1:7" x14ac:dyDescent="0.2">
      <c r="A147" s="34">
        <v>44378</v>
      </c>
      <c r="B147" t="s">
        <v>458</v>
      </c>
      <c r="C147" t="s">
        <v>459</v>
      </c>
      <c r="D147" t="s">
        <v>827</v>
      </c>
      <c r="E147" t="s">
        <v>476</v>
      </c>
      <c r="F147" t="s">
        <v>233</v>
      </c>
      <c r="G147">
        <v>51</v>
      </c>
    </row>
    <row r="148" spans="1:7" x14ac:dyDescent="0.2">
      <c r="A148" s="34">
        <v>44378</v>
      </c>
      <c r="B148" t="s">
        <v>458</v>
      </c>
      <c r="C148" t="s">
        <v>459</v>
      </c>
      <c r="D148" t="s">
        <v>828</v>
      </c>
      <c r="E148" t="s">
        <v>475</v>
      </c>
      <c r="F148" t="s">
        <v>349</v>
      </c>
      <c r="G148">
        <v>141</v>
      </c>
    </row>
    <row r="149" spans="1:7" x14ac:dyDescent="0.2">
      <c r="A149" s="34">
        <v>44378</v>
      </c>
      <c r="B149" t="s">
        <v>458</v>
      </c>
      <c r="C149" t="s">
        <v>459</v>
      </c>
      <c r="D149" t="s">
        <v>829</v>
      </c>
      <c r="E149" t="s">
        <v>475</v>
      </c>
      <c r="F149" t="s">
        <v>10</v>
      </c>
      <c r="G149">
        <v>92</v>
      </c>
    </row>
    <row r="150" spans="1:7" x14ac:dyDescent="0.2">
      <c r="A150" s="34">
        <v>44378</v>
      </c>
      <c r="B150" t="s">
        <v>458</v>
      </c>
      <c r="C150" t="s">
        <v>459</v>
      </c>
      <c r="D150" t="s">
        <v>830</v>
      </c>
      <c r="E150" t="s">
        <v>475</v>
      </c>
      <c r="F150" t="s">
        <v>257</v>
      </c>
      <c r="G150">
        <v>57</v>
      </c>
    </row>
    <row r="151" spans="1:7" x14ac:dyDescent="0.2">
      <c r="A151" s="34">
        <v>44378</v>
      </c>
      <c r="B151" t="s">
        <v>458</v>
      </c>
      <c r="C151" t="s">
        <v>459</v>
      </c>
      <c r="D151" t="s">
        <v>831</v>
      </c>
      <c r="E151" t="s">
        <v>475</v>
      </c>
      <c r="F151" t="s">
        <v>172</v>
      </c>
      <c r="G151">
        <v>29</v>
      </c>
    </row>
    <row r="152" spans="1:7" x14ac:dyDescent="0.2">
      <c r="A152" s="34">
        <v>44378</v>
      </c>
      <c r="B152" t="s">
        <v>458</v>
      </c>
      <c r="C152" t="s">
        <v>459</v>
      </c>
      <c r="D152" t="s">
        <v>832</v>
      </c>
      <c r="E152" t="s">
        <v>475</v>
      </c>
      <c r="F152" t="s">
        <v>210</v>
      </c>
      <c r="G152">
        <v>174</v>
      </c>
    </row>
    <row r="153" spans="1:7" x14ac:dyDescent="0.2">
      <c r="A153" s="34">
        <v>44378</v>
      </c>
      <c r="B153" t="s">
        <v>458</v>
      </c>
      <c r="C153" t="s">
        <v>459</v>
      </c>
      <c r="D153" t="s">
        <v>833</v>
      </c>
      <c r="E153" t="s">
        <v>475</v>
      </c>
      <c r="F153" t="s">
        <v>219</v>
      </c>
      <c r="G153">
        <v>179</v>
      </c>
    </row>
    <row r="154" spans="1:7" x14ac:dyDescent="0.2">
      <c r="A154" s="34">
        <v>44378</v>
      </c>
      <c r="B154" t="s">
        <v>458</v>
      </c>
      <c r="C154" t="s">
        <v>459</v>
      </c>
      <c r="D154" t="s">
        <v>834</v>
      </c>
      <c r="E154" t="s">
        <v>476</v>
      </c>
      <c r="F154" t="s">
        <v>370</v>
      </c>
      <c r="G154">
        <v>36</v>
      </c>
    </row>
    <row r="155" spans="1:7" x14ac:dyDescent="0.2">
      <c r="A155" s="34">
        <v>44378</v>
      </c>
      <c r="B155" t="s">
        <v>458</v>
      </c>
      <c r="C155" t="s">
        <v>459</v>
      </c>
      <c r="D155" t="s">
        <v>835</v>
      </c>
      <c r="E155" t="s">
        <v>476</v>
      </c>
      <c r="F155" t="s">
        <v>370</v>
      </c>
      <c r="G155">
        <v>93</v>
      </c>
    </row>
    <row r="156" spans="1:7" x14ac:dyDescent="0.2">
      <c r="A156" s="34">
        <v>44378</v>
      </c>
      <c r="B156" t="s">
        <v>458</v>
      </c>
      <c r="C156" t="s">
        <v>459</v>
      </c>
      <c r="D156" t="s">
        <v>836</v>
      </c>
      <c r="E156" t="s">
        <v>476</v>
      </c>
      <c r="F156" t="s">
        <v>370</v>
      </c>
      <c r="G156">
        <v>94</v>
      </c>
    </row>
    <row r="157" spans="1:7" x14ac:dyDescent="0.2">
      <c r="A157" s="34">
        <v>44378</v>
      </c>
      <c r="B157" t="s">
        <v>458</v>
      </c>
      <c r="C157" t="s">
        <v>459</v>
      </c>
      <c r="D157" t="s">
        <v>837</v>
      </c>
      <c r="E157" t="s">
        <v>476</v>
      </c>
      <c r="F157" t="s">
        <v>370</v>
      </c>
      <c r="G157">
        <v>22</v>
      </c>
    </row>
    <row r="158" spans="1:7" x14ac:dyDescent="0.2">
      <c r="A158" s="34">
        <v>44378</v>
      </c>
      <c r="B158" t="s">
        <v>458</v>
      </c>
      <c r="C158" t="s">
        <v>459</v>
      </c>
      <c r="D158" t="s">
        <v>839</v>
      </c>
      <c r="E158" t="s">
        <v>476</v>
      </c>
      <c r="F158" t="s">
        <v>152</v>
      </c>
      <c r="G158">
        <v>88</v>
      </c>
    </row>
    <row r="159" spans="1:7" x14ac:dyDescent="0.2">
      <c r="A159" s="34">
        <v>44378</v>
      </c>
      <c r="B159" t="s">
        <v>458</v>
      </c>
      <c r="C159" t="s">
        <v>459</v>
      </c>
      <c r="D159" t="s">
        <v>840</v>
      </c>
      <c r="E159" t="s">
        <v>476</v>
      </c>
      <c r="F159" t="s">
        <v>152</v>
      </c>
      <c r="G159">
        <v>50</v>
      </c>
    </row>
    <row r="160" spans="1:7" x14ac:dyDescent="0.2">
      <c r="A160" s="34">
        <v>44378</v>
      </c>
      <c r="B160" t="s">
        <v>458</v>
      </c>
      <c r="C160" t="s">
        <v>459</v>
      </c>
      <c r="D160" t="s">
        <v>841</v>
      </c>
      <c r="E160" t="s">
        <v>476</v>
      </c>
      <c r="F160" t="s">
        <v>152</v>
      </c>
      <c r="G160">
        <v>87</v>
      </c>
    </row>
    <row r="161" spans="1:7" x14ac:dyDescent="0.2">
      <c r="A161" s="34">
        <v>44378</v>
      </c>
      <c r="B161" t="s">
        <v>458</v>
      </c>
      <c r="C161" t="s">
        <v>459</v>
      </c>
      <c r="D161" t="s">
        <v>842</v>
      </c>
      <c r="E161" t="s">
        <v>469</v>
      </c>
      <c r="F161" t="s">
        <v>131</v>
      </c>
      <c r="G161">
        <v>357</v>
      </c>
    </row>
    <row r="162" spans="1:7" x14ac:dyDescent="0.2">
      <c r="A162" s="34">
        <v>44378</v>
      </c>
      <c r="B162" t="s">
        <v>458</v>
      </c>
      <c r="C162" t="s">
        <v>459</v>
      </c>
      <c r="D162" t="s">
        <v>843</v>
      </c>
      <c r="E162" t="s">
        <v>469</v>
      </c>
      <c r="F162" t="s">
        <v>68</v>
      </c>
      <c r="G162">
        <v>218</v>
      </c>
    </row>
    <row r="163" spans="1:7" x14ac:dyDescent="0.2">
      <c r="A163" s="34">
        <v>44378</v>
      </c>
      <c r="B163" t="s">
        <v>458</v>
      </c>
      <c r="C163" t="s">
        <v>459</v>
      </c>
      <c r="D163" t="s">
        <v>844</v>
      </c>
      <c r="E163" t="s">
        <v>476</v>
      </c>
      <c r="F163" t="s">
        <v>186</v>
      </c>
      <c r="G163">
        <v>169</v>
      </c>
    </row>
    <row r="164" spans="1:7" x14ac:dyDescent="0.2">
      <c r="A164" s="34">
        <v>44378</v>
      </c>
      <c r="B164" t="s">
        <v>458</v>
      </c>
      <c r="C164" t="s">
        <v>459</v>
      </c>
      <c r="D164" t="s">
        <v>845</v>
      </c>
      <c r="E164" t="s">
        <v>476</v>
      </c>
      <c r="F164" t="s">
        <v>9</v>
      </c>
      <c r="G164">
        <v>256</v>
      </c>
    </row>
    <row r="165" spans="1:7" x14ac:dyDescent="0.2">
      <c r="A165" s="34">
        <v>44378</v>
      </c>
      <c r="B165" t="s">
        <v>458</v>
      </c>
      <c r="C165" t="s">
        <v>459</v>
      </c>
      <c r="D165" t="s">
        <v>846</v>
      </c>
      <c r="E165" t="s">
        <v>476</v>
      </c>
      <c r="F165" t="s">
        <v>322</v>
      </c>
      <c r="G165">
        <v>32</v>
      </c>
    </row>
    <row r="166" spans="1:7" x14ac:dyDescent="0.2">
      <c r="A166" s="34">
        <v>44378</v>
      </c>
      <c r="B166" t="s">
        <v>458</v>
      </c>
      <c r="C166" t="s">
        <v>459</v>
      </c>
      <c r="D166" t="s">
        <v>847</v>
      </c>
      <c r="E166" t="s">
        <v>469</v>
      </c>
      <c r="F166" t="s">
        <v>64</v>
      </c>
      <c r="G166">
        <v>123</v>
      </c>
    </row>
    <row r="167" spans="1:7" x14ac:dyDescent="0.2">
      <c r="A167" s="34">
        <v>44378</v>
      </c>
      <c r="B167" t="s">
        <v>458</v>
      </c>
      <c r="C167" t="s">
        <v>459</v>
      </c>
      <c r="D167" t="s">
        <v>848</v>
      </c>
      <c r="E167" t="s">
        <v>473</v>
      </c>
      <c r="F167" t="s">
        <v>141</v>
      </c>
      <c r="G167">
        <v>287</v>
      </c>
    </row>
    <row r="168" spans="1:7" x14ac:dyDescent="0.2">
      <c r="A168" s="34">
        <v>44378</v>
      </c>
      <c r="B168" t="s">
        <v>458</v>
      </c>
      <c r="C168" t="s">
        <v>459</v>
      </c>
      <c r="D168" t="s">
        <v>849</v>
      </c>
      <c r="E168" t="s">
        <v>473</v>
      </c>
      <c r="F168" t="s">
        <v>141</v>
      </c>
      <c r="G168">
        <v>81</v>
      </c>
    </row>
    <row r="169" spans="1:7" x14ac:dyDescent="0.2">
      <c r="A169" s="34">
        <v>44378</v>
      </c>
      <c r="B169" t="s">
        <v>458</v>
      </c>
      <c r="C169" t="s">
        <v>459</v>
      </c>
      <c r="D169" t="s">
        <v>850</v>
      </c>
      <c r="E169" t="s">
        <v>473</v>
      </c>
      <c r="F169" t="s">
        <v>141</v>
      </c>
      <c r="G169">
        <v>52</v>
      </c>
    </row>
    <row r="170" spans="1:7" x14ac:dyDescent="0.2">
      <c r="A170" s="34">
        <v>44378</v>
      </c>
      <c r="B170" t="s">
        <v>458</v>
      </c>
      <c r="C170" t="s">
        <v>459</v>
      </c>
      <c r="D170" t="s">
        <v>851</v>
      </c>
      <c r="E170" t="s">
        <v>469</v>
      </c>
      <c r="F170" t="s">
        <v>395</v>
      </c>
      <c r="G170">
        <v>36</v>
      </c>
    </row>
    <row r="171" spans="1:7" x14ac:dyDescent="0.2">
      <c r="A171" s="34">
        <v>44378</v>
      </c>
      <c r="B171" t="s">
        <v>458</v>
      </c>
      <c r="C171" t="s">
        <v>459</v>
      </c>
      <c r="D171" t="s">
        <v>852</v>
      </c>
      <c r="E171" t="s">
        <v>469</v>
      </c>
      <c r="F171" t="s">
        <v>245</v>
      </c>
      <c r="G171">
        <v>44</v>
      </c>
    </row>
    <row r="172" spans="1:7" x14ac:dyDescent="0.2">
      <c r="A172" s="34">
        <v>44378</v>
      </c>
      <c r="B172" t="s">
        <v>458</v>
      </c>
      <c r="C172" t="s">
        <v>459</v>
      </c>
      <c r="D172" t="s">
        <v>853</v>
      </c>
      <c r="E172" t="s">
        <v>473</v>
      </c>
      <c r="F172" t="s">
        <v>140</v>
      </c>
      <c r="G172">
        <v>92</v>
      </c>
    </row>
    <row r="173" spans="1:7" x14ac:dyDescent="0.2">
      <c r="A173" s="34">
        <v>44378</v>
      </c>
      <c r="B173" t="s">
        <v>458</v>
      </c>
      <c r="C173" t="s">
        <v>459</v>
      </c>
      <c r="D173" t="s">
        <v>854</v>
      </c>
      <c r="E173" t="s">
        <v>473</v>
      </c>
      <c r="F173" t="s">
        <v>148</v>
      </c>
      <c r="G173">
        <v>34</v>
      </c>
    </row>
    <row r="174" spans="1:7" x14ac:dyDescent="0.2">
      <c r="A174" s="34">
        <v>44378</v>
      </c>
      <c r="B174" t="s">
        <v>458</v>
      </c>
      <c r="C174" t="s">
        <v>459</v>
      </c>
      <c r="D174" t="s">
        <v>855</v>
      </c>
      <c r="E174" t="s">
        <v>473</v>
      </c>
      <c r="F174" t="s">
        <v>231</v>
      </c>
      <c r="G174">
        <v>47</v>
      </c>
    </row>
    <row r="175" spans="1:7" x14ac:dyDescent="0.2">
      <c r="A175" s="34">
        <v>44378</v>
      </c>
      <c r="B175" t="s">
        <v>458</v>
      </c>
      <c r="C175" t="s">
        <v>459</v>
      </c>
      <c r="D175" t="s">
        <v>856</v>
      </c>
      <c r="E175" t="s">
        <v>473</v>
      </c>
      <c r="F175" t="s">
        <v>379</v>
      </c>
      <c r="G175">
        <v>45</v>
      </c>
    </row>
    <row r="176" spans="1:7" x14ac:dyDescent="0.2">
      <c r="A176" s="34">
        <v>44378</v>
      </c>
      <c r="B176" t="s">
        <v>458</v>
      </c>
      <c r="C176" t="s">
        <v>459</v>
      </c>
      <c r="D176" t="s">
        <v>857</v>
      </c>
      <c r="E176" t="s">
        <v>473</v>
      </c>
      <c r="F176" t="s">
        <v>275</v>
      </c>
      <c r="G176">
        <v>28</v>
      </c>
    </row>
    <row r="177" spans="1:7" x14ac:dyDescent="0.2">
      <c r="A177" s="34">
        <v>44378</v>
      </c>
      <c r="B177" t="s">
        <v>458</v>
      </c>
      <c r="C177" t="s">
        <v>459</v>
      </c>
      <c r="D177" t="s">
        <v>858</v>
      </c>
      <c r="E177" t="s">
        <v>473</v>
      </c>
      <c r="F177" t="s">
        <v>23</v>
      </c>
      <c r="G177">
        <v>15</v>
      </c>
    </row>
    <row r="178" spans="1:7" x14ac:dyDescent="0.2">
      <c r="A178" s="34">
        <v>44378</v>
      </c>
      <c r="B178" t="s">
        <v>458</v>
      </c>
      <c r="C178" t="s">
        <v>459</v>
      </c>
      <c r="D178" t="s">
        <v>862</v>
      </c>
      <c r="E178" t="s">
        <v>475</v>
      </c>
      <c r="F178" t="s">
        <v>365</v>
      </c>
      <c r="G178">
        <v>23</v>
      </c>
    </row>
    <row r="179" spans="1:7" x14ac:dyDescent="0.2">
      <c r="A179" s="34">
        <v>44378</v>
      </c>
      <c r="B179" t="s">
        <v>458</v>
      </c>
      <c r="C179" t="s">
        <v>459</v>
      </c>
      <c r="D179" t="s">
        <v>864</v>
      </c>
      <c r="E179" t="s">
        <v>472</v>
      </c>
      <c r="F179" t="s">
        <v>294</v>
      </c>
      <c r="G179">
        <v>640</v>
      </c>
    </row>
    <row r="180" spans="1:7" x14ac:dyDescent="0.2">
      <c r="A180" s="34">
        <v>44378</v>
      </c>
      <c r="B180" t="s">
        <v>458</v>
      </c>
      <c r="C180" t="s">
        <v>459</v>
      </c>
      <c r="D180" t="s">
        <v>865</v>
      </c>
      <c r="E180" t="s">
        <v>472</v>
      </c>
      <c r="F180" t="s">
        <v>294</v>
      </c>
      <c r="G180">
        <v>260</v>
      </c>
    </row>
    <row r="181" spans="1:7" x14ac:dyDescent="0.2">
      <c r="A181" s="34">
        <v>44378</v>
      </c>
      <c r="B181" t="s">
        <v>458</v>
      </c>
      <c r="C181" t="s">
        <v>459</v>
      </c>
      <c r="D181" t="s">
        <v>867</v>
      </c>
      <c r="E181" t="s">
        <v>472</v>
      </c>
      <c r="F181" t="s">
        <v>371</v>
      </c>
      <c r="G181">
        <v>20</v>
      </c>
    </row>
    <row r="182" spans="1:7" x14ac:dyDescent="0.2">
      <c r="A182" s="34">
        <v>44378</v>
      </c>
      <c r="B182" t="s">
        <v>458</v>
      </c>
      <c r="C182" t="s">
        <v>459</v>
      </c>
      <c r="D182" t="s">
        <v>868</v>
      </c>
      <c r="E182" t="s">
        <v>472</v>
      </c>
      <c r="F182" t="s">
        <v>136</v>
      </c>
      <c r="G182">
        <v>39</v>
      </c>
    </row>
    <row r="183" spans="1:7" x14ac:dyDescent="0.2">
      <c r="A183" s="34">
        <v>44378</v>
      </c>
      <c r="B183" t="s">
        <v>458</v>
      </c>
      <c r="C183" t="s">
        <v>459</v>
      </c>
      <c r="D183" t="s">
        <v>871</v>
      </c>
      <c r="E183" t="s">
        <v>472</v>
      </c>
      <c r="F183" t="s">
        <v>320</v>
      </c>
      <c r="G183">
        <v>14</v>
      </c>
    </row>
    <row r="184" spans="1:7" x14ac:dyDescent="0.2">
      <c r="A184" s="34">
        <v>44378</v>
      </c>
      <c r="B184" t="s">
        <v>458</v>
      </c>
      <c r="C184" t="s">
        <v>459</v>
      </c>
      <c r="D184" t="s">
        <v>875</v>
      </c>
      <c r="E184" t="s">
        <v>472</v>
      </c>
      <c r="F184" t="s">
        <v>154</v>
      </c>
      <c r="G184">
        <v>50</v>
      </c>
    </row>
    <row r="185" spans="1:7" x14ac:dyDescent="0.2">
      <c r="A185" s="34">
        <v>44378</v>
      </c>
      <c r="B185" t="s">
        <v>458</v>
      </c>
      <c r="C185" t="s">
        <v>459</v>
      </c>
      <c r="D185" t="s">
        <v>876</v>
      </c>
      <c r="E185" t="s">
        <v>474</v>
      </c>
      <c r="F185" t="s">
        <v>14</v>
      </c>
      <c r="G185">
        <v>54</v>
      </c>
    </row>
    <row r="186" spans="1:7" x14ac:dyDescent="0.2">
      <c r="A186" s="34">
        <v>44378</v>
      </c>
      <c r="B186" t="s">
        <v>458</v>
      </c>
      <c r="C186" t="s">
        <v>459</v>
      </c>
      <c r="D186" t="s">
        <v>877</v>
      </c>
      <c r="E186" t="s">
        <v>474</v>
      </c>
      <c r="F186" t="s">
        <v>5</v>
      </c>
      <c r="G186">
        <v>12</v>
      </c>
    </row>
    <row r="187" spans="1:7" x14ac:dyDescent="0.2">
      <c r="A187" s="34">
        <v>44378</v>
      </c>
      <c r="B187" t="s">
        <v>458</v>
      </c>
      <c r="C187" t="s">
        <v>459</v>
      </c>
      <c r="D187" t="s">
        <v>878</v>
      </c>
      <c r="E187" t="s">
        <v>472</v>
      </c>
      <c r="F187" t="s">
        <v>221</v>
      </c>
      <c r="G187">
        <v>18</v>
      </c>
    </row>
    <row r="188" spans="1:7" x14ac:dyDescent="0.2">
      <c r="A188" s="34">
        <v>44378</v>
      </c>
      <c r="B188" t="s">
        <v>458</v>
      </c>
      <c r="C188" t="s">
        <v>459</v>
      </c>
      <c r="D188" t="s">
        <v>879</v>
      </c>
      <c r="E188" t="s">
        <v>472</v>
      </c>
      <c r="F188" t="s">
        <v>326</v>
      </c>
      <c r="G188">
        <v>25</v>
      </c>
    </row>
    <row r="189" spans="1:7" x14ac:dyDescent="0.2">
      <c r="A189" s="34">
        <v>44378</v>
      </c>
      <c r="B189" t="s">
        <v>458</v>
      </c>
      <c r="C189" t="s">
        <v>459</v>
      </c>
      <c r="D189" t="s">
        <v>881</v>
      </c>
      <c r="E189" t="s">
        <v>474</v>
      </c>
      <c r="F189" t="s">
        <v>128</v>
      </c>
      <c r="G189">
        <v>69</v>
      </c>
    </row>
    <row r="190" spans="1:7" x14ac:dyDescent="0.2">
      <c r="A190" s="34">
        <v>44378</v>
      </c>
      <c r="B190" t="s">
        <v>458</v>
      </c>
      <c r="C190" t="s">
        <v>459</v>
      </c>
      <c r="D190" t="s">
        <v>884</v>
      </c>
      <c r="E190" t="s">
        <v>472</v>
      </c>
      <c r="F190" t="s">
        <v>107</v>
      </c>
      <c r="G190">
        <v>206</v>
      </c>
    </row>
    <row r="191" spans="1:7" x14ac:dyDescent="0.2">
      <c r="A191" s="34">
        <v>44378</v>
      </c>
      <c r="B191" t="s">
        <v>458</v>
      </c>
      <c r="C191" t="s">
        <v>459</v>
      </c>
      <c r="D191" t="s">
        <v>885</v>
      </c>
      <c r="E191" t="s">
        <v>472</v>
      </c>
      <c r="F191" t="s">
        <v>127</v>
      </c>
      <c r="G191">
        <v>27</v>
      </c>
    </row>
    <row r="192" spans="1:7" x14ac:dyDescent="0.2">
      <c r="A192" s="34">
        <v>44378</v>
      </c>
      <c r="B192" t="s">
        <v>458</v>
      </c>
      <c r="C192" t="s">
        <v>459</v>
      </c>
      <c r="D192" t="s">
        <v>888</v>
      </c>
      <c r="E192" t="s">
        <v>472</v>
      </c>
      <c r="F192" t="s">
        <v>71</v>
      </c>
      <c r="G192">
        <v>24</v>
      </c>
    </row>
    <row r="193" spans="1:7" x14ac:dyDescent="0.2">
      <c r="A193" s="34">
        <v>44378</v>
      </c>
      <c r="B193" t="s">
        <v>458</v>
      </c>
      <c r="C193" t="s">
        <v>459</v>
      </c>
      <c r="D193" t="s">
        <v>889</v>
      </c>
      <c r="E193" t="s">
        <v>469</v>
      </c>
      <c r="F193" t="s">
        <v>47</v>
      </c>
      <c r="G193">
        <v>57</v>
      </c>
    </row>
    <row r="194" spans="1:7" x14ac:dyDescent="0.2">
      <c r="A194" s="34">
        <v>44378</v>
      </c>
      <c r="B194" t="s">
        <v>458</v>
      </c>
      <c r="C194" t="s">
        <v>459</v>
      </c>
      <c r="D194" t="s">
        <v>890</v>
      </c>
      <c r="E194" t="s">
        <v>469</v>
      </c>
      <c r="F194" t="s">
        <v>47</v>
      </c>
      <c r="G194">
        <v>97</v>
      </c>
    </row>
    <row r="195" spans="1:7" x14ac:dyDescent="0.2">
      <c r="A195" s="34">
        <v>44378</v>
      </c>
      <c r="B195" t="s">
        <v>458</v>
      </c>
      <c r="C195" t="s">
        <v>459</v>
      </c>
      <c r="D195" t="s">
        <v>891</v>
      </c>
      <c r="E195" t="s">
        <v>475</v>
      </c>
      <c r="F195" t="s">
        <v>97</v>
      </c>
      <c r="G195">
        <v>17</v>
      </c>
    </row>
    <row r="196" spans="1:7" x14ac:dyDescent="0.2">
      <c r="A196" s="34">
        <v>44378</v>
      </c>
      <c r="B196" t="s">
        <v>458</v>
      </c>
      <c r="C196" t="s">
        <v>459</v>
      </c>
      <c r="D196" t="s">
        <v>892</v>
      </c>
      <c r="E196" t="s">
        <v>475</v>
      </c>
      <c r="F196" t="s">
        <v>97</v>
      </c>
      <c r="G196">
        <v>43</v>
      </c>
    </row>
    <row r="197" spans="1:7" x14ac:dyDescent="0.2">
      <c r="A197" s="34">
        <v>44378</v>
      </c>
      <c r="B197" t="s">
        <v>458</v>
      </c>
      <c r="C197" t="s">
        <v>459</v>
      </c>
      <c r="D197" t="s">
        <v>893</v>
      </c>
      <c r="E197" t="s">
        <v>476</v>
      </c>
      <c r="F197" t="s">
        <v>362</v>
      </c>
      <c r="G197">
        <v>32</v>
      </c>
    </row>
    <row r="198" spans="1:7" x14ac:dyDescent="0.2">
      <c r="A198" s="34">
        <v>44378</v>
      </c>
      <c r="B198" t="s">
        <v>458</v>
      </c>
      <c r="C198" t="s">
        <v>459</v>
      </c>
      <c r="D198" t="s">
        <v>894</v>
      </c>
      <c r="E198" t="s">
        <v>476</v>
      </c>
      <c r="F198" t="s">
        <v>362</v>
      </c>
      <c r="G198">
        <v>17</v>
      </c>
    </row>
    <row r="199" spans="1:7" x14ac:dyDescent="0.2">
      <c r="A199" s="34">
        <v>44378</v>
      </c>
      <c r="B199" t="s">
        <v>458</v>
      </c>
      <c r="C199" t="s">
        <v>459</v>
      </c>
      <c r="D199" t="s">
        <v>895</v>
      </c>
      <c r="E199" t="s">
        <v>476</v>
      </c>
      <c r="F199" t="s">
        <v>362</v>
      </c>
      <c r="G199">
        <v>121</v>
      </c>
    </row>
    <row r="200" spans="1:7" x14ac:dyDescent="0.2">
      <c r="A200" s="34">
        <v>44378</v>
      </c>
      <c r="B200" t="s">
        <v>458</v>
      </c>
      <c r="C200" t="s">
        <v>459</v>
      </c>
      <c r="D200" t="s">
        <v>897</v>
      </c>
      <c r="E200" t="s">
        <v>476</v>
      </c>
      <c r="F200" t="s">
        <v>122</v>
      </c>
      <c r="G200">
        <v>18</v>
      </c>
    </row>
    <row r="201" spans="1:7" x14ac:dyDescent="0.2">
      <c r="A201" s="34">
        <v>44378</v>
      </c>
      <c r="B201" t="s">
        <v>458</v>
      </c>
      <c r="C201" t="s">
        <v>459</v>
      </c>
      <c r="D201" t="s">
        <v>898</v>
      </c>
      <c r="E201" t="s">
        <v>476</v>
      </c>
      <c r="F201" t="s">
        <v>217</v>
      </c>
      <c r="G201">
        <v>30</v>
      </c>
    </row>
    <row r="202" spans="1:7" x14ac:dyDescent="0.2">
      <c r="A202" s="34">
        <v>44378</v>
      </c>
      <c r="B202" t="s">
        <v>458</v>
      </c>
      <c r="C202" t="s">
        <v>459</v>
      </c>
      <c r="D202" t="s">
        <v>899</v>
      </c>
      <c r="E202" t="s">
        <v>476</v>
      </c>
      <c r="F202" t="s">
        <v>200</v>
      </c>
      <c r="G202">
        <v>22</v>
      </c>
    </row>
    <row r="203" spans="1:7" x14ac:dyDescent="0.2">
      <c r="A203" s="34">
        <v>44378</v>
      </c>
      <c r="B203" t="s">
        <v>458</v>
      </c>
      <c r="C203" t="s">
        <v>459</v>
      </c>
      <c r="D203" t="s">
        <v>902</v>
      </c>
      <c r="E203" t="s">
        <v>476</v>
      </c>
      <c r="F203" t="s">
        <v>278</v>
      </c>
      <c r="G203">
        <v>20</v>
      </c>
    </row>
    <row r="204" spans="1:7" x14ac:dyDescent="0.2">
      <c r="A204" s="34">
        <v>44378</v>
      </c>
      <c r="B204" t="s">
        <v>458</v>
      </c>
      <c r="C204" t="s">
        <v>459</v>
      </c>
      <c r="D204" t="s">
        <v>904</v>
      </c>
      <c r="E204" t="s">
        <v>476</v>
      </c>
      <c r="F204" t="s">
        <v>392</v>
      </c>
      <c r="G204">
        <v>20</v>
      </c>
    </row>
    <row r="205" spans="1:7" x14ac:dyDescent="0.2">
      <c r="A205" s="34">
        <v>44378</v>
      </c>
      <c r="B205" t="s">
        <v>458</v>
      </c>
      <c r="C205" t="s">
        <v>459</v>
      </c>
      <c r="D205" t="s">
        <v>905</v>
      </c>
      <c r="E205" t="s">
        <v>476</v>
      </c>
      <c r="F205" t="s">
        <v>225</v>
      </c>
      <c r="G205">
        <v>12</v>
      </c>
    </row>
    <row r="206" spans="1:7" x14ac:dyDescent="0.2">
      <c r="A206" s="34">
        <v>44378</v>
      </c>
      <c r="B206" t="s">
        <v>458</v>
      </c>
      <c r="C206" t="s">
        <v>459</v>
      </c>
      <c r="D206" t="s">
        <v>907</v>
      </c>
      <c r="E206" t="s">
        <v>476</v>
      </c>
      <c r="F206" t="s">
        <v>91</v>
      </c>
      <c r="G206">
        <v>62</v>
      </c>
    </row>
    <row r="207" spans="1:7" x14ac:dyDescent="0.2">
      <c r="A207" s="34">
        <v>44378</v>
      </c>
      <c r="B207" t="s">
        <v>458</v>
      </c>
      <c r="C207" t="s">
        <v>459</v>
      </c>
      <c r="D207" t="s">
        <v>908</v>
      </c>
      <c r="E207" t="s">
        <v>476</v>
      </c>
      <c r="F207" t="s">
        <v>247</v>
      </c>
      <c r="G207">
        <v>61</v>
      </c>
    </row>
    <row r="208" spans="1:7" x14ac:dyDescent="0.2">
      <c r="A208" s="34">
        <v>44378</v>
      </c>
      <c r="B208" t="s">
        <v>458</v>
      </c>
      <c r="C208" t="s">
        <v>459</v>
      </c>
      <c r="D208" t="s">
        <v>909</v>
      </c>
      <c r="E208" t="s">
        <v>476</v>
      </c>
      <c r="F208" t="s">
        <v>247</v>
      </c>
      <c r="G208">
        <v>69</v>
      </c>
    </row>
    <row r="209" spans="1:7" x14ac:dyDescent="0.2">
      <c r="A209" s="34">
        <v>44378</v>
      </c>
      <c r="B209" t="s">
        <v>458</v>
      </c>
      <c r="C209" t="s">
        <v>459</v>
      </c>
      <c r="D209" t="s">
        <v>910</v>
      </c>
      <c r="E209" t="s">
        <v>476</v>
      </c>
      <c r="F209" t="s">
        <v>84</v>
      </c>
      <c r="G209">
        <v>75</v>
      </c>
    </row>
    <row r="210" spans="1:7" x14ac:dyDescent="0.2">
      <c r="A210" s="34">
        <v>44378</v>
      </c>
      <c r="B210" t="s">
        <v>458</v>
      </c>
      <c r="C210" t="s">
        <v>459</v>
      </c>
      <c r="D210" t="s">
        <v>911</v>
      </c>
      <c r="E210" t="s">
        <v>468</v>
      </c>
      <c r="F210" t="s">
        <v>199</v>
      </c>
      <c r="G210">
        <v>14</v>
      </c>
    </row>
    <row r="211" spans="1:7" x14ac:dyDescent="0.2">
      <c r="A211" s="34">
        <v>44378</v>
      </c>
      <c r="B211" t="s">
        <v>458</v>
      </c>
      <c r="C211" t="s">
        <v>459</v>
      </c>
      <c r="D211" t="s">
        <v>912</v>
      </c>
      <c r="E211" t="s">
        <v>468</v>
      </c>
      <c r="F211" t="s">
        <v>306</v>
      </c>
      <c r="G211">
        <v>25</v>
      </c>
    </row>
    <row r="212" spans="1:7" x14ac:dyDescent="0.2">
      <c r="A212" s="34">
        <v>44378</v>
      </c>
      <c r="B212" t="s">
        <v>458</v>
      </c>
      <c r="C212" t="s">
        <v>459</v>
      </c>
      <c r="D212" t="s">
        <v>913</v>
      </c>
      <c r="E212" t="s">
        <v>468</v>
      </c>
      <c r="F212" t="s">
        <v>78</v>
      </c>
      <c r="G212">
        <v>18</v>
      </c>
    </row>
    <row r="213" spans="1:7" x14ac:dyDescent="0.2">
      <c r="A213" s="34">
        <v>44378</v>
      </c>
      <c r="B213" t="s">
        <v>458</v>
      </c>
      <c r="C213" t="s">
        <v>459</v>
      </c>
      <c r="D213" t="s">
        <v>916</v>
      </c>
      <c r="E213" t="s">
        <v>477</v>
      </c>
      <c r="F213" t="s">
        <v>403</v>
      </c>
      <c r="G213">
        <v>19</v>
      </c>
    </row>
    <row r="214" spans="1:7" x14ac:dyDescent="0.2">
      <c r="A214" s="34">
        <v>44378</v>
      </c>
      <c r="B214" t="s">
        <v>458</v>
      </c>
      <c r="C214" t="s">
        <v>459</v>
      </c>
      <c r="D214" t="s">
        <v>919</v>
      </c>
      <c r="E214" t="s">
        <v>477</v>
      </c>
      <c r="F214" t="s">
        <v>151</v>
      </c>
      <c r="G214">
        <v>41</v>
      </c>
    </row>
    <row r="215" spans="1:7" x14ac:dyDescent="0.2">
      <c r="A215" s="34">
        <v>44378</v>
      </c>
      <c r="B215" t="s">
        <v>458</v>
      </c>
      <c r="C215" t="s">
        <v>459</v>
      </c>
      <c r="D215" t="s">
        <v>921</v>
      </c>
      <c r="E215" t="s">
        <v>478</v>
      </c>
      <c r="F215" t="s">
        <v>198</v>
      </c>
      <c r="G215">
        <v>17</v>
      </c>
    </row>
    <row r="216" spans="1:7" x14ac:dyDescent="0.2">
      <c r="A216" s="34">
        <v>44378</v>
      </c>
      <c r="B216" t="s">
        <v>458</v>
      </c>
      <c r="C216" t="s">
        <v>459</v>
      </c>
      <c r="D216" t="s">
        <v>934</v>
      </c>
      <c r="E216" t="s">
        <v>478</v>
      </c>
      <c r="F216" t="s">
        <v>316</v>
      </c>
      <c r="G216">
        <v>35</v>
      </c>
    </row>
    <row r="217" spans="1:7" x14ac:dyDescent="0.2">
      <c r="A217" s="34">
        <v>44378</v>
      </c>
      <c r="B217" t="s">
        <v>458</v>
      </c>
      <c r="C217" t="s">
        <v>459</v>
      </c>
      <c r="D217" t="s">
        <v>937</v>
      </c>
      <c r="E217" t="s">
        <v>477</v>
      </c>
      <c r="F217" t="s">
        <v>255</v>
      </c>
      <c r="G217">
        <v>114</v>
      </c>
    </row>
    <row r="218" spans="1:7" x14ac:dyDescent="0.2">
      <c r="A218" s="34">
        <v>44378</v>
      </c>
      <c r="B218" t="s">
        <v>458</v>
      </c>
      <c r="C218" t="s">
        <v>459</v>
      </c>
      <c r="D218" t="s">
        <v>940</v>
      </c>
      <c r="E218" t="s">
        <v>477</v>
      </c>
      <c r="F218" t="s">
        <v>412</v>
      </c>
      <c r="G218">
        <v>15</v>
      </c>
    </row>
    <row r="219" spans="1:7" x14ac:dyDescent="0.2">
      <c r="A219" s="34">
        <v>44378</v>
      </c>
      <c r="B219" t="s">
        <v>458</v>
      </c>
      <c r="C219" t="s">
        <v>459</v>
      </c>
      <c r="D219" t="s">
        <v>951</v>
      </c>
      <c r="E219" t="s">
        <v>477</v>
      </c>
      <c r="F219" t="s">
        <v>355</v>
      </c>
      <c r="G219">
        <v>29</v>
      </c>
    </row>
    <row r="220" spans="1:7" x14ac:dyDescent="0.2">
      <c r="A220" s="34">
        <v>44378</v>
      </c>
      <c r="B220" t="s">
        <v>458</v>
      </c>
      <c r="C220" t="s">
        <v>459</v>
      </c>
      <c r="D220" t="s">
        <v>960</v>
      </c>
      <c r="E220" t="s">
        <v>477</v>
      </c>
      <c r="F220" t="s">
        <v>104</v>
      </c>
      <c r="G220">
        <v>20</v>
      </c>
    </row>
    <row r="221" spans="1:7" x14ac:dyDescent="0.2">
      <c r="A221" s="34">
        <v>44378</v>
      </c>
      <c r="B221" t="s">
        <v>458</v>
      </c>
      <c r="C221" t="s">
        <v>459</v>
      </c>
      <c r="D221" t="s">
        <v>966</v>
      </c>
      <c r="E221" t="s">
        <v>477</v>
      </c>
      <c r="F221" t="s">
        <v>374</v>
      </c>
      <c r="G221">
        <v>16</v>
      </c>
    </row>
    <row r="222" spans="1:7" x14ac:dyDescent="0.2">
      <c r="A222" s="34">
        <v>44378</v>
      </c>
      <c r="B222" t="s">
        <v>458</v>
      </c>
      <c r="C222" t="s">
        <v>459</v>
      </c>
      <c r="D222" t="s">
        <v>969</v>
      </c>
      <c r="E222" t="s">
        <v>474</v>
      </c>
      <c r="F222" t="s">
        <v>87</v>
      </c>
      <c r="G222">
        <v>135</v>
      </c>
    </row>
    <row r="223" spans="1:7" x14ac:dyDescent="0.2">
      <c r="A223" s="34">
        <v>44378</v>
      </c>
      <c r="B223" t="s">
        <v>458</v>
      </c>
      <c r="C223" t="s">
        <v>459</v>
      </c>
      <c r="D223" t="s">
        <v>972</v>
      </c>
      <c r="E223" t="s">
        <v>474</v>
      </c>
      <c r="F223" t="s">
        <v>347</v>
      </c>
      <c r="G223">
        <v>16</v>
      </c>
    </row>
    <row r="224" spans="1:7" x14ac:dyDescent="0.2">
      <c r="A224" s="34">
        <v>44378</v>
      </c>
      <c r="B224" t="s">
        <v>458</v>
      </c>
      <c r="C224" t="s">
        <v>459</v>
      </c>
      <c r="D224" t="s">
        <v>973</v>
      </c>
      <c r="E224" t="s">
        <v>478</v>
      </c>
      <c r="F224" t="s">
        <v>411</v>
      </c>
      <c r="G224">
        <v>32</v>
      </c>
    </row>
    <row r="225" spans="1:7" x14ac:dyDescent="0.2">
      <c r="A225" s="34">
        <v>44378</v>
      </c>
      <c r="B225" t="s">
        <v>458</v>
      </c>
      <c r="C225" t="s">
        <v>459</v>
      </c>
      <c r="D225" t="s">
        <v>974</v>
      </c>
      <c r="E225" t="s">
        <v>479</v>
      </c>
      <c r="F225" t="s">
        <v>74</v>
      </c>
      <c r="G225">
        <v>136</v>
      </c>
    </row>
    <row r="226" spans="1:7" x14ac:dyDescent="0.2">
      <c r="A226" s="34">
        <v>44378</v>
      </c>
      <c r="B226" t="s">
        <v>458</v>
      </c>
      <c r="C226" t="s">
        <v>459</v>
      </c>
      <c r="D226" t="s">
        <v>975</v>
      </c>
      <c r="E226" t="s">
        <v>479</v>
      </c>
      <c r="F226" t="s">
        <v>74</v>
      </c>
      <c r="G226">
        <v>157</v>
      </c>
    </row>
    <row r="227" spans="1:7" x14ac:dyDescent="0.2">
      <c r="A227" s="34">
        <v>44378</v>
      </c>
      <c r="B227" t="s">
        <v>458</v>
      </c>
      <c r="C227" t="s">
        <v>459</v>
      </c>
      <c r="D227" t="s">
        <v>977</v>
      </c>
      <c r="E227" t="s">
        <v>479</v>
      </c>
      <c r="F227" t="s">
        <v>74</v>
      </c>
      <c r="G227">
        <v>99</v>
      </c>
    </row>
    <row r="228" spans="1:7" x14ac:dyDescent="0.2">
      <c r="A228" s="34">
        <v>44378</v>
      </c>
      <c r="B228" t="s">
        <v>458</v>
      </c>
      <c r="C228" t="s">
        <v>459</v>
      </c>
      <c r="D228" t="s">
        <v>978</v>
      </c>
      <c r="E228" t="s">
        <v>479</v>
      </c>
      <c r="F228" t="s">
        <v>74</v>
      </c>
      <c r="G228">
        <v>107</v>
      </c>
    </row>
    <row r="229" spans="1:7" x14ac:dyDescent="0.2">
      <c r="A229" s="34">
        <v>44378</v>
      </c>
      <c r="B229" t="s">
        <v>458</v>
      </c>
      <c r="C229" t="s">
        <v>459</v>
      </c>
      <c r="D229" t="s">
        <v>983</v>
      </c>
      <c r="E229" t="s">
        <v>478</v>
      </c>
      <c r="F229" t="s">
        <v>288</v>
      </c>
      <c r="G229">
        <v>316</v>
      </c>
    </row>
    <row r="230" spans="1:7" x14ac:dyDescent="0.2">
      <c r="A230" s="34">
        <v>44378</v>
      </c>
      <c r="B230" t="s">
        <v>458</v>
      </c>
      <c r="C230" t="s">
        <v>459</v>
      </c>
      <c r="D230" t="s">
        <v>985</v>
      </c>
      <c r="E230" t="s">
        <v>478</v>
      </c>
      <c r="F230" t="s">
        <v>288</v>
      </c>
      <c r="G230">
        <v>113</v>
      </c>
    </row>
    <row r="231" spans="1:7" x14ac:dyDescent="0.2">
      <c r="A231" s="34">
        <v>44378</v>
      </c>
      <c r="B231" t="s">
        <v>458</v>
      </c>
      <c r="C231" t="s">
        <v>459</v>
      </c>
      <c r="D231" t="s">
        <v>986</v>
      </c>
      <c r="E231" t="s">
        <v>478</v>
      </c>
      <c r="F231" t="s">
        <v>288</v>
      </c>
      <c r="G231">
        <v>81</v>
      </c>
    </row>
    <row r="232" spans="1:7" x14ac:dyDescent="0.2">
      <c r="A232" s="34">
        <v>44378</v>
      </c>
      <c r="B232" t="s">
        <v>458</v>
      </c>
      <c r="C232" t="s">
        <v>459</v>
      </c>
      <c r="D232" t="s">
        <v>987</v>
      </c>
      <c r="E232" t="s">
        <v>478</v>
      </c>
      <c r="F232" t="s">
        <v>288</v>
      </c>
      <c r="G232">
        <v>113</v>
      </c>
    </row>
    <row r="233" spans="1:7" x14ac:dyDescent="0.2">
      <c r="A233" s="34">
        <v>44378</v>
      </c>
      <c r="B233" t="s">
        <v>458</v>
      </c>
      <c r="C233" t="s">
        <v>459</v>
      </c>
      <c r="D233" t="s">
        <v>988</v>
      </c>
      <c r="E233" t="s">
        <v>478</v>
      </c>
      <c r="F233" t="s">
        <v>34</v>
      </c>
      <c r="G233">
        <v>31</v>
      </c>
    </row>
    <row r="234" spans="1:7" x14ac:dyDescent="0.2">
      <c r="A234" s="34">
        <v>44378</v>
      </c>
      <c r="B234" t="s">
        <v>458</v>
      </c>
      <c r="C234" t="s">
        <v>459</v>
      </c>
      <c r="D234" t="s">
        <v>989</v>
      </c>
      <c r="E234" t="s">
        <v>478</v>
      </c>
      <c r="F234" t="s">
        <v>2</v>
      </c>
      <c r="G234">
        <v>25</v>
      </c>
    </row>
    <row r="235" spans="1:7" x14ac:dyDescent="0.2">
      <c r="A235" s="34">
        <v>44378</v>
      </c>
      <c r="B235" t="s">
        <v>458</v>
      </c>
      <c r="C235" t="s">
        <v>459</v>
      </c>
      <c r="D235" t="s">
        <v>990</v>
      </c>
      <c r="E235" t="s">
        <v>474</v>
      </c>
      <c r="F235" t="s">
        <v>101</v>
      </c>
      <c r="G235">
        <v>45</v>
      </c>
    </row>
    <row r="236" spans="1:7" x14ac:dyDescent="0.2">
      <c r="A236" s="34">
        <v>44378</v>
      </c>
      <c r="B236" t="s">
        <v>458</v>
      </c>
      <c r="C236" t="s">
        <v>459</v>
      </c>
      <c r="D236" t="s">
        <v>991</v>
      </c>
      <c r="E236" t="s">
        <v>474</v>
      </c>
      <c r="F236" t="s">
        <v>188</v>
      </c>
      <c r="G236">
        <v>13</v>
      </c>
    </row>
    <row r="237" spans="1:7" x14ac:dyDescent="0.2">
      <c r="A237" s="34">
        <v>44378</v>
      </c>
      <c r="B237" t="s">
        <v>458</v>
      </c>
      <c r="C237" t="s">
        <v>459</v>
      </c>
      <c r="D237" t="s">
        <v>994</v>
      </c>
      <c r="E237" t="s">
        <v>474</v>
      </c>
      <c r="F237" t="s">
        <v>311</v>
      </c>
      <c r="G237">
        <v>112</v>
      </c>
    </row>
    <row r="238" spans="1:7" x14ac:dyDescent="0.2">
      <c r="A238" s="34">
        <v>44378</v>
      </c>
      <c r="B238" t="s">
        <v>458</v>
      </c>
      <c r="C238" t="s">
        <v>459</v>
      </c>
      <c r="D238" t="s">
        <v>995</v>
      </c>
      <c r="E238" t="s">
        <v>474</v>
      </c>
      <c r="F238" t="s">
        <v>181</v>
      </c>
      <c r="G238">
        <v>27</v>
      </c>
    </row>
    <row r="239" spans="1:7" x14ac:dyDescent="0.2">
      <c r="A239" s="34">
        <v>44378</v>
      </c>
      <c r="B239" t="s">
        <v>458</v>
      </c>
      <c r="C239" t="s">
        <v>459</v>
      </c>
      <c r="D239" t="s">
        <v>998</v>
      </c>
      <c r="E239" t="s">
        <v>474</v>
      </c>
      <c r="F239" t="s">
        <v>43</v>
      </c>
      <c r="G239">
        <v>23</v>
      </c>
    </row>
    <row r="240" spans="1:7" x14ac:dyDescent="0.2">
      <c r="A240" s="34">
        <v>44378</v>
      </c>
      <c r="B240" t="s">
        <v>458</v>
      </c>
      <c r="C240" t="s">
        <v>459</v>
      </c>
      <c r="D240" t="s">
        <v>999</v>
      </c>
      <c r="E240" t="s">
        <v>479</v>
      </c>
      <c r="F240" t="s">
        <v>305</v>
      </c>
      <c r="G240">
        <v>14</v>
      </c>
    </row>
    <row r="241" spans="1:7" x14ac:dyDescent="0.2">
      <c r="A241" s="34">
        <v>44378</v>
      </c>
      <c r="B241" t="s">
        <v>458</v>
      </c>
      <c r="C241" t="s">
        <v>459</v>
      </c>
      <c r="D241" t="s">
        <v>1001</v>
      </c>
      <c r="E241" t="s">
        <v>474</v>
      </c>
      <c r="F241" t="s">
        <v>159</v>
      </c>
      <c r="G241">
        <v>277</v>
      </c>
    </row>
    <row r="242" spans="1:7" x14ac:dyDescent="0.2">
      <c r="A242" s="34">
        <v>44378</v>
      </c>
      <c r="B242" t="s">
        <v>458</v>
      </c>
      <c r="C242" t="s">
        <v>459</v>
      </c>
      <c r="D242" t="s">
        <v>1002</v>
      </c>
      <c r="E242" t="s">
        <v>479</v>
      </c>
      <c r="F242" t="s">
        <v>260</v>
      </c>
      <c r="G242">
        <v>17</v>
      </c>
    </row>
    <row r="243" spans="1:7" x14ac:dyDescent="0.2">
      <c r="A243" s="34">
        <v>44378</v>
      </c>
      <c r="B243" t="s">
        <v>458</v>
      </c>
      <c r="C243" t="s">
        <v>254</v>
      </c>
      <c r="D243" t="s">
        <v>511</v>
      </c>
      <c r="E243" t="s">
        <v>461</v>
      </c>
      <c r="F243" t="s">
        <v>167</v>
      </c>
      <c r="G243">
        <v>14</v>
      </c>
    </row>
    <row r="244" spans="1:7" x14ac:dyDescent="0.2">
      <c r="A244" s="34">
        <v>44378</v>
      </c>
      <c r="B244" t="s">
        <v>458</v>
      </c>
      <c r="C244" t="s">
        <v>254</v>
      </c>
      <c r="D244" t="s">
        <v>560</v>
      </c>
      <c r="E244" t="s">
        <v>462</v>
      </c>
      <c r="F244" t="s">
        <v>277</v>
      </c>
      <c r="G244">
        <v>13</v>
      </c>
    </row>
    <row r="245" spans="1:7" x14ac:dyDescent="0.2">
      <c r="A245" s="34">
        <v>44378</v>
      </c>
      <c r="B245" t="s">
        <v>458</v>
      </c>
      <c r="C245" t="s">
        <v>254</v>
      </c>
      <c r="D245" t="s">
        <v>688</v>
      </c>
      <c r="E245" t="s">
        <v>466</v>
      </c>
      <c r="F245" t="s">
        <v>179</v>
      </c>
      <c r="G245">
        <v>13</v>
      </c>
    </row>
    <row r="246" spans="1:7" x14ac:dyDescent="0.2">
      <c r="A246" s="34">
        <v>44378</v>
      </c>
      <c r="B246" t="s">
        <v>458</v>
      </c>
      <c r="C246" t="s">
        <v>254</v>
      </c>
      <c r="D246" t="s">
        <v>731</v>
      </c>
      <c r="E246" t="s">
        <v>470</v>
      </c>
      <c r="F246" t="s">
        <v>0</v>
      </c>
      <c r="G246">
        <v>20</v>
      </c>
    </row>
    <row r="247" spans="1:7" x14ac:dyDescent="0.2">
      <c r="A247" s="34">
        <v>44378</v>
      </c>
      <c r="B247" t="s">
        <v>458</v>
      </c>
      <c r="C247" t="s">
        <v>254</v>
      </c>
      <c r="D247" t="s">
        <v>818</v>
      </c>
      <c r="E247" t="s">
        <v>475</v>
      </c>
      <c r="F247" t="s">
        <v>365</v>
      </c>
      <c r="G247">
        <v>14</v>
      </c>
    </row>
    <row r="248" spans="1:7" x14ac:dyDescent="0.2">
      <c r="A248" s="34">
        <v>44378</v>
      </c>
      <c r="B248" t="s">
        <v>458</v>
      </c>
      <c r="C248" t="s">
        <v>254</v>
      </c>
      <c r="D248" t="s">
        <v>822</v>
      </c>
      <c r="E248" t="s">
        <v>473</v>
      </c>
      <c r="F248" t="s">
        <v>365</v>
      </c>
      <c r="G248">
        <v>12</v>
      </c>
    </row>
    <row r="249" spans="1:7" x14ac:dyDescent="0.2">
      <c r="A249" s="34">
        <v>44378</v>
      </c>
      <c r="B249" t="s">
        <v>458</v>
      </c>
      <c r="C249" t="s">
        <v>254</v>
      </c>
      <c r="D249" t="s">
        <v>848</v>
      </c>
      <c r="E249" t="s">
        <v>473</v>
      </c>
      <c r="F249" t="s">
        <v>141</v>
      </c>
      <c r="G249">
        <v>12</v>
      </c>
    </row>
    <row r="250" spans="1:7" x14ac:dyDescent="0.2">
      <c r="A250" s="34">
        <v>44378</v>
      </c>
      <c r="B250" t="s">
        <v>458</v>
      </c>
      <c r="C250" t="s">
        <v>254</v>
      </c>
      <c r="D250" t="s">
        <v>864</v>
      </c>
      <c r="E250" t="s">
        <v>472</v>
      </c>
      <c r="F250" t="s">
        <v>294</v>
      </c>
      <c r="G250">
        <v>20</v>
      </c>
    </row>
    <row r="251" spans="1:7" x14ac:dyDescent="0.2">
      <c r="A251" s="34">
        <v>44378</v>
      </c>
      <c r="B251" t="s">
        <v>458</v>
      </c>
      <c r="C251" t="s">
        <v>254</v>
      </c>
      <c r="D251" t="s">
        <v>865</v>
      </c>
      <c r="E251" t="s">
        <v>472</v>
      </c>
      <c r="F251" t="s">
        <v>294</v>
      </c>
      <c r="G251">
        <v>12</v>
      </c>
    </row>
    <row r="252" spans="1:7" x14ac:dyDescent="0.2">
      <c r="A252" s="34">
        <v>44378</v>
      </c>
      <c r="B252" t="s">
        <v>458</v>
      </c>
      <c r="C252" t="s">
        <v>254</v>
      </c>
      <c r="D252" t="s">
        <v>994</v>
      </c>
      <c r="E252" t="s">
        <v>474</v>
      </c>
      <c r="F252" t="s">
        <v>311</v>
      </c>
      <c r="G252">
        <v>13</v>
      </c>
    </row>
    <row r="253" spans="1:7" x14ac:dyDescent="0.2">
      <c r="A253" s="34"/>
      <c r="D253"/>
      <c r="E253"/>
    </row>
    <row r="254" spans="1:7" x14ac:dyDescent="0.2">
      <c r="A254" s="34"/>
      <c r="D254"/>
      <c r="E254"/>
    </row>
    <row r="255" spans="1:7" x14ac:dyDescent="0.2">
      <c r="A255" s="34"/>
      <c r="D255"/>
      <c r="E255"/>
    </row>
    <row r="256" spans="1:7" x14ac:dyDescent="0.2">
      <c r="A256" s="34"/>
      <c r="D256"/>
      <c r="E256"/>
    </row>
    <row r="257" spans="1:5" x14ac:dyDescent="0.2">
      <c r="A257" s="34"/>
      <c r="D257"/>
      <c r="E257"/>
    </row>
    <row r="258" spans="1:5" x14ac:dyDescent="0.2">
      <c r="A258" s="34"/>
      <c r="D258"/>
      <c r="E258"/>
    </row>
    <row r="259" spans="1:5" x14ac:dyDescent="0.2">
      <c r="A259" s="34"/>
      <c r="D259"/>
      <c r="E259"/>
    </row>
    <row r="260" spans="1:5" x14ac:dyDescent="0.2">
      <c r="A260" s="34"/>
      <c r="D260"/>
      <c r="E260"/>
    </row>
    <row r="261" spans="1:5" x14ac:dyDescent="0.2">
      <c r="A261" s="34"/>
      <c r="D261"/>
      <c r="E261"/>
    </row>
    <row r="262" spans="1:5" x14ac:dyDescent="0.2">
      <c r="A262" s="34"/>
      <c r="D262"/>
      <c r="E262"/>
    </row>
    <row r="263" spans="1:5" x14ac:dyDescent="0.2">
      <c r="A263" s="34"/>
      <c r="D263"/>
      <c r="E263"/>
    </row>
    <row r="264" spans="1:5" x14ac:dyDescent="0.2">
      <c r="A264" s="34"/>
      <c r="D264"/>
      <c r="E264"/>
    </row>
    <row r="265" spans="1:5" x14ac:dyDescent="0.2">
      <c r="A265" s="34"/>
      <c r="D265"/>
      <c r="E265"/>
    </row>
    <row r="266" spans="1:5" x14ac:dyDescent="0.2">
      <c r="A266" s="34"/>
      <c r="D266"/>
      <c r="E266"/>
    </row>
    <row r="267" spans="1:5" x14ac:dyDescent="0.2">
      <c r="A267" s="34"/>
      <c r="D267"/>
      <c r="E267"/>
    </row>
    <row r="268" spans="1:5" x14ac:dyDescent="0.2">
      <c r="A268" s="34"/>
      <c r="D268"/>
      <c r="E268"/>
    </row>
    <row r="269" spans="1:5" x14ac:dyDescent="0.2">
      <c r="A269" s="34"/>
      <c r="D269"/>
      <c r="E269"/>
    </row>
    <row r="270" spans="1:5" x14ac:dyDescent="0.2">
      <c r="A270" s="34"/>
      <c r="D270"/>
      <c r="E270"/>
    </row>
    <row r="271" spans="1:5" x14ac:dyDescent="0.2">
      <c r="A271" s="34"/>
      <c r="D271"/>
      <c r="E271"/>
    </row>
    <row r="272" spans="1:5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A277" s="34"/>
      <c r="D277"/>
      <c r="E277"/>
    </row>
    <row r="278" spans="1:5" x14ac:dyDescent="0.2">
      <c r="A278" s="34"/>
      <c r="D278"/>
      <c r="E278"/>
    </row>
    <row r="279" spans="1:5" x14ac:dyDescent="0.2">
      <c r="B279" s="23"/>
      <c r="C279" s="23"/>
      <c r="D279"/>
      <c r="E279"/>
    </row>
    <row r="280" spans="1:5" x14ac:dyDescent="0.2">
      <c r="B280" s="23"/>
      <c r="C280" s="23"/>
      <c r="D280"/>
      <c r="E280"/>
    </row>
    <row r="281" spans="1:5" x14ac:dyDescent="0.2">
      <c r="B281" s="23"/>
      <c r="C281" s="23"/>
      <c r="D281"/>
      <c r="E281"/>
    </row>
    <row r="282" spans="1:5" x14ac:dyDescent="0.2">
      <c r="B282" s="23"/>
      <c r="C282" s="23"/>
      <c r="D282"/>
      <c r="E282"/>
    </row>
    <row r="283" spans="1:5" x14ac:dyDescent="0.2">
      <c r="C283" s="23"/>
      <c r="E283"/>
    </row>
    <row r="284" spans="1:5" x14ac:dyDescent="0.2">
      <c r="C284" s="23"/>
      <c r="E284"/>
    </row>
    <row r="285" spans="1:5" x14ac:dyDescent="0.2">
      <c r="C285" s="23"/>
      <c r="E285"/>
    </row>
    <row r="286" spans="1:5" x14ac:dyDescent="0.2">
      <c r="C286" s="23"/>
      <c r="E286"/>
    </row>
    <row r="287" spans="1:5" x14ac:dyDescent="0.2">
      <c r="C287" s="23"/>
      <c r="E287"/>
    </row>
    <row r="288" spans="1:5" x14ac:dyDescent="0.2">
      <c r="C288" s="23"/>
      <c r="E28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93"/>
  <sheetViews>
    <sheetView workbookViewId="0">
      <selection activeCell="A743" sqref="A743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44378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35</v>
      </c>
    </row>
    <row r="3" spans="1:7" x14ac:dyDescent="0.2">
      <c r="A3" s="34">
        <v>44378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34</v>
      </c>
    </row>
    <row r="4" spans="1:7" x14ac:dyDescent="0.2">
      <c r="A4" s="34">
        <v>44378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13</v>
      </c>
    </row>
    <row r="5" spans="1:7" x14ac:dyDescent="0.2">
      <c r="A5" s="34">
        <v>44378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101</v>
      </c>
    </row>
    <row r="6" spans="1:7" x14ac:dyDescent="0.2">
      <c r="A6" s="34">
        <v>44378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82</v>
      </c>
    </row>
    <row r="7" spans="1:7" x14ac:dyDescent="0.2">
      <c r="A7" s="34">
        <v>44378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31</v>
      </c>
    </row>
    <row r="8" spans="1:7" x14ac:dyDescent="0.2">
      <c r="A8" s="34">
        <v>44378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19</v>
      </c>
    </row>
    <row r="9" spans="1:7" x14ac:dyDescent="0.2">
      <c r="A9" s="34">
        <v>44378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232</v>
      </c>
    </row>
    <row r="10" spans="1:7" x14ac:dyDescent="0.2">
      <c r="A10" s="34">
        <v>44378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29</v>
      </c>
    </row>
    <row r="11" spans="1:7" x14ac:dyDescent="0.2">
      <c r="A11" s="34">
        <v>44378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51</v>
      </c>
    </row>
    <row r="12" spans="1:7" x14ac:dyDescent="0.2">
      <c r="A12" s="34">
        <v>44378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26</v>
      </c>
    </row>
    <row r="13" spans="1:7" x14ac:dyDescent="0.2">
      <c r="A13" s="34">
        <v>44378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23</v>
      </c>
    </row>
    <row r="14" spans="1:7" x14ac:dyDescent="0.2">
      <c r="A14" s="34">
        <v>44378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19</v>
      </c>
    </row>
    <row r="15" spans="1:7" x14ac:dyDescent="0.2">
      <c r="A15" s="34">
        <v>44378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14</v>
      </c>
    </row>
    <row r="16" spans="1:7" x14ac:dyDescent="0.2">
      <c r="A16" s="34">
        <v>44378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23</v>
      </c>
    </row>
    <row r="17" spans="1:7" x14ac:dyDescent="0.2">
      <c r="A17" s="34">
        <v>44378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81</v>
      </c>
    </row>
    <row r="18" spans="1:7" x14ac:dyDescent="0.2">
      <c r="A18" s="34">
        <v>44378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70</v>
      </c>
    </row>
    <row r="19" spans="1:7" x14ac:dyDescent="0.2">
      <c r="A19" s="34">
        <v>44378</v>
      </c>
      <c r="B19" t="s">
        <v>458</v>
      </c>
      <c r="C19" t="s">
        <v>459</v>
      </c>
      <c r="D19" t="s">
        <v>545</v>
      </c>
      <c r="E19" t="s">
        <v>460</v>
      </c>
      <c r="F19" t="s">
        <v>109</v>
      </c>
      <c r="G19">
        <v>18</v>
      </c>
    </row>
    <row r="20" spans="1:7" x14ac:dyDescent="0.2">
      <c r="A20" s="34">
        <v>44378</v>
      </c>
      <c r="B20" t="s">
        <v>458</v>
      </c>
      <c r="C20" t="s">
        <v>459</v>
      </c>
      <c r="D20" t="s">
        <v>546</v>
      </c>
      <c r="E20" t="s">
        <v>460</v>
      </c>
      <c r="F20" t="s">
        <v>109</v>
      </c>
      <c r="G20">
        <v>22</v>
      </c>
    </row>
    <row r="21" spans="1:7" x14ac:dyDescent="0.2">
      <c r="A21" s="34">
        <v>44378</v>
      </c>
      <c r="B21" t="s">
        <v>458</v>
      </c>
      <c r="C21" t="s">
        <v>459</v>
      </c>
      <c r="D21" t="s">
        <v>547</v>
      </c>
      <c r="E21" t="s">
        <v>460</v>
      </c>
      <c r="F21" t="s">
        <v>109</v>
      </c>
      <c r="G21">
        <v>146</v>
      </c>
    </row>
    <row r="22" spans="1:7" x14ac:dyDescent="0.2">
      <c r="A22" s="34">
        <v>44378</v>
      </c>
      <c r="B22" t="s">
        <v>458</v>
      </c>
      <c r="C22" t="s">
        <v>459</v>
      </c>
      <c r="D22" t="s">
        <v>548</v>
      </c>
      <c r="E22" t="s">
        <v>460</v>
      </c>
      <c r="F22" t="s">
        <v>109</v>
      </c>
      <c r="G22">
        <v>209</v>
      </c>
    </row>
    <row r="23" spans="1:7" x14ac:dyDescent="0.2">
      <c r="A23" s="34">
        <v>44378</v>
      </c>
      <c r="B23" t="s">
        <v>458</v>
      </c>
      <c r="C23" t="s">
        <v>459</v>
      </c>
      <c r="D23" t="s">
        <v>549</v>
      </c>
      <c r="E23" t="s">
        <v>460</v>
      </c>
      <c r="F23" t="s">
        <v>17</v>
      </c>
      <c r="G23">
        <v>21</v>
      </c>
    </row>
    <row r="24" spans="1:7" x14ac:dyDescent="0.2">
      <c r="A24" s="34">
        <v>44378</v>
      </c>
      <c r="B24" t="s">
        <v>458</v>
      </c>
      <c r="C24" t="s">
        <v>459</v>
      </c>
      <c r="D24" t="s">
        <v>550</v>
      </c>
      <c r="E24" t="s">
        <v>460</v>
      </c>
      <c r="F24" t="s">
        <v>109</v>
      </c>
      <c r="G24">
        <v>109</v>
      </c>
    </row>
    <row r="25" spans="1:7" x14ac:dyDescent="0.2">
      <c r="A25" s="34">
        <v>44378</v>
      </c>
      <c r="B25" t="s">
        <v>458</v>
      </c>
      <c r="C25" t="s">
        <v>459</v>
      </c>
      <c r="D25" t="s">
        <v>551</v>
      </c>
      <c r="E25" t="s">
        <v>460</v>
      </c>
      <c r="F25" t="s">
        <v>109</v>
      </c>
      <c r="G25">
        <v>172</v>
      </c>
    </row>
    <row r="26" spans="1:7" x14ac:dyDescent="0.2">
      <c r="A26" s="34">
        <v>44378</v>
      </c>
      <c r="B26" t="s">
        <v>458</v>
      </c>
      <c r="C26" t="s">
        <v>459</v>
      </c>
      <c r="D26" t="s">
        <v>552</v>
      </c>
      <c r="E26" t="s">
        <v>460</v>
      </c>
      <c r="F26" t="s">
        <v>109</v>
      </c>
      <c r="G26">
        <v>183</v>
      </c>
    </row>
    <row r="27" spans="1:7" x14ac:dyDescent="0.2">
      <c r="A27" s="34">
        <v>44378</v>
      </c>
      <c r="B27" t="s">
        <v>458</v>
      </c>
      <c r="C27" t="s">
        <v>459</v>
      </c>
      <c r="D27" t="s">
        <v>553</v>
      </c>
      <c r="E27" t="s">
        <v>460</v>
      </c>
      <c r="F27" t="s">
        <v>109</v>
      </c>
      <c r="G27">
        <v>39</v>
      </c>
    </row>
    <row r="28" spans="1:7" x14ac:dyDescent="0.2">
      <c r="A28" s="34">
        <v>44378</v>
      </c>
      <c r="B28" t="s">
        <v>458</v>
      </c>
      <c r="C28" t="s">
        <v>459</v>
      </c>
      <c r="D28" t="s">
        <v>554</v>
      </c>
      <c r="E28" t="s">
        <v>460</v>
      </c>
      <c r="F28" t="s">
        <v>109</v>
      </c>
      <c r="G28">
        <v>51</v>
      </c>
    </row>
    <row r="29" spans="1:7" x14ac:dyDescent="0.2">
      <c r="A29" s="34">
        <v>44378</v>
      </c>
      <c r="B29" t="s">
        <v>458</v>
      </c>
      <c r="C29" t="s">
        <v>459</v>
      </c>
      <c r="D29" t="s">
        <v>556</v>
      </c>
      <c r="E29" t="s">
        <v>460</v>
      </c>
      <c r="F29" t="s">
        <v>109</v>
      </c>
      <c r="G29">
        <v>12</v>
      </c>
    </row>
    <row r="30" spans="1:7" x14ac:dyDescent="0.2">
      <c r="A30" s="34">
        <v>44378</v>
      </c>
      <c r="B30" t="s">
        <v>458</v>
      </c>
      <c r="C30" t="s">
        <v>459</v>
      </c>
      <c r="D30" t="s">
        <v>559</v>
      </c>
      <c r="E30" t="s">
        <v>460</v>
      </c>
      <c r="F30" t="s">
        <v>109</v>
      </c>
      <c r="G30">
        <v>45</v>
      </c>
    </row>
    <row r="31" spans="1:7" x14ac:dyDescent="0.2">
      <c r="A31" s="34">
        <v>44378</v>
      </c>
      <c r="B31" t="s">
        <v>458</v>
      </c>
      <c r="C31" t="s">
        <v>459</v>
      </c>
      <c r="D31" t="s">
        <v>560</v>
      </c>
      <c r="E31" t="s">
        <v>462</v>
      </c>
      <c r="F31" t="s">
        <v>277</v>
      </c>
      <c r="G31">
        <v>138</v>
      </c>
    </row>
    <row r="32" spans="1:7" x14ac:dyDescent="0.2">
      <c r="A32" s="34">
        <v>44378</v>
      </c>
      <c r="B32" t="s">
        <v>458</v>
      </c>
      <c r="C32" t="s">
        <v>459</v>
      </c>
      <c r="D32" t="s">
        <v>561</v>
      </c>
      <c r="E32" t="s">
        <v>462</v>
      </c>
      <c r="F32" t="s">
        <v>203</v>
      </c>
      <c r="G32">
        <v>18</v>
      </c>
    </row>
    <row r="33" spans="1:7" x14ac:dyDescent="0.2">
      <c r="A33" s="34">
        <v>44378</v>
      </c>
      <c r="B33" t="s">
        <v>458</v>
      </c>
      <c r="C33" t="s">
        <v>459</v>
      </c>
      <c r="D33" t="s">
        <v>575</v>
      </c>
      <c r="E33" t="s">
        <v>462</v>
      </c>
      <c r="F33" t="s">
        <v>120</v>
      </c>
      <c r="G33">
        <v>57</v>
      </c>
    </row>
    <row r="34" spans="1:7" x14ac:dyDescent="0.2">
      <c r="A34" s="34">
        <v>44378</v>
      </c>
      <c r="B34" t="s">
        <v>458</v>
      </c>
      <c r="C34" t="s">
        <v>459</v>
      </c>
      <c r="D34" t="s">
        <v>587</v>
      </c>
      <c r="E34" t="s">
        <v>463</v>
      </c>
      <c r="F34" t="s">
        <v>42</v>
      </c>
      <c r="G34">
        <v>57</v>
      </c>
    </row>
    <row r="35" spans="1:7" x14ac:dyDescent="0.2">
      <c r="A35" s="34">
        <v>44378</v>
      </c>
      <c r="B35" t="s">
        <v>458</v>
      </c>
      <c r="C35" t="s">
        <v>459</v>
      </c>
      <c r="D35" t="s">
        <v>589</v>
      </c>
      <c r="E35" t="s">
        <v>463</v>
      </c>
      <c r="F35" t="s">
        <v>377</v>
      </c>
      <c r="G35">
        <v>39</v>
      </c>
    </row>
    <row r="36" spans="1:7" x14ac:dyDescent="0.2">
      <c r="A36" s="34">
        <v>44378</v>
      </c>
      <c r="B36" t="s">
        <v>458</v>
      </c>
      <c r="C36" t="s">
        <v>459</v>
      </c>
      <c r="D36" t="s">
        <v>604</v>
      </c>
      <c r="E36" t="s">
        <v>463</v>
      </c>
      <c r="F36" t="s">
        <v>1</v>
      </c>
      <c r="G36">
        <v>19</v>
      </c>
    </row>
    <row r="37" spans="1:7" x14ac:dyDescent="0.2">
      <c r="A37" s="34">
        <v>44378</v>
      </c>
      <c r="B37" t="s">
        <v>458</v>
      </c>
      <c r="C37" t="s">
        <v>459</v>
      </c>
      <c r="D37" t="s">
        <v>611</v>
      </c>
      <c r="E37" t="s">
        <v>463</v>
      </c>
      <c r="F37" t="s">
        <v>342</v>
      </c>
      <c r="G37">
        <v>13</v>
      </c>
    </row>
    <row r="38" spans="1:7" x14ac:dyDescent="0.2">
      <c r="A38" s="34">
        <v>44378</v>
      </c>
      <c r="B38" t="s">
        <v>458</v>
      </c>
      <c r="C38" t="s">
        <v>459</v>
      </c>
      <c r="D38" t="s">
        <v>614</v>
      </c>
      <c r="E38" t="s">
        <v>464</v>
      </c>
      <c r="F38" t="s">
        <v>413</v>
      </c>
      <c r="G38">
        <v>118</v>
      </c>
    </row>
    <row r="39" spans="1:7" x14ac:dyDescent="0.2">
      <c r="A39" s="34">
        <v>44378</v>
      </c>
      <c r="B39" t="s">
        <v>458</v>
      </c>
      <c r="C39" t="s">
        <v>459</v>
      </c>
      <c r="D39" t="s">
        <v>621</v>
      </c>
      <c r="E39" t="s">
        <v>464</v>
      </c>
      <c r="F39" t="s">
        <v>61</v>
      </c>
      <c r="G39">
        <v>37</v>
      </c>
    </row>
    <row r="40" spans="1:7" x14ac:dyDescent="0.2">
      <c r="A40" s="34">
        <v>44378</v>
      </c>
      <c r="B40" t="s">
        <v>458</v>
      </c>
      <c r="C40" t="s">
        <v>459</v>
      </c>
      <c r="D40" t="s">
        <v>625</v>
      </c>
      <c r="E40" t="s">
        <v>464</v>
      </c>
      <c r="F40" t="s">
        <v>49</v>
      </c>
      <c r="G40">
        <v>99</v>
      </c>
    </row>
    <row r="41" spans="1:7" x14ac:dyDescent="0.2">
      <c r="A41" s="34">
        <v>44378</v>
      </c>
      <c r="B41" t="s">
        <v>458</v>
      </c>
      <c r="C41" t="s">
        <v>459</v>
      </c>
      <c r="D41" t="s">
        <v>626</v>
      </c>
      <c r="E41" t="s">
        <v>465</v>
      </c>
      <c r="F41" t="s">
        <v>297</v>
      </c>
      <c r="G41">
        <v>29</v>
      </c>
    </row>
    <row r="42" spans="1:7" x14ac:dyDescent="0.2">
      <c r="A42" s="34">
        <v>44378</v>
      </c>
      <c r="B42" t="s">
        <v>458</v>
      </c>
      <c r="C42" t="s">
        <v>459</v>
      </c>
      <c r="D42" t="s">
        <v>634</v>
      </c>
      <c r="E42" t="s">
        <v>464</v>
      </c>
      <c r="F42" t="s">
        <v>274</v>
      </c>
      <c r="G42">
        <v>19</v>
      </c>
    </row>
    <row r="43" spans="1:7" x14ac:dyDescent="0.2">
      <c r="A43" s="34">
        <v>44378</v>
      </c>
      <c r="B43" t="s">
        <v>458</v>
      </c>
      <c r="C43" t="s">
        <v>459</v>
      </c>
      <c r="D43" t="s">
        <v>640</v>
      </c>
      <c r="E43" t="s">
        <v>467</v>
      </c>
      <c r="F43" t="s">
        <v>113</v>
      </c>
      <c r="G43">
        <v>27</v>
      </c>
    </row>
    <row r="44" spans="1:7" x14ac:dyDescent="0.2">
      <c r="A44" s="34">
        <v>44378</v>
      </c>
      <c r="B44" t="s">
        <v>458</v>
      </c>
      <c r="C44" t="s">
        <v>459</v>
      </c>
      <c r="D44" t="s">
        <v>641</v>
      </c>
      <c r="E44" t="s">
        <v>464</v>
      </c>
      <c r="F44" t="s">
        <v>183</v>
      </c>
      <c r="G44">
        <v>26</v>
      </c>
    </row>
    <row r="45" spans="1:7" x14ac:dyDescent="0.2">
      <c r="A45" s="34">
        <v>44378</v>
      </c>
      <c r="B45" t="s">
        <v>458</v>
      </c>
      <c r="C45" t="s">
        <v>459</v>
      </c>
      <c r="D45" t="s">
        <v>645</v>
      </c>
      <c r="E45" t="s">
        <v>466</v>
      </c>
      <c r="F45" t="s">
        <v>268</v>
      </c>
      <c r="G45">
        <v>20</v>
      </c>
    </row>
    <row r="46" spans="1:7" x14ac:dyDescent="0.2">
      <c r="A46" s="34">
        <v>44378</v>
      </c>
      <c r="B46" t="s">
        <v>458</v>
      </c>
      <c r="C46" t="s">
        <v>459</v>
      </c>
      <c r="D46" t="s">
        <v>652</v>
      </c>
      <c r="E46" t="s">
        <v>466</v>
      </c>
      <c r="F46" t="s">
        <v>73</v>
      </c>
      <c r="G46">
        <v>23</v>
      </c>
    </row>
    <row r="47" spans="1:7" x14ac:dyDescent="0.2">
      <c r="A47" s="34">
        <v>44378</v>
      </c>
      <c r="B47" t="s">
        <v>458</v>
      </c>
      <c r="C47" t="s">
        <v>459</v>
      </c>
      <c r="D47" t="s">
        <v>655</v>
      </c>
      <c r="E47" t="s">
        <v>466</v>
      </c>
      <c r="F47" t="s">
        <v>27</v>
      </c>
      <c r="G47">
        <v>12</v>
      </c>
    </row>
    <row r="48" spans="1:7" x14ac:dyDescent="0.2">
      <c r="A48" s="34">
        <v>44378</v>
      </c>
      <c r="B48" t="s">
        <v>458</v>
      </c>
      <c r="C48" t="s">
        <v>459</v>
      </c>
      <c r="D48" t="s">
        <v>660</v>
      </c>
      <c r="E48" t="s">
        <v>467</v>
      </c>
      <c r="F48" t="s">
        <v>280</v>
      </c>
      <c r="G48">
        <v>18</v>
      </c>
    </row>
    <row r="49" spans="1:7" x14ac:dyDescent="0.2">
      <c r="A49" s="34">
        <v>44378</v>
      </c>
      <c r="B49" t="s">
        <v>458</v>
      </c>
      <c r="C49" t="s">
        <v>459</v>
      </c>
      <c r="D49" t="s">
        <v>664</v>
      </c>
      <c r="E49" t="s">
        <v>466</v>
      </c>
      <c r="F49" t="s">
        <v>218</v>
      </c>
      <c r="G49">
        <v>57</v>
      </c>
    </row>
    <row r="50" spans="1:7" x14ac:dyDescent="0.2">
      <c r="A50" s="34">
        <v>44378</v>
      </c>
      <c r="B50" t="s">
        <v>458</v>
      </c>
      <c r="C50" t="s">
        <v>459</v>
      </c>
      <c r="D50" t="s">
        <v>665</v>
      </c>
      <c r="E50" t="s">
        <v>467</v>
      </c>
      <c r="F50" t="s">
        <v>302</v>
      </c>
      <c r="G50">
        <v>92</v>
      </c>
    </row>
    <row r="51" spans="1:7" x14ac:dyDescent="0.2">
      <c r="A51" s="34">
        <v>44378</v>
      </c>
      <c r="B51" t="s">
        <v>458</v>
      </c>
      <c r="C51" t="s">
        <v>459</v>
      </c>
      <c r="D51" t="s">
        <v>667</v>
      </c>
      <c r="E51" t="s">
        <v>467</v>
      </c>
      <c r="F51" t="s">
        <v>165</v>
      </c>
      <c r="G51">
        <v>28</v>
      </c>
    </row>
    <row r="52" spans="1:7" x14ac:dyDescent="0.2">
      <c r="A52" s="34">
        <v>44378</v>
      </c>
      <c r="B52" t="s">
        <v>458</v>
      </c>
      <c r="C52" t="s">
        <v>459</v>
      </c>
      <c r="D52" t="s">
        <v>672</v>
      </c>
      <c r="E52" t="s">
        <v>467</v>
      </c>
      <c r="F52" t="s">
        <v>401</v>
      </c>
      <c r="G52">
        <v>56</v>
      </c>
    </row>
    <row r="53" spans="1:7" x14ac:dyDescent="0.2">
      <c r="A53" s="34">
        <v>44378</v>
      </c>
      <c r="B53" t="s">
        <v>458</v>
      </c>
      <c r="C53" t="s">
        <v>459</v>
      </c>
      <c r="D53" t="s">
        <v>673</v>
      </c>
      <c r="E53" t="s">
        <v>467</v>
      </c>
      <c r="F53" t="s">
        <v>96</v>
      </c>
      <c r="G53">
        <v>21</v>
      </c>
    </row>
    <row r="54" spans="1:7" x14ac:dyDescent="0.2">
      <c r="A54" s="34">
        <v>44378</v>
      </c>
      <c r="B54" t="s">
        <v>458</v>
      </c>
      <c r="C54" t="s">
        <v>459</v>
      </c>
      <c r="D54" t="s">
        <v>674</v>
      </c>
      <c r="E54" t="s">
        <v>466</v>
      </c>
      <c r="F54" t="s">
        <v>341</v>
      </c>
      <c r="G54">
        <v>36</v>
      </c>
    </row>
    <row r="55" spans="1:7" x14ac:dyDescent="0.2">
      <c r="A55" s="34">
        <v>44378</v>
      </c>
      <c r="B55" t="s">
        <v>458</v>
      </c>
      <c r="C55" t="s">
        <v>459</v>
      </c>
      <c r="D55" t="s">
        <v>675</v>
      </c>
      <c r="E55" t="s">
        <v>466</v>
      </c>
      <c r="F55" t="s">
        <v>16</v>
      </c>
      <c r="G55">
        <v>12</v>
      </c>
    </row>
    <row r="56" spans="1:7" x14ac:dyDescent="0.2">
      <c r="A56" s="34">
        <v>44378</v>
      </c>
      <c r="B56" t="s">
        <v>458</v>
      </c>
      <c r="C56" t="s">
        <v>459</v>
      </c>
      <c r="D56" t="s">
        <v>676</v>
      </c>
      <c r="E56" t="s">
        <v>467</v>
      </c>
      <c r="F56" t="s">
        <v>119</v>
      </c>
      <c r="G56">
        <v>15</v>
      </c>
    </row>
    <row r="57" spans="1:7" x14ac:dyDescent="0.2">
      <c r="A57" s="34">
        <v>44378</v>
      </c>
      <c r="B57" t="s">
        <v>458</v>
      </c>
      <c r="C57" t="s">
        <v>459</v>
      </c>
      <c r="D57" t="s">
        <v>677</v>
      </c>
      <c r="E57" t="s">
        <v>466</v>
      </c>
      <c r="F57" t="s">
        <v>194</v>
      </c>
      <c r="G57">
        <v>13</v>
      </c>
    </row>
    <row r="58" spans="1:7" x14ac:dyDescent="0.2">
      <c r="A58" s="34">
        <v>44378</v>
      </c>
      <c r="B58" t="s">
        <v>458</v>
      </c>
      <c r="C58" t="s">
        <v>459</v>
      </c>
      <c r="D58" t="s">
        <v>678</v>
      </c>
      <c r="E58" t="s">
        <v>466</v>
      </c>
      <c r="F58" t="s">
        <v>192</v>
      </c>
      <c r="G58">
        <v>13</v>
      </c>
    </row>
    <row r="59" spans="1:7" x14ac:dyDescent="0.2">
      <c r="A59" s="34">
        <v>44378</v>
      </c>
      <c r="B59" t="s">
        <v>458</v>
      </c>
      <c r="C59" t="s">
        <v>459</v>
      </c>
      <c r="D59" t="s">
        <v>680</v>
      </c>
      <c r="E59" t="s">
        <v>466</v>
      </c>
      <c r="F59" t="s">
        <v>179</v>
      </c>
      <c r="G59">
        <v>76</v>
      </c>
    </row>
    <row r="60" spans="1:7" x14ac:dyDescent="0.2">
      <c r="A60" s="34">
        <v>44378</v>
      </c>
      <c r="B60" t="s">
        <v>458</v>
      </c>
      <c r="C60" t="s">
        <v>459</v>
      </c>
      <c r="D60" t="s">
        <v>681</v>
      </c>
      <c r="E60" t="s">
        <v>466</v>
      </c>
      <c r="F60" t="s">
        <v>179</v>
      </c>
      <c r="G60">
        <v>156</v>
      </c>
    </row>
    <row r="61" spans="1:7" x14ac:dyDescent="0.2">
      <c r="A61" s="34">
        <v>44378</v>
      </c>
      <c r="B61" t="s">
        <v>458</v>
      </c>
      <c r="C61" t="s">
        <v>459</v>
      </c>
      <c r="D61" t="s">
        <v>682</v>
      </c>
      <c r="E61" t="s">
        <v>466</v>
      </c>
      <c r="F61" t="s">
        <v>179</v>
      </c>
      <c r="G61">
        <v>195</v>
      </c>
    </row>
    <row r="62" spans="1:7" x14ac:dyDescent="0.2">
      <c r="A62" s="34">
        <v>44378</v>
      </c>
      <c r="B62" t="s">
        <v>458</v>
      </c>
      <c r="C62" t="s">
        <v>459</v>
      </c>
      <c r="D62" t="s">
        <v>683</v>
      </c>
      <c r="E62" t="s">
        <v>466</v>
      </c>
      <c r="F62" t="s">
        <v>179</v>
      </c>
      <c r="G62">
        <v>147</v>
      </c>
    </row>
    <row r="63" spans="1:7" x14ac:dyDescent="0.2">
      <c r="A63" s="34">
        <v>44378</v>
      </c>
      <c r="B63" t="s">
        <v>458</v>
      </c>
      <c r="C63" t="s">
        <v>459</v>
      </c>
      <c r="D63" t="s">
        <v>684</v>
      </c>
      <c r="E63" t="s">
        <v>466</v>
      </c>
      <c r="F63" t="s">
        <v>179</v>
      </c>
      <c r="G63">
        <v>67</v>
      </c>
    </row>
    <row r="64" spans="1:7" x14ac:dyDescent="0.2">
      <c r="A64" s="34">
        <v>44378</v>
      </c>
      <c r="B64" t="s">
        <v>458</v>
      </c>
      <c r="C64" t="s">
        <v>459</v>
      </c>
      <c r="D64" t="s">
        <v>685</v>
      </c>
      <c r="E64" t="s">
        <v>466</v>
      </c>
      <c r="F64" t="s">
        <v>179</v>
      </c>
      <c r="G64">
        <v>34</v>
      </c>
    </row>
    <row r="65" spans="1:7" x14ac:dyDescent="0.2">
      <c r="A65" s="34">
        <v>44378</v>
      </c>
      <c r="B65" t="s">
        <v>458</v>
      </c>
      <c r="C65" t="s">
        <v>459</v>
      </c>
      <c r="D65" t="s">
        <v>686</v>
      </c>
      <c r="E65" t="s">
        <v>466</v>
      </c>
      <c r="F65" t="s">
        <v>179</v>
      </c>
      <c r="G65">
        <v>32</v>
      </c>
    </row>
    <row r="66" spans="1:7" x14ac:dyDescent="0.2">
      <c r="A66" s="34">
        <v>44378</v>
      </c>
      <c r="B66" t="s">
        <v>458</v>
      </c>
      <c r="C66" t="s">
        <v>459</v>
      </c>
      <c r="D66" t="s">
        <v>687</v>
      </c>
      <c r="E66" t="s">
        <v>466</v>
      </c>
      <c r="F66" t="s">
        <v>179</v>
      </c>
      <c r="G66">
        <v>140</v>
      </c>
    </row>
    <row r="67" spans="1:7" x14ac:dyDescent="0.2">
      <c r="A67" s="34">
        <v>44378</v>
      </c>
      <c r="B67" t="s">
        <v>458</v>
      </c>
      <c r="C67" t="s">
        <v>459</v>
      </c>
      <c r="D67" t="s">
        <v>688</v>
      </c>
      <c r="E67" t="s">
        <v>466</v>
      </c>
      <c r="F67" t="s">
        <v>179</v>
      </c>
      <c r="G67">
        <v>180</v>
      </c>
    </row>
    <row r="68" spans="1:7" x14ac:dyDescent="0.2">
      <c r="A68" s="34">
        <v>44378</v>
      </c>
      <c r="B68" t="s">
        <v>458</v>
      </c>
      <c r="C68" t="s">
        <v>459</v>
      </c>
      <c r="D68" t="s">
        <v>692</v>
      </c>
      <c r="E68" t="s">
        <v>468</v>
      </c>
      <c r="F68" t="s">
        <v>110</v>
      </c>
      <c r="G68">
        <v>38</v>
      </c>
    </row>
    <row r="69" spans="1:7" x14ac:dyDescent="0.2">
      <c r="A69" s="34">
        <v>44378</v>
      </c>
      <c r="B69" t="s">
        <v>458</v>
      </c>
      <c r="C69" t="s">
        <v>459</v>
      </c>
      <c r="D69" t="s">
        <v>693</v>
      </c>
      <c r="E69" t="s">
        <v>468</v>
      </c>
      <c r="F69" t="s">
        <v>110</v>
      </c>
      <c r="G69">
        <v>114</v>
      </c>
    </row>
    <row r="70" spans="1:7" x14ac:dyDescent="0.2">
      <c r="A70" s="34">
        <v>44378</v>
      </c>
      <c r="B70" t="s">
        <v>458</v>
      </c>
      <c r="C70" t="s">
        <v>459</v>
      </c>
      <c r="D70" t="s">
        <v>695</v>
      </c>
      <c r="E70" t="s">
        <v>465</v>
      </c>
      <c r="F70" t="s">
        <v>407</v>
      </c>
      <c r="G70">
        <v>88</v>
      </c>
    </row>
    <row r="71" spans="1:7" x14ac:dyDescent="0.2">
      <c r="A71" s="34">
        <v>44378</v>
      </c>
      <c r="B71" t="s">
        <v>458</v>
      </c>
      <c r="C71" t="s">
        <v>459</v>
      </c>
      <c r="D71" t="s">
        <v>696</v>
      </c>
      <c r="E71" t="s">
        <v>468</v>
      </c>
      <c r="F71" t="s">
        <v>388</v>
      </c>
      <c r="G71">
        <v>32</v>
      </c>
    </row>
    <row r="72" spans="1:7" x14ac:dyDescent="0.2">
      <c r="A72" s="34">
        <v>44378</v>
      </c>
      <c r="B72" t="s">
        <v>458</v>
      </c>
      <c r="C72" t="s">
        <v>459</v>
      </c>
      <c r="D72" t="s">
        <v>697</v>
      </c>
      <c r="E72" t="s">
        <v>465</v>
      </c>
      <c r="F72" t="s">
        <v>318</v>
      </c>
      <c r="G72">
        <v>23</v>
      </c>
    </row>
    <row r="73" spans="1:7" x14ac:dyDescent="0.2">
      <c r="A73" s="34">
        <v>44378</v>
      </c>
      <c r="B73" t="s">
        <v>458</v>
      </c>
      <c r="C73" t="s">
        <v>459</v>
      </c>
      <c r="D73" t="s">
        <v>704</v>
      </c>
      <c r="E73" t="s">
        <v>468</v>
      </c>
      <c r="F73" t="s">
        <v>22</v>
      </c>
      <c r="G73">
        <v>14</v>
      </c>
    </row>
    <row r="74" spans="1:7" x14ac:dyDescent="0.2">
      <c r="A74" s="34">
        <v>44378</v>
      </c>
      <c r="B74" t="s">
        <v>458</v>
      </c>
      <c r="C74" t="s">
        <v>459</v>
      </c>
      <c r="D74" t="s">
        <v>705</v>
      </c>
      <c r="E74" t="s">
        <v>468</v>
      </c>
      <c r="F74" t="s">
        <v>79</v>
      </c>
      <c r="G74">
        <v>19</v>
      </c>
    </row>
    <row r="75" spans="1:7" x14ac:dyDescent="0.2">
      <c r="A75" s="34">
        <v>44378</v>
      </c>
      <c r="B75" t="s">
        <v>458</v>
      </c>
      <c r="C75" t="s">
        <v>459</v>
      </c>
      <c r="D75" t="s">
        <v>706</v>
      </c>
      <c r="E75" t="s">
        <v>468</v>
      </c>
      <c r="F75" t="s">
        <v>53</v>
      </c>
      <c r="G75">
        <v>54</v>
      </c>
    </row>
    <row r="76" spans="1:7" x14ac:dyDescent="0.2">
      <c r="A76" s="34">
        <v>44378</v>
      </c>
      <c r="B76" t="s">
        <v>458</v>
      </c>
      <c r="C76" t="s">
        <v>459</v>
      </c>
      <c r="D76" t="s">
        <v>707</v>
      </c>
      <c r="E76" t="s">
        <v>468</v>
      </c>
      <c r="F76" t="s">
        <v>387</v>
      </c>
      <c r="G76">
        <v>23</v>
      </c>
    </row>
    <row r="77" spans="1:7" x14ac:dyDescent="0.2">
      <c r="A77" s="34">
        <v>44378</v>
      </c>
      <c r="B77" t="s">
        <v>458</v>
      </c>
      <c r="C77" t="s">
        <v>459</v>
      </c>
      <c r="D77" t="s">
        <v>709</v>
      </c>
      <c r="E77" t="s">
        <v>468</v>
      </c>
      <c r="F77" t="s">
        <v>243</v>
      </c>
      <c r="G77">
        <v>26</v>
      </c>
    </row>
    <row r="78" spans="1:7" x14ac:dyDescent="0.2">
      <c r="A78" s="34">
        <v>44378</v>
      </c>
      <c r="B78" t="s">
        <v>458</v>
      </c>
      <c r="C78" t="s">
        <v>459</v>
      </c>
      <c r="D78" t="s">
        <v>710</v>
      </c>
      <c r="E78" t="s">
        <v>468</v>
      </c>
      <c r="F78" t="s">
        <v>363</v>
      </c>
      <c r="G78">
        <v>69</v>
      </c>
    </row>
    <row r="79" spans="1:7" x14ac:dyDescent="0.2">
      <c r="A79" s="34">
        <v>44378</v>
      </c>
      <c r="B79" t="s">
        <v>458</v>
      </c>
      <c r="C79" t="s">
        <v>459</v>
      </c>
      <c r="D79" t="s">
        <v>712</v>
      </c>
      <c r="E79" t="s">
        <v>468</v>
      </c>
      <c r="F79" t="s">
        <v>190</v>
      </c>
      <c r="G79">
        <v>18</v>
      </c>
    </row>
    <row r="80" spans="1:7" x14ac:dyDescent="0.2">
      <c r="A80" s="34">
        <v>44378</v>
      </c>
      <c r="B80" t="s">
        <v>458</v>
      </c>
      <c r="C80" t="s">
        <v>459</v>
      </c>
      <c r="D80" t="s">
        <v>716</v>
      </c>
      <c r="E80" t="s">
        <v>468</v>
      </c>
      <c r="F80" t="s">
        <v>303</v>
      </c>
      <c r="G80">
        <v>28</v>
      </c>
    </row>
    <row r="81" spans="1:7" x14ac:dyDescent="0.2">
      <c r="A81" s="34">
        <v>44378</v>
      </c>
      <c r="B81" t="s">
        <v>458</v>
      </c>
      <c r="C81" t="s">
        <v>459</v>
      </c>
      <c r="D81" t="s">
        <v>717</v>
      </c>
      <c r="E81" t="s">
        <v>469</v>
      </c>
      <c r="F81" t="s">
        <v>55</v>
      </c>
      <c r="G81">
        <v>73</v>
      </c>
    </row>
    <row r="82" spans="1:7" x14ac:dyDescent="0.2">
      <c r="A82" s="34">
        <v>44378</v>
      </c>
      <c r="B82" t="s">
        <v>458</v>
      </c>
      <c r="C82" t="s">
        <v>459</v>
      </c>
      <c r="D82" t="s">
        <v>718</v>
      </c>
      <c r="E82" t="s">
        <v>469</v>
      </c>
      <c r="F82" t="s">
        <v>263</v>
      </c>
      <c r="G82">
        <v>39</v>
      </c>
    </row>
    <row r="83" spans="1:7" x14ac:dyDescent="0.2">
      <c r="A83" s="34">
        <v>44378</v>
      </c>
      <c r="B83" t="s">
        <v>458</v>
      </c>
      <c r="C83" t="s">
        <v>459</v>
      </c>
      <c r="D83" t="s">
        <v>719</v>
      </c>
      <c r="E83" t="s">
        <v>470</v>
      </c>
      <c r="F83" t="s">
        <v>56</v>
      </c>
      <c r="G83">
        <v>82</v>
      </c>
    </row>
    <row r="84" spans="1:7" x14ac:dyDescent="0.2">
      <c r="A84" s="34">
        <v>44378</v>
      </c>
      <c r="B84" t="s">
        <v>458</v>
      </c>
      <c r="C84" t="s">
        <v>459</v>
      </c>
      <c r="D84" t="s">
        <v>720</v>
      </c>
      <c r="E84" t="s">
        <v>465</v>
      </c>
      <c r="F84" t="s">
        <v>234</v>
      </c>
      <c r="G84">
        <v>53</v>
      </c>
    </row>
    <row r="85" spans="1:7" x14ac:dyDescent="0.2">
      <c r="A85" s="34">
        <v>44378</v>
      </c>
      <c r="B85" t="s">
        <v>458</v>
      </c>
      <c r="C85" t="s">
        <v>459</v>
      </c>
      <c r="D85" t="s">
        <v>721</v>
      </c>
      <c r="E85" t="s">
        <v>465</v>
      </c>
      <c r="F85" t="s">
        <v>134</v>
      </c>
      <c r="G85">
        <v>36</v>
      </c>
    </row>
    <row r="86" spans="1:7" x14ac:dyDescent="0.2">
      <c r="A86" s="34">
        <v>44378</v>
      </c>
      <c r="B86" t="s">
        <v>458</v>
      </c>
      <c r="C86" t="s">
        <v>459</v>
      </c>
      <c r="D86" t="s">
        <v>722</v>
      </c>
      <c r="E86" t="s">
        <v>465</v>
      </c>
      <c r="F86" t="s">
        <v>284</v>
      </c>
      <c r="G86">
        <v>62</v>
      </c>
    </row>
    <row r="87" spans="1:7" x14ac:dyDescent="0.2">
      <c r="A87" s="34">
        <v>44378</v>
      </c>
      <c r="B87" t="s">
        <v>458</v>
      </c>
      <c r="C87" t="s">
        <v>459</v>
      </c>
      <c r="D87" t="s">
        <v>724</v>
      </c>
      <c r="E87" t="s">
        <v>470</v>
      </c>
      <c r="F87" t="s">
        <v>384</v>
      </c>
      <c r="G87">
        <v>122</v>
      </c>
    </row>
    <row r="88" spans="1:7" x14ac:dyDescent="0.2">
      <c r="A88" s="34">
        <v>44378</v>
      </c>
      <c r="B88" t="s">
        <v>458</v>
      </c>
      <c r="C88" t="s">
        <v>459</v>
      </c>
      <c r="D88" t="s">
        <v>726</v>
      </c>
      <c r="E88" t="s">
        <v>470</v>
      </c>
      <c r="F88" t="s">
        <v>384</v>
      </c>
      <c r="G88">
        <v>59</v>
      </c>
    </row>
    <row r="89" spans="1:7" x14ac:dyDescent="0.2">
      <c r="A89" s="34">
        <v>44378</v>
      </c>
      <c r="B89" t="s">
        <v>458</v>
      </c>
      <c r="C89" t="s">
        <v>459</v>
      </c>
      <c r="D89" t="s">
        <v>729</v>
      </c>
      <c r="E89" t="s">
        <v>470</v>
      </c>
      <c r="F89" t="s">
        <v>384</v>
      </c>
      <c r="G89">
        <v>12</v>
      </c>
    </row>
    <row r="90" spans="1:7" x14ac:dyDescent="0.2">
      <c r="A90" s="34">
        <v>44378</v>
      </c>
      <c r="B90" t="s">
        <v>458</v>
      </c>
      <c r="C90" t="s">
        <v>459</v>
      </c>
      <c r="D90" t="s">
        <v>730</v>
      </c>
      <c r="E90" t="s">
        <v>470</v>
      </c>
      <c r="F90" t="s">
        <v>0</v>
      </c>
      <c r="G90">
        <v>53</v>
      </c>
    </row>
    <row r="91" spans="1:7" x14ac:dyDescent="0.2">
      <c r="A91" s="34">
        <v>44378</v>
      </c>
      <c r="B91" t="s">
        <v>458</v>
      </c>
      <c r="C91" t="s">
        <v>459</v>
      </c>
      <c r="D91" t="s">
        <v>731</v>
      </c>
      <c r="E91" t="s">
        <v>470</v>
      </c>
      <c r="F91" t="s">
        <v>0</v>
      </c>
      <c r="G91">
        <v>308</v>
      </c>
    </row>
    <row r="92" spans="1:7" x14ac:dyDescent="0.2">
      <c r="A92" s="34">
        <v>44378</v>
      </c>
      <c r="B92" t="s">
        <v>458</v>
      </c>
      <c r="C92" t="s">
        <v>459</v>
      </c>
      <c r="D92" t="s">
        <v>733</v>
      </c>
      <c r="E92" t="s">
        <v>470</v>
      </c>
      <c r="F92" t="s">
        <v>0</v>
      </c>
      <c r="G92">
        <v>120</v>
      </c>
    </row>
    <row r="93" spans="1:7" x14ac:dyDescent="0.2">
      <c r="A93" s="34">
        <v>44378</v>
      </c>
      <c r="B93" t="s">
        <v>458</v>
      </c>
      <c r="C93" t="s">
        <v>459</v>
      </c>
      <c r="D93" t="s">
        <v>734</v>
      </c>
      <c r="E93" t="s">
        <v>470</v>
      </c>
      <c r="F93" t="s">
        <v>289</v>
      </c>
      <c r="G93">
        <v>138</v>
      </c>
    </row>
    <row r="94" spans="1:7" x14ac:dyDescent="0.2">
      <c r="A94" s="34">
        <v>44378</v>
      </c>
      <c r="B94" t="s">
        <v>458</v>
      </c>
      <c r="C94" t="s">
        <v>459</v>
      </c>
      <c r="D94" t="s">
        <v>735</v>
      </c>
      <c r="E94" t="s">
        <v>470</v>
      </c>
      <c r="F94" t="s">
        <v>345</v>
      </c>
      <c r="G94">
        <v>37</v>
      </c>
    </row>
    <row r="95" spans="1:7" x14ac:dyDescent="0.2">
      <c r="A95" s="34">
        <v>44378</v>
      </c>
      <c r="B95" t="s">
        <v>458</v>
      </c>
      <c r="C95" t="s">
        <v>459</v>
      </c>
      <c r="D95" t="s">
        <v>736</v>
      </c>
      <c r="E95" t="s">
        <v>465</v>
      </c>
      <c r="F95" t="s">
        <v>118</v>
      </c>
      <c r="G95">
        <v>70</v>
      </c>
    </row>
    <row r="96" spans="1:7" x14ac:dyDescent="0.2">
      <c r="A96" s="34">
        <v>44378</v>
      </c>
      <c r="B96" t="s">
        <v>458</v>
      </c>
      <c r="C96" t="s">
        <v>459</v>
      </c>
      <c r="D96" t="s">
        <v>737</v>
      </c>
      <c r="E96" t="s">
        <v>465</v>
      </c>
      <c r="F96" t="s">
        <v>118</v>
      </c>
      <c r="G96">
        <v>206</v>
      </c>
    </row>
    <row r="97" spans="1:7" x14ac:dyDescent="0.2">
      <c r="A97" s="34">
        <v>44378</v>
      </c>
      <c r="B97" t="s">
        <v>458</v>
      </c>
      <c r="C97" t="s">
        <v>459</v>
      </c>
      <c r="D97" t="s">
        <v>738</v>
      </c>
      <c r="E97" t="s">
        <v>465</v>
      </c>
      <c r="F97" t="s">
        <v>118</v>
      </c>
      <c r="G97">
        <v>159</v>
      </c>
    </row>
    <row r="98" spans="1:7" x14ac:dyDescent="0.2">
      <c r="A98" s="34">
        <v>44378</v>
      </c>
      <c r="B98" t="s">
        <v>458</v>
      </c>
      <c r="C98" t="s">
        <v>459</v>
      </c>
      <c r="D98" t="s">
        <v>740</v>
      </c>
      <c r="E98" t="s">
        <v>465</v>
      </c>
      <c r="F98" t="s">
        <v>118</v>
      </c>
      <c r="G98">
        <v>115</v>
      </c>
    </row>
    <row r="99" spans="1:7" x14ac:dyDescent="0.2">
      <c r="A99" s="34">
        <v>44378</v>
      </c>
      <c r="B99" t="s">
        <v>458</v>
      </c>
      <c r="C99" t="s">
        <v>459</v>
      </c>
      <c r="D99" t="s">
        <v>745</v>
      </c>
      <c r="E99" t="s">
        <v>469</v>
      </c>
      <c r="F99" t="s">
        <v>270</v>
      </c>
      <c r="G99">
        <v>20</v>
      </c>
    </row>
    <row r="100" spans="1:7" x14ac:dyDescent="0.2">
      <c r="A100" s="34">
        <v>44378</v>
      </c>
      <c r="B100" t="s">
        <v>458</v>
      </c>
      <c r="C100" t="s">
        <v>459</v>
      </c>
      <c r="D100" t="s">
        <v>746</v>
      </c>
      <c r="E100" t="s">
        <v>465</v>
      </c>
      <c r="F100" t="s">
        <v>98</v>
      </c>
      <c r="G100">
        <v>44</v>
      </c>
    </row>
    <row r="101" spans="1:7" x14ac:dyDescent="0.2">
      <c r="A101" s="34">
        <v>44378</v>
      </c>
      <c r="B101" t="s">
        <v>458</v>
      </c>
      <c r="C101" t="s">
        <v>459</v>
      </c>
      <c r="D101" t="s">
        <v>747</v>
      </c>
      <c r="E101" t="s">
        <v>465</v>
      </c>
      <c r="F101" t="s">
        <v>286</v>
      </c>
      <c r="G101">
        <v>20</v>
      </c>
    </row>
    <row r="102" spans="1:7" x14ac:dyDescent="0.2">
      <c r="A102" s="34">
        <v>44378</v>
      </c>
      <c r="B102" t="s">
        <v>458</v>
      </c>
      <c r="C102" t="s">
        <v>459</v>
      </c>
      <c r="D102" t="s">
        <v>748</v>
      </c>
      <c r="E102" t="s">
        <v>469</v>
      </c>
      <c r="F102" t="s">
        <v>72</v>
      </c>
      <c r="G102">
        <v>33</v>
      </c>
    </row>
    <row r="103" spans="1:7" x14ac:dyDescent="0.2">
      <c r="A103" s="34">
        <v>44378</v>
      </c>
      <c r="B103" t="s">
        <v>458</v>
      </c>
      <c r="C103" t="s">
        <v>459</v>
      </c>
      <c r="D103" t="s">
        <v>749</v>
      </c>
      <c r="E103" t="s">
        <v>465</v>
      </c>
      <c r="F103" t="s">
        <v>212</v>
      </c>
      <c r="G103">
        <v>46</v>
      </c>
    </row>
    <row r="104" spans="1:7" x14ac:dyDescent="0.2">
      <c r="A104" s="34">
        <v>44378</v>
      </c>
      <c r="B104" t="s">
        <v>458</v>
      </c>
      <c r="C104" t="s">
        <v>459</v>
      </c>
      <c r="D104" t="s">
        <v>750</v>
      </c>
      <c r="E104" t="s">
        <v>469</v>
      </c>
      <c r="F104" t="s">
        <v>323</v>
      </c>
      <c r="G104">
        <v>19</v>
      </c>
    </row>
    <row r="105" spans="1:7" x14ac:dyDescent="0.2">
      <c r="A105" s="34">
        <v>44378</v>
      </c>
      <c r="B105" t="s">
        <v>458</v>
      </c>
      <c r="C105" t="s">
        <v>459</v>
      </c>
      <c r="D105" t="s">
        <v>751</v>
      </c>
      <c r="E105" t="s">
        <v>469</v>
      </c>
      <c r="F105" t="s">
        <v>144</v>
      </c>
      <c r="G105">
        <v>61</v>
      </c>
    </row>
    <row r="106" spans="1:7" x14ac:dyDescent="0.2">
      <c r="A106" s="34">
        <v>44378</v>
      </c>
      <c r="B106" t="s">
        <v>458</v>
      </c>
      <c r="C106" t="s">
        <v>459</v>
      </c>
      <c r="D106" t="s">
        <v>752</v>
      </c>
      <c r="E106" t="s">
        <v>471</v>
      </c>
      <c r="F106" t="s">
        <v>99</v>
      </c>
      <c r="G106">
        <v>90</v>
      </c>
    </row>
    <row r="107" spans="1:7" x14ac:dyDescent="0.2">
      <c r="A107" s="34">
        <v>44378</v>
      </c>
      <c r="B107" t="s">
        <v>458</v>
      </c>
      <c r="C107" t="s">
        <v>459</v>
      </c>
      <c r="D107" t="s">
        <v>753</v>
      </c>
      <c r="E107" t="s">
        <v>471</v>
      </c>
      <c r="F107" t="s">
        <v>99</v>
      </c>
      <c r="G107">
        <v>364</v>
      </c>
    </row>
    <row r="108" spans="1:7" x14ac:dyDescent="0.2">
      <c r="A108" s="34">
        <v>44378</v>
      </c>
      <c r="B108" t="s">
        <v>458</v>
      </c>
      <c r="C108" t="s">
        <v>459</v>
      </c>
      <c r="D108" t="s">
        <v>755</v>
      </c>
      <c r="E108" t="s">
        <v>471</v>
      </c>
      <c r="F108" t="s">
        <v>99</v>
      </c>
      <c r="G108">
        <v>72</v>
      </c>
    </row>
    <row r="109" spans="1:7" x14ac:dyDescent="0.2">
      <c r="A109" s="34">
        <v>44378</v>
      </c>
      <c r="B109" t="s">
        <v>458</v>
      </c>
      <c r="C109" t="s">
        <v>459</v>
      </c>
      <c r="D109" t="s">
        <v>756</v>
      </c>
      <c r="E109" t="s">
        <v>471</v>
      </c>
      <c r="F109" t="s">
        <v>99</v>
      </c>
      <c r="G109">
        <v>146</v>
      </c>
    </row>
    <row r="110" spans="1:7" x14ac:dyDescent="0.2">
      <c r="A110" s="34">
        <v>44378</v>
      </c>
      <c r="B110" t="s">
        <v>458</v>
      </c>
      <c r="C110" t="s">
        <v>459</v>
      </c>
      <c r="D110" t="s">
        <v>757</v>
      </c>
      <c r="E110" t="s">
        <v>471</v>
      </c>
      <c r="F110" t="s">
        <v>185</v>
      </c>
      <c r="G110">
        <v>77</v>
      </c>
    </row>
    <row r="111" spans="1:7" x14ac:dyDescent="0.2">
      <c r="A111" s="34">
        <v>44378</v>
      </c>
      <c r="B111" t="s">
        <v>458</v>
      </c>
      <c r="C111" t="s">
        <v>459</v>
      </c>
      <c r="D111" t="s">
        <v>758</v>
      </c>
      <c r="E111" t="s">
        <v>471</v>
      </c>
      <c r="F111" t="s">
        <v>331</v>
      </c>
      <c r="G111">
        <v>19</v>
      </c>
    </row>
    <row r="112" spans="1:7" x14ac:dyDescent="0.2">
      <c r="A112" s="34">
        <v>44378</v>
      </c>
      <c r="B112" t="s">
        <v>458</v>
      </c>
      <c r="C112" t="s">
        <v>459</v>
      </c>
      <c r="D112" t="s">
        <v>760</v>
      </c>
      <c r="E112" t="s">
        <v>470</v>
      </c>
      <c r="F112" t="s">
        <v>396</v>
      </c>
      <c r="G112">
        <v>23</v>
      </c>
    </row>
    <row r="113" spans="1:7" x14ac:dyDescent="0.2">
      <c r="A113" s="34">
        <v>44378</v>
      </c>
      <c r="B113" t="s">
        <v>458</v>
      </c>
      <c r="C113" t="s">
        <v>459</v>
      </c>
      <c r="D113" t="s">
        <v>761</v>
      </c>
      <c r="E113" t="s">
        <v>471</v>
      </c>
      <c r="F113" t="s">
        <v>386</v>
      </c>
      <c r="G113">
        <v>67</v>
      </c>
    </row>
    <row r="114" spans="1:7" x14ac:dyDescent="0.2">
      <c r="A114" s="34">
        <v>44378</v>
      </c>
      <c r="B114" t="s">
        <v>458</v>
      </c>
      <c r="C114" t="s">
        <v>459</v>
      </c>
      <c r="D114" t="s">
        <v>764</v>
      </c>
      <c r="E114" t="s">
        <v>471</v>
      </c>
      <c r="F114" t="s">
        <v>327</v>
      </c>
      <c r="G114">
        <v>66</v>
      </c>
    </row>
    <row r="115" spans="1:7" x14ac:dyDescent="0.2">
      <c r="A115" s="34">
        <v>44378</v>
      </c>
      <c r="B115" t="s">
        <v>458</v>
      </c>
      <c r="C115" t="s">
        <v>459</v>
      </c>
      <c r="D115" t="s">
        <v>766</v>
      </c>
      <c r="E115" t="s">
        <v>471</v>
      </c>
      <c r="F115" t="s">
        <v>117</v>
      </c>
      <c r="G115">
        <v>58</v>
      </c>
    </row>
    <row r="116" spans="1:7" x14ac:dyDescent="0.2">
      <c r="A116" s="34">
        <v>44378</v>
      </c>
      <c r="B116" t="s">
        <v>458</v>
      </c>
      <c r="C116" t="s">
        <v>459</v>
      </c>
      <c r="D116" t="s">
        <v>770</v>
      </c>
      <c r="E116" t="s">
        <v>471</v>
      </c>
      <c r="F116" t="s">
        <v>60</v>
      </c>
      <c r="G116">
        <v>14</v>
      </c>
    </row>
    <row r="117" spans="1:7" x14ac:dyDescent="0.2">
      <c r="A117" s="34">
        <v>44378</v>
      </c>
      <c r="B117" t="s">
        <v>458</v>
      </c>
      <c r="C117" t="s">
        <v>459</v>
      </c>
      <c r="D117" t="s">
        <v>775</v>
      </c>
      <c r="E117" t="s">
        <v>471</v>
      </c>
      <c r="F117" t="s">
        <v>15</v>
      </c>
      <c r="G117">
        <v>126</v>
      </c>
    </row>
    <row r="118" spans="1:7" x14ac:dyDescent="0.2">
      <c r="A118" s="34">
        <v>44378</v>
      </c>
      <c r="B118" t="s">
        <v>458</v>
      </c>
      <c r="C118" t="s">
        <v>459</v>
      </c>
      <c r="D118" t="s">
        <v>778</v>
      </c>
      <c r="E118" t="s">
        <v>471</v>
      </c>
      <c r="F118" t="s">
        <v>160</v>
      </c>
      <c r="G118">
        <v>196</v>
      </c>
    </row>
    <row r="119" spans="1:7" x14ac:dyDescent="0.2">
      <c r="A119" s="34">
        <v>44378</v>
      </c>
      <c r="B119" t="s">
        <v>458</v>
      </c>
      <c r="C119" t="s">
        <v>459</v>
      </c>
      <c r="D119" t="s">
        <v>783</v>
      </c>
      <c r="E119" t="s">
        <v>468</v>
      </c>
      <c r="F119" t="s">
        <v>380</v>
      </c>
      <c r="G119">
        <v>13</v>
      </c>
    </row>
    <row r="120" spans="1:7" x14ac:dyDescent="0.2">
      <c r="A120" s="34">
        <v>44378</v>
      </c>
      <c r="B120" t="s">
        <v>458</v>
      </c>
      <c r="C120" t="s">
        <v>459</v>
      </c>
      <c r="D120" t="s">
        <v>785</v>
      </c>
      <c r="E120" t="s">
        <v>472</v>
      </c>
      <c r="F120" t="s">
        <v>129</v>
      </c>
      <c r="G120">
        <v>48</v>
      </c>
    </row>
    <row r="121" spans="1:7" x14ac:dyDescent="0.2">
      <c r="A121" s="34">
        <v>44378</v>
      </c>
      <c r="B121" t="s">
        <v>458</v>
      </c>
      <c r="C121" t="s">
        <v>459</v>
      </c>
      <c r="D121" t="s">
        <v>787</v>
      </c>
      <c r="E121" t="s">
        <v>473</v>
      </c>
      <c r="F121" t="s">
        <v>153</v>
      </c>
      <c r="G121">
        <v>52</v>
      </c>
    </row>
    <row r="122" spans="1:7" x14ac:dyDescent="0.2">
      <c r="A122" s="34">
        <v>44378</v>
      </c>
      <c r="B122" t="s">
        <v>458</v>
      </c>
      <c r="C122" t="s">
        <v>459</v>
      </c>
      <c r="D122" t="s">
        <v>790</v>
      </c>
      <c r="E122" t="s">
        <v>474</v>
      </c>
      <c r="F122" t="s">
        <v>385</v>
      </c>
      <c r="G122">
        <v>14</v>
      </c>
    </row>
    <row r="123" spans="1:7" x14ac:dyDescent="0.2">
      <c r="A123" s="34">
        <v>44378</v>
      </c>
      <c r="B123" t="s">
        <v>458</v>
      </c>
      <c r="C123" t="s">
        <v>459</v>
      </c>
      <c r="D123" t="s">
        <v>791</v>
      </c>
      <c r="E123" t="s">
        <v>468</v>
      </c>
      <c r="F123" t="s">
        <v>312</v>
      </c>
      <c r="G123">
        <v>13</v>
      </c>
    </row>
    <row r="124" spans="1:7" x14ac:dyDescent="0.2">
      <c r="A124" s="34">
        <v>44378</v>
      </c>
      <c r="B124" t="s">
        <v>458</v>
      </c>
      <c r="C124" t="s">
        <v>459</v>
      </c>
      <c r="D124" t="s">
        <v>794</v>
      </c>
      <c r="E124" t="s">
        <v>474</v>
      </c>
      <c r="F124" t="s">
        <v>408</v>
      </c>
      <c r="G124">
        <v>38</v>
      </c>
    </row>
    <row r="125" spans="1:7" x14ac:dyDescent="0.2">
      <c r="A125" s="34">
        <v>44378</v>
      </c>
      <c r="B125" t="s">
        <v>458</v>
      </c>
      <c r="C125" t="s">
        <v>459</v>
      </c>
      <c r="D125" t="s">
        <v>795</v>
      </c>
      <c r="E125" t="s">
        <v>472</v>
      </c>
      <c r="F125" t="s">
        <v>299</v>
      </c>
      <c r="G125">
        <v>18</v>
      </c>
    </row>
    <row r="126" spans="1:7" x14ac:dyDescent="0.2">
      <c r="A126" s="34">
        <v>44378</v>
      </c>
      <c r="B126" t="s">
        <v>458</v>
      </c>
      <c r="C126" t="s">
        <v>459</v>
      </c>
      <c r="D126" t="s">
        <v>798</v>
      </c>
      <c r="E126" t="s">
        <v>468</v>
      </c>
      <c r="F126" t="s">
        <v>400</v>
      </c>
      <c r="G126">
        <v>27</v>
      </c>
    </row>
    <row r="127" spans="1:7" x14ac:dyDescent="0.2">
      <c r="A127" s="34">
        <v>44378</v>
      </c>
      <c r="B127" t="s">
        <v>458</v>
      </c>
      <c r="C127" t="s">
        <v>459</v>
      </c>
      <c r="D127" t="s">
        <v>801</v>
      </c>
      <c r="E127" t="s">
        <v>473</v>
      </c>
      <c r="F127" t="s">
        <v>26</v>
      </c>
      <c r="G127">
        <v>60</v>
      </c>
    </row>
    <row r="128" spans="1:7" x14ac:dyDescent="0.2">
      <c r="A128" s="34">
        <v>44378</v>
      </c>
      <c r="B128" t="s">
        <v>458</v>
      </c>
      <c r="C128" t="s">
        <v>459</v>
      </c>
      <c r="D128" t="s">
        <v>803</v>
      </c>
      <c r="E128" t="s">
        <v>472</v>
      </c>
      <c r="F128" t="s">
        <v>125</v>
      </c>
      <c r="G128">
        <v>81</v>
      </c>
    </row>
    <row r="129" spans="1:7" x14ac:dyDescent="0.2">
      <c r="A129" s="34">
        <v>44378</v>
      </c>
      <c r="B129" t="s">
        <v>458</v>
      </c>
      <c r="C129" t="s">
        <v>459</v>
      </c>
      <c r="D129" t="s">
        <v>805</v>
      </c>
      <c r="E129" t="s">
        <v>472</v>
      </c>
      <c r="F129" t="s">
        <v>283</v>
      </c>
      <c r="G129">
        <v>93</v>
      </c>
    </row>
    <row r="130" spans="1:7" x14ac:dyDescent="0.2">
      <c r="A130" s="34">
        <v>44378</v>
      </c>
      <c r="B130" t="s">
        <v>458</v>
      </c>
      <c r="C130" t="s">
        <v>459</v>
      </c>
      <c r="D130" t="s">
        <v>806</v>
      </c>
      <c r="E130" t="s">
        <v>468</v>
      </c>
      <c r="F130" t="s">
        <v>176</v>
      </c>
      <c r="G130">
        <v>18</v>
      </c>
    </row>
    <row r="131" spans="1:7" x14ac:dyDescent="0.2">
      <c r="A131" s="34">
        <v>44378</v>
      </c>
      <c r="B131" t="s">
        <v>458</v>
      </c>
      <c r="C131" t="s">
        <v>459</v>
      </c>
      <c r="D131" t="s">
        <v>807</v>
      </c>
      <c r="E131" t="s">
        <v>473</v>
      </c>
      <c r="F131" t="s">
        <v>145</v>
      </c>
      <c r="G131">
        <v>26</v>
      </c>
    </row>
    <row r="132" spans="1:7" x14ac:dyDescent="0.2">
      <c r="A132" s="34">
        <v>44378</v>
      </c>
      <c r="B132" t="s">
        <v>458</v>
      </c>
      <c r="C132" t="s">
        <v>459</v>
      </c>
      <c r="D132" t="s">
        <v>808</v>
      </c>
      <c r="E132" t="s">
        <v>474</v>
      </c>
      <c r="F132" t="s">
        <v>317</v>
      </c>
      <c r="G132">
        <v>13</v>
      </c>
    </row>
    <row r="133" spans="1:7" x14ac:dyDescent="0.2">
      <c r="A133" s="34">
        <v>44378</v>
      </c>
      <c r="B133" t="s">
        <v>458</v>
      </c>
      <c r="C133" t="s">
        <v>459</v>
      </c>
      <c r="D133" t="s">
        <v>812</v>
      </c>
      <c r="E133" t="s">
        <v>475</v>
      </c>
      <c r="F133" t="s">
        <v>365</v>
      </c>
      <c r="G133">
        <v>60</v>
      </c>
    </row>
    <row r="134" spans="1:7" x14ac:dyDescent="0.2">
      <c r="A134" s="34">
        <v>44378</v>
      </c>
      <c r="B134" t="s">
        <v>458</v>
      </c>
      <c r="C134" t="s">
        <v>459</v>
      </c>
      <c r="D134" t="s">
        <v>814</v>
      </c>
      <c r="E134" t="s">
        <v>475</v>
      </c>
      <c r="F134" t="s">
        <v>365</v>
      </c>
      <c r="G134">
        <v>57</v>
      </c>
    </row>
    <row r="135" spans="1:7" x14ac:dyDescent="0.2">
      <c r="A135" s="34">
        <v>44378</v>
      </c>
      <c r="B135" t="s">
        <v>458</v>
      </c>
      <c r="C135" t="s">
        <v>459</v>
      </c>
      <c r="D135" t="s">
        <v>815</v>
      </c>
      <c r="E135" t="s">
        <v>475</v>
      </c>
      <c r="F135" t="s">
        <v>365</v>
      </c>
      <c r="G135">
        <v>147</v>
      </c>
    </row>
    <row r="136" spans="1:7" x14ac:dyDescent="0.2">
      <c r="A136" s="34">
        <v>44378</v>
      </c>
      <c r="B136" t="s">
        <v>458</v>
      </c>
      <c r="C136" t="s">
        <v>459</v>
      </c>
      <c r="D136" t="s">
        <v>816</v>
      </c>
      <c r="E136" t="s">
        <v>475</v>
      </c>
      <c r="F136" t="s">
        <v>365</v>
      </c>
      <c r="G136">
        <v>103</v>
      </c>
    </row>
    <row r="137" spans="1:7" x14ac:dyDescent="0.2">
      <c r="A137" s="34">
        <v>44378</v>
      </c>
      <c r="B137" t="s">
        <v>458</v>
      </c>
      <c r="C137" t="s">
        <v>459</v>
      </c>
      <c r="D137" t="s">
        <v>817</v>
      </c>
      <c r="E137" t="s">
        <v>475</v>
      </c>
      <c r="F137" t="s">
        <v>365</v>
      </c>
      <c r="G137">
        <v>270</v>
      </c>
    </row>
    <row r="138" spans="1:7" x14ac:dyDescent="0.2">
      <c r="A138" s="34">
        <v>44378</v>
      </c>
      <c r="B138" t="s">
        <v>458</v>
      </c>
      <c r="C138" t="s">
        <v>459</v>
      </c>
      <c r="D138" t="s">
        <v>818</v>
      </c>
      <c r="E138" t="s">
        <v>475</v>
      </c>
      <c r="F138" t="s">
        <v>365</v>
      </c>
      <c r="G138">
        <v>242</v>
      </c>
    </row>
    <row r="139" spans="1:7" x14ac:dyDescent="0.2">
      <c r="A139" s="34">
        <v>44378</v>
      </c>
      <c r="B139" t="s">
        <v>458</v>
      </c>
      <c r="C139" t="s">
        <v>459</v>
      </c>
      <c r="D139" t="s">
        <v>819</v>
      </c>
      <c r="E139" t="s">
        <v>475</v>
      </c>
      <c r="F139" t="s">
        <v>365</v>
      </c>
      <c r="G139">
        <v>39</v>
      </c>
    </row>
    <row r="140" spans="1:7" x14ac:dyDescent="0.2">
      <c r="A140" s="34">
        <v>44378</v>
      </c>
      <c r="B140" t="s">
        <v>458</v>
      </c>
      <c r="C140" t="s">
        <v>459</v>
      </c>
      <c r="D140" t="s">
        <v>820</v>
      </c>
      <c r="E140" t="s">
        <v>475</v>
      </c>
      <c r="F140" t="s">
        <v>365</v>
      </c>
      <c r="G140">
        <v>232</v>
      </c>
    </row>
    <row r="141" spans="1:7" x14ac:dyDescent="0.2">
      <c r="A141" s="34">
        <v>44378</v>
      </c>
      <c r="B141" t="s">
        <v>458</v>
      </c>
      <c r="C141" t="s">
        <v>459</v>
      </c>
      <c r="D141" t="s">
        <v>821</v>
      </c>
      <c r="E141" t="s">
        <v>473</v>
      </c>
      <c r="F141" t="s">
        <v>365</v>
      </c>
      <c r="G141">
        <v>131</v>
      </c>
    </row>
    <row r="142" spans="1:7" x14ac:dyDescent="0.2">
      <c r="A142" s="34">
        <v>44378</v>
      </c>
      <c r="B142" t="s">
        <v>458</v>
      </c>
      <c r="C142" t="s">
        <v>459</v>
      </c>
      <c r="D142" t="s">
        <v>822</v>
      </c>
      <c r="E142" t="s">
        <v>473</v>
      </c>
      <c r="F142" t="s">
        <v>365</v>
      </c>
      <c r="G142">
        <v>319</v>
      </c>
    </row>
    <row r="143" spans="1:7" x14ac:dyDescent="0.2">
      <c r="A143" s="34">
        <v>44378</v>
      </c>
      <c r="B143" t="s">
        <v>458</v>
      </c>
      <c r="C143" t="s">
        <v>459</v>
      </c>
      <c r="D143" t="s">
        <v>823</v>
      </c>
      <c r="E143" t="s">
        <v>475</v>
      </c>
      <c r="F143" t="s">
        <v>365</v>
      </c>
      <c r="G143">
        <v>192</v>
      </c>
    </row>
    <row r="144" spans="1:7" x14ac:dyDescent="0.2">
      <c r="A144" s="34">
        <v>44378</v>
      </c>
      <c r="B144" t="s">
        <v>458</v>
      </c>
      <c r="C144" t="s">
        <v>459</v>
      </c>
      <c r="D144" t="s">
        <v>824</v>
      </c>
      <c r="E144" t="s">
        <v>475</v>
      </c>
      <c r="F144" t="s">
        <v>296</v>
      </c>
      <c r="G144">
        <v>170</v>
      </c>
    </row>
    <row r="145" spans="1:7" x14ac:dyDescent="0.2">
      <c r="A145" s="34">
        <v>44378</v>
      </c>
      <c r="B145" t="s">
        <v>458</v>
      </c>
      <c r="C145" t="s">
        <v>459</v>
      </c>
      <c r="D145" t="s">
        <v>825</v>
      </c>
      <c r="E145" t="s">
        <v>475</v>
      </c>
      <c r="F145" t="s">
        <v>365</v>
      </c>
      <c r="G145">
        <v>93</v>
      </c>
    </row>
    <row r="146" spans="1:7" x14ac:dyDescent="0.2">
      <c r="A146" s="34">
        <v>44378</v>
      </c>
      <c r="B146" t="s">
        <v>458</v>
      </c>
      <c r="C146" t="s">
        <v>459</v>
      </c>
      <c r="D146" t="s">
        <v>826</v>
      </c>
      <c r="E146" t="s">
        <v>476</v>
      </c>
      <c r="F146" t="s">
        <v>365</v>
      </c>
      <c r="G146">
        <v>133</v>
      </c>
    </row>
    <row r="147" spans="1:7" x14ac:dyDescent="0.2">
      <c r="A147" s="34">
        <v>44378</v>
      </c>
      <c r="B147" t="s">
        <v>458</v>
      </c>
      <c r="C147" t="s">
        <v>459</v>
      </c>
      <c r="D147" t="s">
        <v>827</v>
      </c>
      <c r="E147" t="s">
        <v>476</v>
      </c>
      <c r="F147" t="s">
        <v>233</v>
      </c>
      <c r="G147">
        <v>51</v>
      </c>
    </row>
    <row r="148" spans="1:7" x14ac:dyDescent="0.2">
      <c r="A148" s="34">
        <v>44378</v>
      </c>
      <c r="B148" t="s">
        <v>458</v>
      </c>
      <c r="C148" t="s">
        <v>459</v>
      </c>
      <c r="D148" t="s">
        <v>828</v>
      </c>
      <c r="E148" t="s">
        <v>475</v>
      </c>
      <c r="F148" t="s">
        <v>349</v>
      </c>
      <c r="G148">
        <v>141</v>
      </c>
    </row>
    <row r="149" spans="1:7" x14ac:dyDescent="0.2">
      <c r="A149" s="34">
        <v>44378</v>
      </c>
      <c r="B149" t="s">
        <v>458</v>
      </c>
      <c r="C149" t="s">
        <v>459</v>
      </c>
      <c r="D149" t="s">
        <v>829</v>
      </c>
      <c r="E149" t="s">
        <v>475</v>
      </c>
      <c r="F149" t="s">
        <v>10</v>
      </c>
      <c r="G149">
        <v>92</v>
      </c>
    </row>
    <row r="150" spans="1:7" x14ac:dyDescent="0.2">
      <c r="A150" s="34">
        <v>44378</v>
      </c>
      <c r="B150" t="s">
        <v>458</v>
      </c>
      <c r="C150" t="s">
        <v>459</v>
      </c>
      <c r="D150" t="s">
        <v>830</v>
      </c>
      <c r="E150" t="s">
        <v>475</v>
      </c>
      <c r="F150" t="s">
        <v>257</v>
      </c>
      <c r="G150">
        <v>58</v>
      </c>
    </row>
    <row r="151" spans="1:7" x14ac:dyDescent="0.2">
      <c r="A151" s="34">
        <v>44378</v>
      </c>
      <c r="B151" t="s">
        <v>458</v>
      </c>
      <c r="C151" t="s">
        <v>459</v>
      </c>
      <c r="D151" t="s">
        <v>831</v>
      </c>
      <c r="E151" t="s">
        <v>475</v>
      </c>
      <c r="F151" t="s">
        <v>172</v>
      </c>
      <c r="G151">
        <v>29</v>
      </c>
    </row>
    <row r="152" spans="1:7" x14ac:dyDescent="0.2">
      <c r="A152" s="34">
        <v>44378</v>
      </c>
      <c r="B152" t="s">
        <v>458</v>
      </c>
      <c r="C152" t="s">
        <v>459</v>
      </c>
      <c r="D152" t="s">
        <v>832</v>
      </c>
      <c r="E152" t="s">
        <v>475</v>
      </c>
      <c r="F152" t="s">
        <v>210</v>
      </c>
      <c r="G152">
        <v>174</v>
      </c>
    </row>
    <row r="153" spans="1:7" x14ac:dyDescent="0.2">
      <c r="A153" s="34">
        <v>44378</v>
      </c>
      <c r="B153" t="s">
        <v>458</v>
      </c>
      <c r="C153" t="s">
        <v>459</v>
      </c>
      <c r="D153" t="s">
        <v>833</v>
      </c>
      <c r="E153" t="s">
        <v>475</v>
      </c>
      <c r="F153" t="s">
        <v>219</v>
      </c>
      <c r="G153">
        <v>179</v>
      </c>
    </row>
    <row r="154" spans="1:7" x14ac:dyDescent="0.2">
      <c r="A154" s="34">
        <v>44378</v>
      </c>
      <c r="B154" t="s">
        <v>458</v>
      </c>
      <c r="C154" t="s">
        <v>459</v>
      </c>
      <c r="D154" t="s">
        <v>834</v>
      </c>
      <c r="E154" t="s">
        <v>476</v>
      </c>
      <c r="F154" t="s">
        <v>370</v>
      </c>
      <c r="G154">
        <v>36</v>
      </c>
    </row>
    <row r="155" spans="1:7" x14ac:dyDescent="0.2">
      <c r="A155" s="34">
        <v>44378</v>
      </c>
      <c r="B155" t="s">
        <v>458</v>
      </c>
      <c r="C155" t="s">
        <v>459</v>
      </c>
      <c r="D155" t="s">
        <v>835</v>
      </c>
      <c r="E155" t="s">
        <v>476</v>
      </c>
      <c r="F155" t="s">
        <v>370</v>
      </c>
      <c r="G155">
        <v>95</v>
      </c>
    </row>
    <row r="156" spans="1:7" x14ac:dyDescent="0.2">
      <c r="A156" s="34">
        <v>44378</v>
      </c>
      <c r="B156" t="s">
        <v>458</v>
      </c>
      <c r="C156" t="s">
        <v>459</v>
      </c>
      <c r="D156" t="s">
        <v>836</v>
      </c>
      <c r="E156" t="s">
        <v>476</v>
      </c>
      <c r="F156" t="s">
        <v>370</v>
      </c>
      <c r="G156">
        <v>94</v>
      </c>
    </row>
    <row r="157" spans="1:7" x14ac:dyDescent="0.2">
      <c r="A157" s="34">
        <v>44378</v>
      </c>
      <c r="B157" t="s">
        <v>458</v>
      </c>
      <c r="C157" t="s">
        <v>459</v>
      </c>
      <c r="D157" t="s">
        <v>837</v>
      </c>
      <c r="E157" t="s">
        <v>476</v>
      </c>
      <c r="F157" t="s">
        <v>370</v>
      </c>
      <c r="G157">
        <v>22</v>
      </c>
    </row>
    <row r="158" spans="1:7" x14ac:dyDescent="0.2">
      <c r="A158" s="34">
        <v>44378</v>
      </c>
      <c r="B158" t="s">
        <v>458</v>
      </c>
      <c r="C158" t="s">
        <v>459</v>
      </c>
      <c r="D158" t="s">
        <v>839</v>
      </c>
      <c r="E158" t="s">
        <v>476</v>
      </c>
      <c r="F158" t="s">
        <v>152</v>
      </c>
      <c r="G158">
        <v>88</v>
      </c>
    </row>
    <row r="159" spans="1:7" x14ac:dyDescent="0.2">
      <c r="A159" s="34">
        <v>44378</v>
      </c>
      <c r="B159" t="s">
        <v>458</v>
      </c>
      <c r="C159" t="s">
        <v>459</v>
      </c>
      <c r="D159" t="s">
        <v>840</v>
      </c>
      <c r="E159" t="s">
        <v>476</v>
      </c>
      <c r="F159" t="s">
        <v>152</v>
      </c>
      <c r="G159">
        <v>50</v>
      </c>
    </row>
    <row r="160" spans="1:7" x14ac:dyDescent="0.2">
      <c r="A160" s="34">
        <v>44378</v>
      </c>
      <c r="B160" t="s">
        <v>458</v>
      </c>
      <c r="C160" t="s">
        <v>459</v>
      </c>
      <c r="D160" t="s">
        <v>841</v>
      </c>
      <c r="E160" t="s">
        <v>476</v>
      </c>
      <c r="F160" t="s">
        <v>152</v>
      </c>
      <c r="G160">
        <v>87</v>
      </c>
    </row>
    <row r="161" spans="1:7" x14ac:dyDescent="0.2">
      <c r="A161" s="34">
        <v>44378</v>
      </c>
      <c r="B161" t="s">
        <v>458</v>
      </c>
      <c r="C161" t="s">
        <v>459</v>
      </c>
      <c r="D161" t="s">
        <v>842</v>
      </c>
      <c r="E161" t="s">
        <v>469</v>
      </c>
      <c r="F161" t="s">
        <v>131</v>
      </c>
      <c r="G161">
        <v>357</v>
      </c>
    </row>
    <row r="162" spans="1:7" x14ac:dyDescent="0.2">
      <c r="A162" s="34">
        <v>44378</v>
      </c>
      <c r="B162" t="s">
        <v>458</v>
      </c>
      <c r="C162" t="s">
        <v>459</v>
      </c>
      <c r="D162" t="s">
        <v>843</v>
      </c>
      <c r="E162" t="s">
        <v>469</v>
      </c>
      <c r="F162" t="s">
        <v>68</v>
      </c>
      <c r="G162">
        <v>218</v>
      </c>
    </row>
    <row r="163" spans="1:7" x14ac:dyDescent="0.2">
      <c r="A163" s="34">
        <v>44378</v>
      </c>
      <c r="B163" t="s">
        <v>458</v>
      </c>
      <c r="C163" t="s">
        <v>459</v>
      </c>
      <c r="D163" t="s">
        <v>844</v>
      </c>
      <c r="E163" t="s">
        <v>476</v>
      </c>
      <c r="F163" t="s">
        <v>186</v>
      </c>
      <c r="G163">
        <v>169</v>
      </c>
    </row>
    <row r="164" spans="1:7" x14ac:dyDescent="0.2">
      <c r="A164" s="34">
        <v>44378</v>
      </c>
      <c r="B164" t="s">
        <v>458</v>
      </c>
      <c r="C164" t="s">
        <v>459</v>
      </c>
      <c r="D164" t="s">
        <v>845</v>
      </c>
      <c r="E164" t="s">
        <v>476</v>
      </c>
      <c r="F164" t="s">
        <v>9</v>
      </c>
      <c r="G164">
        <v>259</v>
      </c>
    </row>
    <row r="165" spans="1:7" x14ac:dyDescent="0.2">
      <c r="A165" s="34">
        <v>44378</v>
      </c>
      <c r="B165" t="s">
        <v>458</v>
      </c>
      <c r="C165" t="s">
        <v>459</v>
      </c>
      <c r="D165" t="s">
        <v>846</v>
      </c>
      <c r="E165" t="s">
        <v>476</v>
      </c>
      <c r="F165" t="s">
        <v>322</v>
      </c>
      <c r="G165">
        <v>32</v>
      </c>
    </row>
    <row r="166" spans="1:7" x14ac:dyDescent="0.2">
      <c r="A166" s="34">
        <v>44378</v>
      </c>
      <c r="B166" t="s">
        <v>458</v>
      </c>
      <c r="C166" t="s">
        <v>459</v>
      </c>
      <c r="D166" t="s">
        <v>847</v>
      </c>
      <c r="E166" t="s">
        <v>469</v>
      </c>
      <c r="F166" t="s">
        <v>64</v>
      </c>
      <c r="G166">
        <v>123</v>
      </c>
    </row>
    <row r="167" spans="1:7" x14ac:dyDescent="0.2">
      <c r="A167" s="34">
        <v>44378</v>
      </c>
      <c r="B167" t="s">
        <v>458</v>
      </c>
      <c r="C167" t="s">
        <v>459</v>
      </c>
      <c r="D167" t="s">
        <v>848</v>
      </c>
      <c r="E167" t="s">
        <v>473</v>
      </c>
      <c r="F167" t="s">
        <v>141</v>
      </c>
      <c r="G167">
        <v>287</v>
      </c>
    </row>
    <row r="168" spans="1:7" x14ac:dyDescent="0.2">
      <c r="A168" s="34">
        <v>44378</v>
      </c>
      <c r="B168" t="s">
        <v>458</v>
      </c>
      <c r="C168" t="s">
        <v>459</v>
      </c>
      <c r="D168" t="s">
        <v>849</v>
      </c>
      <c r="E168" t="s">
        <v>473</v>
      </c>
      <c r="F168" t="s">
        <v>141</v>
      </c>
      <c r="G168">
        <v>81</v>
      </c>
    </row>
    <row r="169" spans="1:7" x14ac:dyDescent="0.2">
      <c r="A169" s="34">
        <v>44378</v>
      </c>
      <c r="B169" t="s">
        <v>458</v>
      </c>
      <c r="C169" t="s">
        <v>459</v>
      </c>
      <c r="D169" t="s">
        <v>850</v>
      </c>
      <c r="E169" t="s">
        <v>473</v>
      </c>
      <c r="F169" t="s">
        <v>141</v>
      </c>
      <c r="G169">
        <v>52</v>
      </c>
    </row>
    <row r="170" spans="1:7" x14ac:dyDescent="0.2">
      <c r="A170" s="34">
        <v>44378</v>
      </c>
      <c r="B170" t="s">
        <v>458</v>
      </c>
      <c r="C170" t="s">
        <v>459</v>
      </c>
      <c r="D170" t="s">
        <v>851</v>
      </c>
      <c r="E170" t="s">
        <v>469</v>
      </c>
      <c r="F170" t="s">
        <v>395</v>
      </c>
      <c r="G170">
        <v>38</v>
      </c>
    </row>
    <row r="171" spans="1:7" x14ac:dyDescent="0.2">
      <c r="A171" s="34">
        <v>44378</v>
      </c>
      <c r="B171" t="s">
        <v>458</v>
      </c>
      <c r="C171" t="s">
        <v>459</v>
      </c>
      <c r="D171" t="s">
        <v>852</v>
      </c>
      <c r="E171" t="s">
        <v>469</v>
      </c>
      <c r="F171" t="s">
        <v>245</v>
      </c>
      <c r="G171">
        <v>44</v>
      </c>
    </row>
    <row r="172" spans="1:7" x14ac:dyDescent="0.2">
      <c r="A172" s="34">
        <v>44378</v>
      </c>
      <c r="B172" t="s">
        <v>458</v>
      </c>
      <c r="C172" t="s">
        <v>459</v>
      </c>
      <c r="D172" t="s">
        <v>853</v>
      </c>
      <c r="E172" t="s">
        <v>473</v>
      </c>
      <c r="F172" t="s">
        <v>140</v>
      </c>
      <c r="G172">
        <v>93</v>
      </c>
    </row>
    <row r="173" spans="1:7" x14ac:dyDescent="0.2">
      <c r="A173" s="34">
        <v>44378</v>
      </c>
      <c r="B173" t="s">
        <v>458</v>
      </c>
      <c r="C173" t="s">
        <v>459</v>
      </c>
      <c r="D173" t="s">
        <v>854</v>
      </c>
      <c r="E173" t="s">
        <v>473</v>
      </c>
      <c r="F173" t="s">
        <v>148</v>
      </c>
      <c r="G173">
        <v>34</v>
      </c>
    </row>
    <row r="174" spans="1:7" x14ac:dyDescent="0.2">
      <c r="A174" s="34">
        <v>44378</v>
      </c>
      <c r="B174" t="s">
        <v>458</v>
      </c>
      <c r="C174" t="s">
        <v>459</v>
      </c>
      <c r="D174" t="s">
        <v>855</v>
      </c>
      <c r="E174" t="s">
        <v>473</v>
      </c>
      <c r="F174" t="s">
        <v>231</v>
      </c>
      <c r="G174">
        <v>47</v>
      </c>
    </row>
    <row r="175" spans="1:7" x14ac:dyDescent="0.2">
      <c r="A175" s="34">
        <v>44378</v>
      </c>
      <c r="B175" t="s">
        <v>458</v>
      </c>
      <c r="C175" t="s">
        <v>459</v>
      </c>
      <c r="D175" t="s">
        <v>856</v>
      </c>
      <c r="E175" t="s">
        <v>473</v>
      </c>
      <c r="F175" t="s">
        <v>379</v>
      </c>
      <c r="G175">
        <v>45</v>
      </c>
    </row>
    <row r="176" spans="1:7" x14ac:dyDescent="0.2">
      <c r="A176" s="34">
        <v>44378</v>
      </c>
      <c r="B176" t="s">
        <v>458</v>
      </c>
      <c r="C176" t="s">
        <v>459</v>
      </c>
      <c r="D176" t="s">
        <v>857</v>
      </c>
      <c r="E176" t="s">
        <v>473</v>
      </c>
      <c r="F176" t="s">
        <v>275</v>
      </c>
      <c r="G176">
        <v>28</v>
      </c>
    </row>
    <row r="177" spans="1:7" x14ac:dyDescent="0.2">
      <c r="A177" s="34">
        <v>44378</v>
      </c>
      <c r="B177" t="s">
        <v>458</v>
      </c>
      <c r="C177" t="s">
        <v>459</v>
      </c>
      <c r="D177" t="s">
        <v>858</v>
      </c>
      <c r="E177" t="s">
        <v>473</v>
      </c>
      <c r="F177" t="s">
        <v>23</v>
      </c>
      <c r="G177">
        <v>15</v>
      </c>
    </row>
    <row r="178" spans="1:7" x14ac:dyDescent="0.2">
      <c r="A178" s="34">
        <v>44378</v>
      </c>
      <c r="B178" t="s">
        <v>458</v>
      </c>
      <c r="C178" t="s">
        <v>459</v>
      </c>
      <c r="D178" t="s">
        <v>862</v>
      </c>
      <c r="E178" t="s">
        <v>475</v>
      </c>
      <c r="F178" t="s">
        <v>365</v>
      </c>
      <c r="G178">
        <v>23</v>
      </c>
    </row>
    <row r="179" spans="1:7" x14ac:dyDescent="0.2">
      <c r="A179" s="34">
        <v>44378</v>
      </c>
      <c r="B179" t="s">
        <v>458</v>
      </c>
      <c r="C179" t="s">
        <v>459</v>
      </c>
      <c r="D179" t="s">
        <v>864</v>
      </c>
      <c r="E179" t="s">
        <v>472</v>
      </c>
      <c r="F179" t="s">
        <v>294</v>
      </c>
      <c r="G179">
        <v>642</v>
      </c>
    </row>
    <row r="180" spans="1:7" x14ac:dyDescent="0.2">
      <c r="A180" s="34">
        <v>44378</v>
      </c>
      <c r="B180" t="s">
        <v>458</v>
      </c>
      <c r="C180" t="s">
        <v>459</v>
      </c>
      <c r="D180" t="s">
        <v>865</v>
      </c>
      <c r="E180" t="s">
        <v>472</v>
      </c>
      <c r="F180" t="s">
        <v>294</v>
      </c>
      <c r="G180">
        <v>261</v>
      </c>
    </row>
    <row r="181" spans="1:7" x14ac:dyDescent="0.2">
      <c r="A181" s="34">
        <v>44378</v>
      </c>
      <c r="B181" t="s">
        <v>458</v>
      </c>
      <c r="C181" t="s">
        <v>459</v>
      </c>
      <c r="D181" t="s">
        <v>867</v>
      </c>
      <c r="E181" t="s">
        <v>472</v>
      </c>
      <c r="F181" t="s">
        <v>371</v>
      </c>
      <c r="G181">
        <v>20</v>
      </c>
    </row>
    <row r="182" spans="1:7" x14ac:dyDescent="0.2">
      <c r="A182" s="34">
        <v>44378</v>
      </c>
      <c r="B182" t="s">
        <v>458</v>
      </c>
      <c r="C182" t="s">
        <v>459</v>
      </c>
      <c r="D182" t="s">
        <v>868</v>
      </c>
      <c r="E182" t="s">
        <v>472</v>
      </c>
      <c r="F182" t="s">
        <v>136</v>
      </c>
      <c r="G182">
        <v>39</v>
      </c>
    </row>
    <row r="183" spans="1:7" x14ac:dyDescent="0.2">
      <c r="A183" s="34">
        <v>44378</v>
      </c>
      <c r="B183" t="s">
        <v>458</v>
      </c>
      <c r="C183" t="s">
        <v>459</v>
      </c>
      <c r="D183" t="s">
        <v>871</v>
      </c>
      <c r="E183" t="s">
        <v>472</v>
      </c>
      <c r="F183" t="s">
        <v>320</v>
      </c>
      <c r="G183">
        <v>14</v>
      </c>
    </row>
    <row r="184" spans="1:7" x14ac:dyDescent="0.2">
      <c r="A184" s="34">
        <v>44378</v>
      </c>
      <c r="B184" t="s">
        <v>458</v>
      </c>
      <c r="C184" t="s">
        <v>459</v>
      </c>
      <c r="D184" t="s">
        <v>875</v>
      </c>
      <c r="E184" t="s">
        <v>472</v>
      </c>
      <c r="F184" t="s">
        <v>154</v>
      </c>
      <c r="G184">
        <v>50</v>
      </c>
    </row>
    <row r="185" spans="1:7" x14ac:dyDescent="0.2">
      <c r="A185" s="34">
        <v>44378</v>
      </c>
      <c r="B185" t="s">
        <v>458</v>
      </c>
      <c r="C185" t="s">
        <v>459</v>
      </c>
      <c r="D185" t="s">
        <v>876</v>
      </c>
      <c r="E185" t="s">
        <v>474</v>
      </c>
      <c r="F185" t="s">
        <v>14</v>
      </c>
      <c r="G185">
        <v>54</v>
      </c>
    </row>
    <row r="186" spans="1:7" x14ac:dyDescent="0.2">
      <c r="A186" s="34">
        <v>44378</v>
      </c>
      <c r="B186" t="s">
        <v>458</v>
      </c>
      <c r="C186" t="s">
        <v>459</v>
      </c>
      <c r="D186" t="s">
        <v>877</v>
      </c>
      <c r="E186" t="s">
        <v>474</v>
      </c>
      <c r="F186" t="s">
        <v>5</v>
      </c>
      <c r="G186">
        <v>12</v>
      </c>
    </row>
    <row r="187" spans="1:7" x14ac:dyDescent="0.2">
      <c r="A187" s="34">
        <v>44378</v>
      </c>
      <c r="B187" t="s">
        <v>458</v>
      </c>
      <c r="C187" t="s">
        <v>459</v>
      </c>
      <c r="D187" t="s">
        <v>878</v>
      </c>
      <c r="E187" t="s">
        <v>472</v>
      </c>
      <c r="F187" t="s">
        <v>221</v>
      </c>
      <c r="G187">
        <v>18</v>
      </c>
    </row>
    <row r="188" spans="1:7" x14ac:dyDescent="0.2">
      <c r="A188" s="34">
        <v>44378</v>
      </c>
      <c r="B188" t="s">
        <v>458</v>
      </c>
      <c r="C188" t="s">
        <v>459</v>
      </c>
      <c r="D188" t="s">
        <v>879</v>
      </c>
      <c r="E188" t="s">
        <v>472</v>
      </c>
      <c r="F188" t="s">
        <v>326</v>
      </c>
      <c r="G188">
        <v>25</v>
      </c>
    </row>
    <row r="189" spans="1:7" x14ac:dyDescent="0.2">
      <c r="A189" s="34">
        <v>44378</v>
      </c>
      <c r="B189" t="s">
        <v>458</v>
      </c>
      <c r="C189" t="s">
        <v>459</v>
      </c>
      <c r="D189" t="s">
        <v>881</v>
      </c>
      <c r="E189" t="s">
        <v>474</v>
      </c>
      <c r="F189" t="s">
        <v>128</v>
      </c>
      <c r="G189">
        <v>69</v>
      </c>
    </row>
    <row r="190" spans="1:7" x14ac:dyDescent="0.2">
      <c r="A190" s="34">
        <v>44378</v>
      </c>
      <c r="B190" t="s">
        <v>458</v>
      </c>
      <c r="C190" t="s">
        <v>459</v>
      </c>
      <c r="D190" t="s">
        <v>884</v>
      </c>
      <c r="E190" t="s">
        <v>472</v>
      </c>
      <c r="F190" t="s">
        <v>107</v>
      </c>
      <c r="G190">
        <v>206</v>
      </c>
    </row>
    <row r="191" spans="1:7" x14ac:dyDescent="0.2">
      <c r="A191" s="34">
        <v>44378</v>
      </c>
      <c r="B191" t="s">
        <v>458</v>
      </c>
      <c r="C191" t="s">
        <v>459</v>
      </c>
      <c r="D191" t="s">
        <v>885</v>
      </c>
      <c r="E191" t="s">
        <v>472</v>
      </c>
      <c r="F191" t="s">
        <v>127</v>
      </c>
      <c r="G191">
        <v>27</v>
      </c>
    </row>
    <row r="192" spans="1:7" x14ac:dyDescent="0.2">
      <c r="A192" s="34">
        <v>44378</v>
      </c>
      <c r="B192" t="s">
        <v>458</v>
      </c>
      <c r="C192" t="s">
        <v>459</v>
      </c>
      <c r="D192" t="s">
        <v>888</v>
      </c>
      <c r="E192" t="s">
        <v>472</v>
      </c>
      <c r="F192" t="s">
        <v>71</v>
      </c>
      <c r="G192">
        <v>24</v>
      </c>
    </row>
    <row r="193" spans="1:7" x14ac:dyDescent="0.2">
      <c r="A193" s="34">
        <v>44378</v>
      </c>
      <c r="B193" t="s">
        <v>458</v>
      </c>
      <c r="C193" t="s">
        <v>459</v>
      </c>
      <c r="D193" t="s">
        <v>889</v>
      </c>
      <c r="E193" t="s">
        <v>469</v>
      </c>
      <c r="F193" t="s">
        <v>47</v>
      </c>
      <c r="G193">
        <v>57</v>
      </c>
    </row>
    <row r="194" spans="1:7" x14ac:dyDescent="0.2">
      <c r="A194" s="34">
        <v>44378</v>
      </c>
      <c r="B194" t="s">
        <v>458</v>
      </c>
      <c r="C194" t="s">
        <v>459</v>
      </c>
      <c r="D194" t="s">
        <v>890</v>
      </c>
      <c r="E194" t="s">
        <v>469</v>
      </c>
      <c r="F194" t="s">
        <v>47</v>
      </c>
      <c r="G194">
        <v>97</v>
      </c>
    </row>
    <row r="195" spans="1:7" x14ac:dyDescent="0.2">
      <c r="A195" s="34">
        <v>44378</v>
      </c>
      <c r="B195" t="s">
        <v>458</v>
      </c>
      <c r="C195" t="s">
        <v>459</v>
      </c>
      <c r="D195" t="s">
        <v>891</v>
      </c>
      <c r="E195" t="s">
        <v>475</v>
      </c>
      <c r="F195" t="s">
        <v>97</v>
      </c>
      <c r="G195">
        <v>17</v>
      </c>
    </row>
    <row r="196" spans="1:7" x14ac:dyDescent="0.2">
      <c r="A196" s="34">
        <v>44378</v>
      </c>
      <c r="B196" t="s">
        <v>458</v>
      </c>
      <c r="C196" t="s">
        <v>459</v>
      </c>
      <c r="D196" t="s">
        <v>892</v>
      </c>
      <c r="E196" t="s">
        <v>475</v>
      </c>
      <c r="F196" t="s">
        <v>97</v>
      </c>
      <c r="G196">
        <v>43</v>
      </c>
    </row>
    <row r="197" spans="1:7" x14ac:dyDescent="0.2">
      <c r="A197" s="34">
        <v>44378</v>
      </c>
      <c r="B197" t="s">
        <v>458</v>
      </c>
      <c r="C197" t="s">
        <v>459</v>
      </c>
      <c r="D197" t="s">
        <v>893</v>
      </c>
      <c r="E197" t="s">
        <v>476</v>
      </c>
      <c r="F197" t="s">
        <v>362</v>
      </c>
      <c r="G197">
        <v>32</v>
      </c>
    </row>
    <row r="198" spans="1:7" x14ac:dyDescent="0.2">
      <c r="A198" s="34">
        <v>44378</v>
      </c>
      <c r="B198" t="s">
        <v>458</v>
      </c>
      <c r="C198" t="s">
        <v>459</v>
      </c>
      <c r="D198" t="s">
        <v>894</v>
      </c>
      <c r="E198" t="s">
        <v>476</v>
      </c>
      <c r="F198" t="s">
        <v>362</v>
      </c>
      <c r="G198">
        <v>17</v>
      </c>
    </row>
    <row r="199" spans="1:7" x14ac:dyDescent="0.2">
      <c r="A199" s="34">
        <v>44378</v>
      </c>
      <c r="B199" t="s">
        <v>458</v>
      </c>
      <c r="C199" t="s">
        <v>459</v>
      </c>
      <c r="D199" t="s">
        <v>895</v>
      </c>
      <c r="E199" t="s">
        <v>476</v>
      </c>
      <c r="F199" t="s">
        <v>362</v>
      </c>
      <c r="G199">
        <v>122</v>
      </c>
    </row>
    <row r="200" spans="1:7" x14ac:dyDescent="0.2">
      <c r="A200" s="34">
        <v>44378</v>
      </c>
      <c r="B200" t="s">
        <v>458</v>
      </c>
      <c r="C200" t="s">
        <v>459</v>
      </c>
      <c r="D200" t="s">
        <v>897</v>
      </c>
      <c r="E200" t="s">
        <v>476</v>
      </c>
      <c r="F200" t="s">
        <v>122</v>
      </c>
      <c r="G200">
        <v>18</v>
      </c>
    </row>
    <row r="201" spans="1:7" x14ac:dyDescent="0.2">
      <c r="A201" s="34">
        <v>44378</v>
      </c>
      <c r="B201" t="s">
        <v>458</v>
      </c>
      <c r="C201" t="s">
        <v>459</v>
      </c>
      <c r="D201" t="s">
        <v>898</v>
      </c>
      <c r="E201" t="s">
        <v>476</v>
      </c>
      <c r="F201" t="s">
        <v>217</v>
      </c>
      <c r="G201">
        <v>30</v>
      </c>
    </row>
    <row r="202" spans="1:7" x14ac:dyDescent="0.2">
      <c r="A202" s="34">
        <v>44378</v>
      </c>
      <c r="B202" t="s">
        <v>458</v>
      </c>
      <c r="C202" t="s">
        <v>459</v>
      </c>
      <c r="D202" t="s">
        <v>899</v>
      </c>
      <c r="E202" t="s">
        <v>476</v>
      </c>
      <c r="F202" t="s">
        <v>200</v>
      </c>
      <c r="G202">
        <v>22</v>
      </c>
    </row>
    <row r="203" spans="1:7" x14ac:dyDescent="0.2">
      <c r="A203" s="34">
        <v>44378</v>
      </c>
      <c r="B203" t="s">
        <v>458</v>
      </c>
      <c r="C203" t="s">
        <v>459</v>
      </c>
      <c r="D203" t="s">
        <v>902</v>
      </c>
      <c r="E203" t="s">
        <v>476</v>
      </c>
      <c r="F203" t="s">
        <v>278</v>
      </c>
      <c r="G203">
        <v>20</v>
      </c>
    </row>
    <row r="204" spans="1:7" x14ac:dyDescent="0.2">
      <c r="A204" s="34">
        <v>44378</v>
      </c>
      <c r="B204" t="s">
        <v>458</v>
      </c>
      <c r="C204" t="s">
        <v>459</v>
      </c>
      <c r="D204" t="s">
        <v>904</v>
      </c>
      <c r="E204" t="s">
        <v>476</v>
      </c>
      <c r="F204" t="s">
        <v>392</v>
      </c>
      <c r="G204">
        <v>20</v>
      </c>
    </row>
    <row r="205" spans="1:7" x14ac:dyDescent="0.2">
      <c r="A205" s="34">
        <v>44378</v>
      </c>
      <c r="B205" t="s">
        <v>458</v>
      </c>
      <c r="C205" t="s">
        <v>459</v>
      </c>
      <c r="D205" t="s">
        <v>905</v>
      </c>
      <c r="E205" t="s">
        <v>476</v>
      </c>
      <c r="F205" t="s">
        <v>225</v>
      </c>
      <c r="G205">
        <v>12</v>
      </c>
    </row>
    <row r="206" spans="1:7" x14ac:dyDescent="0.2">
      <c r="A206" s="34">
        <v>44378</v>
      </c>
      <c r="B206" t="s">
        <v>458</v>
      </c>
      <c r="C206" t="s">
        <v>459</v>
      </c>
      <c r="D206" t="s">
        <v>907</v>
      </c>
      <c r="E206" t="s">
        <v>476</v>
      </c>
      <c r="F206" t="s">
        <v>91</v>
      </c>
      <c r="G206">
        <v>62</v>
      </c>
    </row>
    <row r="207" spans="1:7" x14ac:dyDescent="0.2">
      <c r="A207" s="34">
        <v>44378</v>
      </c>
      <c r="B207" t="s">
        <v>458</v>
      </c>
      <c r="C207" t="s">
        <v>459</v>
      </c>
      <c r="D207" t="s">
        <v>908</v>
      </c>
      <c r="E207" t="s">
        <v>476</v>
      </c>
      <c r="F207" t="s">
        <v>247</v>
      </c>
      <c r="G207">
        <v>61</v>
      </c>
    </row>
    <row r="208" spans="1:7" x14ac:dyDescent="0.2">
      <c r="A208" s="34">
        <v>44378</v>
      </c>
      <c r="B208" t="s">
        <v>458</v>
      </c>
      <c r="C208" t="s">
        <v>459</v>
      </c>
      <c r="D208" t="s">
        <v>909</v>
      </c>
      <c r="E208" t="s">
        <v>476</v>
      </c>
      <c r="F208" t="s">
        <v>247</v>
      </c>
      <c r="G208">
        <v>69</v>
      </c>
    </row>
    <row r="209" spans="1:7" x14ac:dyDescent="0.2">
      <c r="A209" s="34">
        <v>44378</v>
      </c>
      <c r="B209" t="s">
        <v>458</v>
      </c>
      <c r="C209" t="s">
        <v>459</v>
      </c>
      <c r="D209" t="s">
        <v>910</v>
      </c>
      <c r="E209" t="s">
        <v>476</v>
      </c>
      <c r="F209" t="s">
        <v>84</v>
      </c>
      <c r="G209">
        <v>75</v>
      </c>
    </row>
    <row r="210" spans="1:7" x14ac:dyDescent="0.2">
      <c r="A210" s="34">
        <v>44378</v>
      </c>
      <c r="B210" t="s">
        <v>458</v>
      </c>
      <c r="C210" t="s">
        <v>459</v>
      </c>
      <c r="D210" t="s">
        <v>911</v>
      </c>
      <c r="E210" t="s">
        <v>468</v>
      </c>
      <c r="F210" t="s">
        <v>199</v>
      </c>
      <c r="G210">
        <v>14</v>
      </c>
    </row>
    <row r="211" spans="1:7" x14ac:dyDescent="0.2">
      <c r="A211" s="34">
        <v>44378</v>
      </c>
      <c r="B211" t="s">
        <v>458</v>
      </c>
      <c r="C211" t="s">
        <v>459</v>
      </c>
      <c r="D211" t="s">
        <v>912</v>
      </c>
      <c r="E211" t="s">
        <v>468</v>
      </c>
      <c r="F211" t="s">
        <v>306</v>
      </c>
      <c r="G211">
        <v>25</v>
      </c>
    </row>
    <row r="212" spans="1:7" x14ac:dyDescent="0.2">
      <c r="A212" s="34">
        <v>44378</v>
      </c>
      <c r="B212" t="s">
        <v>458</v>
      </c>
      <c r="C212" t="s">
        <v>459</v>
      </c>
      <c r="D212" t="s">
        <v>913</v>
      </c>
      <c r="E212" t="s">
        <v>468</v>
      </c>
      <c r="F212" t="s">
        <v>78</v>
      </c>
      <c r="G212">
        <v>18</v>
      </c>
    </row>
    <row r="213" spans="1:7" x14ac:dyDescent="0.2">
      <c r="A213" s="34">
        <v>44378</v>
      </c>
      <c r="B213" t="s">
        <v>458</v>
      </c>
      <c r="C213" t="s">
        <v>459</v>
      </c>
      <c r="D213" t="s">
        <v>916</v>
      </c>
      <c r="E213" t="s">
        <v>477</v>
      </c>
      <c r="F213" t="s">
        <v>403</v>
      </c>
      <c r="G213">
        <v>19</v>
      </c>
    </row>
    <row r="214" spans="1:7" x14ac:dyDescent="0.2">
      <c r="A214" s="34">
        <v>44378</v>
      </c>
      <c r="B214" t="s">
        <v>458</v>
      </c>
      <c r="C214" t="s">
        <v>459</v>
      </c>
      <c r="D214" t="s">
        <v>919</v>
      </c>
      <c r="E214" t="s">
        <v>477</v>
      </c>
      <c r="F214" t="s">
        <v>151</v>
      </c>
      <c r="G214">
        <v>41</v>
      </c>
    </row>
    <row r="215" spans="1:7" x14ac:dyDescent="0.2">
      <c r="A215" s="34">
        <v>44378</v>
      </c>
      <c r="B215" t="s">
        <v>458</v>
      </c>
      <c r="C215" t="s">
        <v>459</v>
      </c>
      <c r="D215" t="s">
        <v>921</v>
      </c>
      <c r="E215" t="s">
        <v>478</v>
      </c>
      <c r="F215" t="s">
        <v>198</v>
      </c>
      <c r="G215">
        <v>17</v>
      </c>
    </row>
    <row r="216" spans="1:7" x14ac:dyDescent="0.2">
      <c r="A216" s="34">
        <v>44378</v>
      </c>
      <c r="B216" t="s">
        <v>458</v>
      </c>
      <c r="C216" t="s">
        <v>459</v>
      </c>
      <c r="D216" t="s">
        <v>934</v>
      </c>
      <c r="E216" t="s">
        <v>478</v>
      </c>
      <c r="F216" t="s">
        <v>316</v>
      </c>
      <c r="G216">
        <v>36</v>
      </c>
    </row>
    <row r="217" spans="1:7" x14ac:dyDescent="0.2">
      <c r="A217" s="34">
        <v>44378</v>
      </c>
      <c r="B217" t="s">
        <v>458</v>
      </c>
      <c r="C217" t="s">
        <v>459</v>
      </c>
      <c r="D217" t="s">
        <v>937</v>
      </c>
      <c r="E217" t="s">
        <v>477</v>
      </c>
      <c r="F217" t="s">
        <v>255</v>
      </c>
      <c r="G217">
        <v>115</v>
      </c>
    </row>
    <row r="218" spans="1:7" x14ac:dyDescent="0.2">
      <c r="A218" s="34">
        <v>44378</v>
      </c>
      <c r="B218" t="s">
        <v>458</v>
      </c>
      <c r="C218" t="s">
        <v>459</v>
      </c>
      <c r="D218" t="s">
        <v>940</v>
      </c>
      <c r="E218" t="s">
        <v>477</v>
      </c>
      <c r="F218" t="s">
        <v>412</v>
      </c>
      <c r="G218">
        <v>15</v>
      </c>
    </row>
    <row r="219" spans="1:7" x14ac:dyDescent="0.2">
      <c r="A219" s="34">
        <v>44378</v>
      </c>
      <c r="B219" t="s">
        <v>458</v>
      </c>
      <c r="C219" t="s">
        <v>459</v>
      </c>
      <c r="D219" t="s">
        <v>951</v>
      </c>
      <c r="E219" t="s">
        <v>477</v>
      </c>
      <c r="F219" t="s">
        <v>355</v>
      </c>
      <c r="G219">
        <v>29</v>
      </c>
    </row>
    <row r="220" spans="1:7" x14ac:dyDescent="0.2">
      <c r="A220" s="34">
        <v>44378</v>
      </c>
      <c r="B220" t="s">
        <v>458</v>
      </c>
      <c r="C220" t="s">
        <v>459</v>
      </c>
      <c r="D220" t="s">
        <v>960</v>
      </c>
      <c r="E220" t="s">
        <v>477</v>
      </c>
      <c r="F220" t="s">
        <v>104</v>
      </c>
      <c r="G220">
        <v>20</v>
      </c>
    </row>
    <row r="221" spans="1:7" x14ac:dyDescent="0.2">
      <c r="A221" s="34">
        <v>44378</v>
      </c>
      <c r="B221" t="s">
        <v>458</v>
      </c>
      <c r="C221" t="s">
        <v>459</v>
      </c>
      <c r="D221" t="s">
        <v>966</v>
      </c>
      <c r="E221" t="s">
        <v>477</v>
      </c>
      <c r="F221" t="s">
        <v>374</v>
      </c>
      <c r="G221">
        <v>16</v>
      </c>
    </row>
    <row r="222" spans="1:7" x14ac:dyDescent="0.2">
      <c r="A222" s="34">
        <v>44378</v>
      </c>
      <c r="B222" t="s">
        <v>458</v>
      </c>
      <c r="C222" t="s">
        <v>459</v>
      </c>
      <c r="D222" t="s">
        <v>969</v>
      </c>
      <c r="E222" t="s">
        <v>474</v>
      </c>
      <c r="F222" t="s">
        <v>87</v>
      </c>
      <c r="G222">
        <v>136</v>
      </c>
    </row>
    <row r="223" spans="1:7" x14ac:dyDescent="0.2">
      <c r="A223" s="34">
        <v>44378</v>
      </c>
      <c r="B223" t="s">
        <v>458</v>
      </c>
      <c r="C223" t="s">
        <v>459</v>
      </c>
      <c r="D223" t="s">
        <v>972</v>
      </c>
      <c r="E223" t="s">
        <v>474</v>
      </c>
      <c r="F223" t="s">
        <v>347</v>
      </c>
      <c r="G223">
        <v>16</v>
      </c>
    </row>
    <row r="224" spans="1:7" x14ac:dyDescent="0.2">
      <c r="A224" s="34">
        <v>44378</v>
      </c>
      <c r="B224" t="s">
        <v>458</v>
      </c>
      <c r="C224" t="s">
        <v>459</v>
      </c>
      <c r="D224" t="s">
        <v>973</v>
      </c>
      <c r="E224" t="s">
        <v>478</v>
      </c>
      <c r="F224" t="s">
        <v>411</v>
      </c>
      <c r="G224">
        <v>33</v>
      </c>
    </row>
    <row r="225" spans="1:7" x14ac:dyDescent="0.2">
      <c r="A225" s="34">
        <v>44378</v>
      </c>
      <c r="B225" t="s">
        <v>458</v>
      </c>
      <c r="C225" t="s">
        <v>459</v>
      </c>
      <c r="D225" t="s">
        <v>974</v>
      </c>
      <c r="E225" t="s">
        <v>479</v>
      </c>
      <c r="F225" t="s">
        <v>74</v>
      </c>
      <c r="G225">
        <v>139</v>
      </c>
    </row>
    <row r="226" spans="1:7" x14ac:dyDescent="0.2">
      <c r="A226" s="34">
        <v>44378</v>
      </c>
      <c r="B226" t="s">
        <v>458</v>
      </c>
      <c r="C226" t="s">
        <v>459</v>
      </c>
      <c r="D226" t="s">
        <v>975</v>
      </c>
      <c r="E226" t="s">
        <v>479</v>
      </c>
      <c r="F226" t="s">
        <v>74</v>
      </c>
      <c r="G226">
        <v>157</v>
      </c>
    </row>
    <row r="227" spans="1:7" x14ac:dyDescent="0.2">
      <c r="A227" s="34">
        <v>44378</v>
      </c>
      <c r="B227" t="s">
        <v>458</v>
      </c>
      <c r="C227" t="s">
        <v>459</v>
      </c>
      <c r="D227" t="s">
        <v>977</v>
      </c>
      <c r="E227" t="s">
        <v>479</v>
      </c>
      <c r="F227" t="s">
        <v>74</v>
      </c>
      <c r="G227">
        <v>99</v>
      </c>
    </row>
    <row r="228" spans="1:7" x14ac:dyDescent="0.2">
      <c r="A228" s="34">
        <v>44378</v>
      </c>
      <c r="B228" t="s">
        <v>458</v>
      </c>
      <c r="C228" t="s">
        <v>459</v>
      </c>
      <c r="D228" t="s">
        <v>978</v>
      </c>
      <c r="E228" t="s">
        <v>479</v>
      </c>
      <c r="F228" t="s">
        <v>74</v>
      </c>
      <c r="G228">
        <v>107</v>
      </c>
    </row>
    <row r="229" spans="1:7" x14ac:dyDescent="0.2">
      <c r="A229" s="34">
        <v>44378</v>
      </c>
      <c r="B229" t="s">
        <v>458</v>
      </c>
      <c r="C229" t="s">
        <v>459</v>
      </c>
      <c r="D229" t="s">
        <v>983</v>
      </c>
      <c r="E229" t="s">
        <v>478</v>
      </c>
      <c r="F229" t="s">
        <v>288</v>
      </c>
      <c r="G229">
        <v>316</v>
      </c>
    </row>
    <row r="230" spans="1:7" x14ac:dyDescent="0.2">
      <c r="A230" s="34">
        <v>44378</v>
      </c>
      <c r="B230" t="s">
        <v>458</v>
      </c>
      <c r="C230" t="s">
        <v>459</v>
      </c>
      <c r="D230" t="s">
        <v>985</v>
      </c>
      <c r="E230" t="s">
        <v>478</v>
      </c>
      <c r="F230" t="s">
        <v>288</v>
      </c>
      <c r="G230">
        <v>113</v>
      </c>
    </row>
    <row r="231" spans="1:7" x14ac:dyDescent="0.2">
      <c r="A231" s="34">
        <v>44378</v>
      </c>
      <c r="B231" t="s">
        <v>458</v>
      </c>
      <c r="C231" t="s">
        <v>459</v>
      </c>
      <c r="D231" t="s">
        <v>986</v>
      </c>
      <c r="E231" t="s">
        <v>478</v>
      </c>
      <c r="F231" t="s">
        <v>288</v>
      </c>
      <c r="G231">
        <v>85</v>
      </c>
    </row>
    <row r="232" spans="1:7" x14ac:dyDescent="0.2">
      <c r="A232" s="34">
        <v>44378</v>
      </c>
      <c r="B232" t="s">
        <v>458</v>
      </c>
      <c r="C232" t="s">
        <v>459</v>
      </c>
      <c r="D232" t="s">
        <v>987</v>
      </c>
      <c r="E232" t="s">
        <v>478</v>
      </c>
      <c r="F232" t="s">
        <v>288</v>
      </c>
      <c r="G232">
        <v>114</v>
      </c>
    </row>
    <row r="233" spans="1:7" x14ac:dyDescent="0.2">
      <c r="A233" s="34">
        <v>44378</v>
      </c>
      <c r="B233" t="s">
        <v>458</v>
      </c>
      <c r="C233" t="s">
        <v>459</v>
      </c>
      <c r="D233" t="s">
        <v>988</v>
      </c>
      <c r="E233" t="s">
        <v>478</v>
      </c>
      <c r="F233" t="s">
        <v>34</v>
      </c>
      <c r="G233">
        <v>32</v>
      </c>
    </row>
    <row r="234" spans="1:7" x14ac:dyDescent="0.2">
      <c r="A234" s="34">
        <v>44378</v>
      </c>
      <c r="B234" t="s">
        <v>458</v>
      </c>
      <c r="C234" t="s">
        <v>459</v>
      </c>
      <c r="D234" t="s">
        <v>989</v>
      </c>
      <c r="E234" t="s">
        <v>478</v>
      </c>
      <c r="F234" t="s">
        <v>2</v>
      </c>
      <c r="G234">
        <v>25</v>
      </c>
    </row>
    <row r="235" spans="1:7" x14ac:dyDescent="0.2">
      <c r="A235" s="34">
        <v>44378</v>
      </c>
      <c r="B235" t="s">
        <v>458</v>
      </c>
      <c r="C235" t="s">
        <v>459</v>
      </c>
      <c r="D235" t="s">
        <v>990</v>
      </c>
      <c r="E235" t="s">
        <v>474</v>
      </c>
      <c r="F235" t="s">
        <v>101</v>
      </c>
      <c r="G235">
        <v>45</v>
      </c>
    </row>
    <row r="236" spans="1:7" x14ac:dyDescent="0.2">
      <c r="A236" s="34">
        <v>44378</v>
      </c>
      <c r="B236" t="s">
        <v>458</v>
      </c>
      <c r="C236" t="s">
        <v>459</v>
      </c>
      <c r="D236" t="s">
        <v>991</v>
      </c>
      <c r="E236" t="s">
        <v>474</v>
      </c>
      <c r="F236" t="s">
        <v>188</v>
      </c>
      <c r="G236">
        <v>13</v>
      </c>
    </row>
    <row r="237" spans="1:7" x14ac:dyDescent="0.2">
      <c r="A237" s="34">
        <v>44378</v>
      </c>
      <c r="B237" t="s">
        <v>458</v>
      </c>
      <c r="C237" t="s">
        <v>459</v>
      </c>
      <c r="D237" t="s">
        <v>994</v>
      </c>
      <c r="E237" t="s">
        <v>474</v>
      </c>
      <c r="F237" t="s">
        <v>311</v>
      </c>
      <c r="G237">
        <v>112</v>
      </c>
    </row>
    <row r="238" spans="1:7" x14ac:dyDescent="0.2">
      <c r="A238" s="34">
        <v>44378</v>
      </c>
      <c r="B238" t="s">
        <v>458</v>
      </c>
      <c r="C238" t="s">
        <v>459</v>
      </c>
      <c r="D238" t="s">
        <v>995</v>
      </c>
      <c r="E238" t="s">
        <v>474</v>
      </c>
      <c r="F238" t="s">
        <v>181</v>
      </c>
      <c r="G238">
        <v>27</v>
      </c>
    </row>
    <row r="239" spans="1:7" x14ac:dyDescent="0.2">
      <c r="A239" s="34">
        <v>44378</v>
      </c>
      <c r="B239" t="s">
        <v>458</v>
      </c>
      <c r="C239" t="s">
        <v>459</v>
      </c>
      <c r="D239" t="s">
        <v>998</v>
      </c>
      <c r="E239" t="s">
        <v>474</v>
      </c>
      <c r="F239" t="s">
        <v>43</v>
      </c>
      <c r="G239">
        <v>23</v>
      </c>
    </row>
    <row r="240" spans="1:7" x14ac:dyDescent="0.2">
      <c r="A240" s="34">
        <v>44378</v>
      </c>
      <c r="B240" t="s">
        <v>458</v>
      </c>
      <c r="C240" t="s">
        <v>459</v>
      </c>
      <c r="D240" t="s">
        <v>999</v>
      </c>
      <c r="E240" t="s">
        <v>479</v>
      </c>
      <c r="F240" t="s">
        <v>305</v>
      </c>
      <c r="G240">
        <v>14</v>
      </c>
    </row>
    <row r="241" spans="1:7" x14ac:dyDescent="0.2">
      <c r="A241" s="34">
        <v>44378</v>
      </c>
      <c r="B241" t="s">
        <v>458</v>
      </c>
      <c r="C241" t="s">
        <v>459</v>
      </c>
      <c r="D241" t="s">
        <v>1001</v>
      </c>
      <c r="E241" t="s">
        <v>474</v>
      </c>
      <c r="F241" t="s">
        <v>159</v>
      </c>
      <c r="G241">
        <v>277</v>
      </c>
    </row>
    <row r="242" spans="1:7" x14ac:dyDescent="0.2">
      <c r="A242" s="34">
        <v>44378</v>
      </c>
      <c r="B242" t="s">
        <v>458</v>
      </c>
      <c r="C242" t="s">
        <v>459</v>
      </c>
      <c r="D242" t="s">
        <v>1002</v>
      </c>
      <c r="E242" t="s">
        <v>479</v>
      </c>
      <c r="F242" t="s">
        <v>260</v>
      </c>
      <c r="G242">
        <v>17</v>
      </c>
    </row>
    <row r="243" spans="1:7" x14ac:dyDescent="0.2">
      <c r="A243" s="34">
        <v>44378</v>
      </c>
      <c r="B243" t="s">
        <v>458</v>
      </c>
      <c r="C243" t="s">
        <v>254</v>
      </c>
      <c r="D243" t="s">
        <v>511</v>
      </c>
      <c r="E243" t="s">
        <v>461</v>
      </c>
      <c r="F243" t="s">
        <v>167</v>
      </c>
      <c r="G243">
        <v>16</v>
      </c>
    </row>
    <row r="244" spans="1:7" x14ac:dyDescent="0.2">
      <c r="A244" s="34">
        <v>44378</v>
      </c>
      <c r="B244" t="s">
        <v>458</v>
      </c>
      <c r="C244" t="s">
        <v>254</v>
      </c>
      <c r="D244" t="s">
        <v>560</v>
      </c>
      <c r="E244" t="s">
        <v>462</v>
      </c>
      <c r="F244" t="s">
        <v>277</v>
      </c>
      <c r="G244">
        <v>13</v>
      </c>
    </row>
    <row r="245" spans="1:7" x14ac:dyDescent="0.2">
      <c r="A245" s="34">
        <v>44378</v>
      </c>
      <c r="B245" t="s">
        <v>458</v>
      </c>
      <c r="C245" t="s">
        <v>254</v>
      </c>
      <c r="D245" t="s">
        <v>688</v>
      </c>
      <c r="E245" t="s">
        <v>466</v>
      </c>
      <c r="F245" t="s">
        <v>179</v>
      </c>
      <c r="G245">
        <v>14</v>
      </c>
    </row>
    <row r="246" spans="1:7" x14ac:dyDescent="0.2">
      <c r="A246" s="34">
        <v>44378</v>
      </c>
      <c r="B246" t="s">
        <v>458</v>
      </c>
      <c r="C246" t="s">
        <v>254</v>
      </c>
      <c r="D246" t="s">
        <v>731</v>
      </c>
      <c r="E246" t="s">
        <v>470</v>
      </c>
      <c r="F246" t="s">
        <v>0</v>
      </c>
      <c r="G246">
        <v>20</v>
      </c>
    </row>
    <row r="247" spans="1:7" x14ac:dyDescent="0.2">
      <c r="A247" s="34">
        <v>44378</v>
      </c>
      <c r="B247" t="s">
        <v>458</v>
      </c>
      <c r="C247" t="s">
        <v>254</v>
      </c>
      <c r="D247" t="s">
        <v>734</v>
      </c>
      <c r="E247" t="s">
        <v>470</v>
      </c>
      <c r="F247" t="s">
        <v>289</v>
      </c>
      <c r="G247">
        <v>12</v>
      </c>
    </row>
    <row r="248" spans="1:7" x14ac:dyDescent="0.2">
      <c r="A248" s="34">
        <v>44378</v>
      </c>
      <c r="B248" t="s">
        <v>458</v>
      </c>
      <c r="C248" t="s">
        <v>254</v>
      </c>
      <c r="D248" t="s">
        <v>737</v>
      </c>
      <c r="E248" t="s">
        <v>465</v>
      </c>
      <c r="F248" t="s">
        <v>118</v>
      </c>
      <c r="G248">
        <v>12</v>
      </c>
    </row>
    <row r="249" spans="1:7" x14ac:dyDescent="0.2">
      <c r="A249" s="34">
        <v>44378</v>
      </c>
      <c r="B249" t="s">
        <v>458</v>
      </c>
      <c r="C249" t="s">
        <v>254</v>
      </c>
      <c r="D249" t="s">
        <v>753</v>
      </c>
      <c r="E249" t="s">
        <v>471</v>
      </c>
      <c r="F249" t="s">
        <v>99</v>
      </c>
      <c r="G249">
        <v>16</v>
      </c>
    </row>
    <row r="250" spans="1:7" x14ac:dyDescent="0.2">
      <c r="A250" s="34">
        <v>44378</v>
      </c>
      <c r="B250" t="s">
        <v>458</v>
      </c>
      <c r="C250" t="s">
        <v>254</v>
      </c>
      <c r="D250" t="s">
        <v>818</v>
      </c>
      <c r="E250" t="s">
        <v>475</v>
      </c>
      <c r="F250" t="s">
        <v>365</v>
      </c>
      <c r="G250">
        <v>14</v>
      </c>
    </row>
    <row r="251" spans="1:7" x14ac:dyDescent="0.2">
      <c r="A251" s="34">
        <v>44378</v>
      </c>
      <c r="B251" t="s">
        <v>458</v>
      </c>
      <c r="C251" t="s">
        <v>254</v>
      </c>
      <c r="D251" t="s">
        <v>822</v>
      </c>
      <c r="E251" t="s">
        <v>473</v>
      </c>
      <c r="F251" t="s">
        <v>365</v>
      </c>
      <c r="G251">
        <v>14</v>
      </c>
    </row>
    <row r="252" spans="1:7" x14ac:dyDescent="0.2">
      <c r="A252" s="34">
        <v>44378</v>
      </c>
      <c r="B252" t="s">
        <v>458</v>
      </c>
      <c r="C252" t="s">
        <v>254</v>
      </c>
      <c r="D252" t="s">
        <v>848</v>
      </c>
      <c r="E252" t="s">
        <v>473</v>
      </c>
      <c r="F252" t="s">
        <v>141</v>
      </c>
      <c r="G252">
        <v>16</v>
      </c>
    </row>
    <row r="253" spans="1:7" x14ac:dyDescent="0.2">
      <c r="A253" s="34">
        <v>44378</v>
      </c>
      <c r="B253" t="s">
        <v>458</v>
      </c>
      <c r="C253" t="s">
        <v>254</v>
      </c>
      <c r="D253" t="s">
        <v>864</v>
      </c>
      <c r="E253" t="s">
        <v>472</v>
      </c>
      <c r="F253" t="s">
        <v>294</v>
      </c>
      <c r="G253">
        <v>22</v>
      </c>
    </row>
    <row r="254" spans="1:7" x14ac:dyDescent="0.2">
      <c r="A254" s="34">
        <v>44378</v>
      </c>
      <c r="B254" t="s">
        <v>458</v>
      </c>
      <c r="C254" t="s">
        <v>254</v>
      </c>
      <c r="D254" t="s">
        <v>865</v>
      </c>
      <c r="E254" t="s">
        <v>472</v>
      </c>
      <c r="F254" t="s">
        <v>294</v>
      </c>
      <c r="G254">
        <v>13</v>
      </c>
    </row>
    <row r="255" spans="1:7" x14ac:dyDescent="0.2">
      <c r="A255" s="34">
        <v>44378</v>
      </c>
      <c r="B255" t="s">
        <v>458</v>
      </c>
      <c r="C255" t="s">
        <v>254</v>
      </c>
      <c r="D255" t="s">
        <v>994</v>
      </c>
      <c r="E255" t="s">
        <v>474</v>
      </c>
      <c r="F255" t="s">
        <v>311</v>
      </c>
      <c r="G255">
        <v>13</v>
      </c>
    </row>
    <row r="256" spans="1:7" x14ac:dyDescent="0.2">
      <c r="A256" s="34"/>
      <c r="D256"/>
      <c r="E256"/>
    </row>
    <row r="257" spans="1:5" x14ac:dyDescent="0.2">
      <c r="A257" s="34"/>
      <c r="D257"/>
      <c r="E257"/>
    </row>
    <row r="258" spans="1:5" x14ac:dyDescent="0.2">
      <c r="A258" s="34"/>
      <c r="D258"/>
      <c r="E258"/>
    </row>
    <row r="259" spans="1:5" x14ac:dyDescent="0.2">
      <c r="A259" s="34"/>
      <c r="D259"/>
      <c r="E259"/>
    </row>
    <row r="260" spans="1:5" x14ac:dyDescent="0.2">
      <c r="A260" s="34"/>
      <c r="D260"/>
      <c r="E260"/>
    </row>
    <row r="261" spans="1:5" x14ac:dyDescent="0.2">
      <c r="A261" s="34"/>
      <c r="D261"/>
      <c r="E261"/>
    </row>
    <row r="262" spans="1:5" x14ac:dyDescent="0.2">
      <c r="A262" s="34"/>
      <c r="D262"/>
      <c r="E262"/>
    </row>
    <row r="263" spans="1:5" x14ac:dyDescent="0.2">
      <c r="A263" s="34"/>
      <c r="D263"/>
      <c r="E263"/>
    </row>
    <row r="264" spans="1:5" x14ac:dyDescent="0.2">
      <c r="A264" s="34"/>
      <c r="D264"/>
      <c r="E264"/>
    </row>
    <row r="265" spans="1:5" x14ac:dyDescent="0.2">
      <c r="A265" s="34"/>
      <c r="D265"/>
      <c r="E265"/>
    </row>
    <row r="266" spans="1:5" x14ac:dyDescent="0.2">
      <c r="A266" s="34"/>
      <c r="D266"/>
      <c r="E266"/>
    </row>
    <row r="267" spans="1:5" x14ac:dyDescent="0.2">
      <c r="A267" s="34"/>
      <c r="D267"/>
      <c r="E267"/>
    </row>
    <row r="268" spans="1:5" x14ac:dyDescent="0.2">
      <c r="A268" s="34"/>
      <c r="D268"/>
      <c r="E268"/>
    </row>
    <row r="269" spans="1:5" x14ac:dyDescent="0.2">
      <c r="A269" s="34"/>
      <c r="D269"/>
      <c r="E269"/>
    </row>
    <row r="270" spans="1:5" x14ac:dyDescent="0.2">
      <c r="A270" s="34"/>
      <c r="D270"/>
      <c r="E270"/>
    </row>
    <row r="271" spans="1:5" x14ac:dyDescent="0.2">
      <c r="A271" s="34"/>
      <c r="D271"/>
      <c r="E271"/>
    </row>
    <row r="272" spans="1:5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A277" s="34"/>
      <c r="D277"/>
      <c r="E277"/>
    </row>
    <row r="278" spans="1:5" x14ac:dyDescent="0.2">
      <c r="A278" s="34"/>
      <c r="D278"/>
      <c r="E278"/>
    </row>
    <row r="279" spans="1:5" x14ac:dyDescent="0.2">
      <c r="A279" s="34"/>
      <c r="D279"/>
      <c r="E279"/>
    </row>
    <row r="280" spans="1:5" x14ac:dyDescent="0.2">
      <c r="A280" s="34"/>
      <c r="D280"/>
      <c r="E280"/>
    </row>
    <row r="281" spans="1:5" x14ac:dyDescent="0.2">
      <c r="A281" s="34"/>
      <c r="D281"/>
      <c r="E281"/>
    </row>
    <row r="282" spans="1:5" x14ac:dyDescent="0.2">
      <c r="A282" s="34"/>
      <c r="D282"/>
      <c r="E282"/>
    </row>
    <row r="283" spans="1:5" x14ac:dyDescent="0.2">
      <c r="A283" s="34"/>
      <c r="D283"/>
      <c r="E283"/>
    </row>
    <row r="284" spans="1:5" x14ac:dyDescent="0.2">
      <c r="A284" s="34"/>
      <c r="D284"/>
      <c r="E284"/>
    </row>
    <row r="285" spans="1:5" x14ac:dyDescent="0.2">
      <c r="B285" s="23"/>
      <c r="C285" s="23"/>
      <c r="D285"/>
      <c r="E285"/>
    </row>
    <row r="286" spans="1:5" x14ac:dyDescent="0.2">
      <c r="B286" s="23"/>
      <c r="C286" s="23"/>
      <c r="D286"/>
      <c r="E286"/>
    </row>
    <row r="287" spans="1:5" x14ac:dyDescent="0.2">
      <c r="B287" s="23"/>
      <c r="C287" s="23"/>
      <c r="D287"/>
      <c r="E287"/>
    </row>
    <row r="288" spans="1:5" x14ac:dyDescent="0.2">
      <c r="C288" s="23"/>
      <c r="E288"/>
    </row>
    <row r="289" spans="3:5" x14ac:dyDescent="0.2">
      <c r="C289" s="23"/>
      <c r="E289"/>
    </row>
    <row r="290" spans="3:5" x14ac:dyDescent="0.2">
      <c r="C290" s="23"/>
      <c r="E290"/>
    </row>
    <row r="291" spans="3:5" x14ac:dyDescent="0.2">
      <c r="C291" s="23"/>
      <c r="E291"/>
    </row>
    <row r="292" spans="3:5" x14ac:dyDescent="0.2">
      <c r="C292" s="23"/>
      <c r="E292"/>
    </row>
    <row r="293" spans="3:5" x14ac:dyDescent="0.2">
      <c r="C293" s="23"/>
      <c r="E29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5A53-68CD-41C2-89A9-BF27D278F730}">
  <sheetPr>
    <tabColor rgb="FFFFFF00"/>
  </sheetPr>
  <dimension ref="A1:E83"/>
  <sheetViews>
    <sheetView zoomScaleNormal="100" workbookViewId="0">
      <selection activeCell="M27" sqref="M27"/>
    </sheetView>
  </sheetViews>
  <sheetFormatPr defaultRowHeight="12.75" x14ac:dyDescent="0.2"/>
  <cols>
    <col min="1" max="1" width="12" bestFit="1" customWidth="1"/>
    <col min="2" max="2" width="10.5703125" bestFit="1" customWidth="1"/>
    <col min="3" max="3" width="8.85546875" bestFit="1" customWidth="1"/>
    <col min="4" max="4" width="14.28515625" bestFit="1" customWidth="1"/>
    <col min="5" max="5" width="7" bestFit="1" customWidth="1"/>
  </cols>
  <sheetData>
    <row r="1" spans="1:5" ht="15" x14ac:dyDescent="0.2">
      <c r="A1" s="56" t="s">
        <v>224</v>
      </c>
      <c r="B1" s="56" t="s">
        <v>1053</v>
      </c>
      <c r="C1" s="56" t="s">
        <v>346</v>
      </c>
      <c r="D1" s="56" t="s">
        <v>1054</v>
      </c>
      <c r="E1" s="56" t="s">
        <v>25</v>
      </c>
    </row>
    <row r="2" spans="1:5" x14ac:dyDescent="0.2">
      <c r="A2" s="54">
        <v>44378</v>
      </c>
      <c r="B2" t="s">
        <v>1035</v>
      </c>
      <c r="C2" t="s">
        <v>1037</v>
      </c>
      <c r="D2" t="s">
        <v>1038</v>
      </c>
      <c r="E2">
        <v>13315</v>
      </c>
    </row>
    <row r="3" spans="1:5" x14ac:dyDescent="0.2">
      <c r="A3" s="54">
        <v>44378</v>
      </c>
      <c r="B3" t="s">
        <v>1035</v>
      </c>
      <c r="C3" t="s">
        <v>1037</v>
      </c>
      <c r="D3" t="s">
        <v>1039</v>
      </c>
      <c r="E3">
        <v>12895</v>
      </c>
    </row>
    <row r="4" spans="1:5" x14ac:dyDescent="0.2">
      <c r="A4" s="54">
        <v>44378</v>
      </c>
      <c r="B4" t="s">
        <v>1035</v>
      </c>
      <c r="C4" t="s">
        <v>1037</v>
      </c>
      <c r="D4" t="s">
        <v>1040</v>
      </c>
      <c r="E4">
        <v>62140</v>
      </c>
    </row>
    <row r="5" spans="1:5" x14ac:dyDescent="0.2">
      <c r="A5" s="54">
        <v>44378</v>
      </c>
      <c r="B5" t="s">
        <v>1035</v>
      </c>
      <c r="C5" t="s">
        <v>1037</v>
      </c>
      <c r="D5" t="s">
        <v>1041</v>
      </c>
      <c r="E5">
        <v>657</v>
      </c>
    </row>
    <row r="6" spans="1:5" x14ac:dyDescent="0.2">
      <c r="A6" s="54">
        <v>44378</v>
      </c>
      <c r="B6" t="s">
        <v>1035</v>
      </c>
      <c r="C6" t="s">
        <v>1037</v>
      </c>
      <c r="D6" t="s">
        <v>1042</v>
      </c>
      <c r="E6">
        <v>73568</v>
      </c>
    </row>
    <row r="7" spans="1:5" x14ac:dyDescent="0.2">
      <c r="A7" s="54">
        <v>44378</v>
      </c>
      <c r="B7" t="s">
        <v>1035</v>
      </c>
      <c r="C7" t="s">
        <v>1037</v>
      </c>
      <c r="D7" t="s">
        <v>1043</v>
      </c>
      <c r="E7">
        <v>6813</v>
      </c>
    </row>
    <row r="8" spans="1:5" x14ac:dyDescent="0.2">
      <c r="A8" s="54">
        <v>44378</v>
      </c>
      <c r="B8" t="s">
        <v>1035</v>
      </c>
      <c r="C8" t="s">
        <v>1037</v>
      </c>
      <c r="D8" t="s">
        <v>1044</v>
      </c>
      <c r="E8">
        <v>74412</v>
      </c>
    </row>
    <row r="9" spans="1:5" x14ac:dyDescent="0.2">
      <c r="A9" s="54">
        <v>44378</v>
      </c>
      <c r="B9" t="s">
        <v>1035</v>
      </c>
      <c r="C9" t="s">
        <v>1037</v>
      </c>
      <c r="D9" t="s">
        <v>1045</v>
      </c>
      <c r="E9">
        <v>10037</v>
      </c>
    </row>
    <row r="10" spans="1:5" x14ac:dyDescent="0.2">
      <c r="A10" s="54">
        <v>44378</v>
      </c>
      <c r="B10" t="s">
        <v>1035</v>
      </c>
      <c r="C10" t="s">
        <v>1037</v>
      </c>
      <c r="D10" t="s">
        <v>1046</v>
      </c>
      <c r="E10">
        <v>78051</v>
      </c>
    </row>
    <row r="11" spans="1:5" x14ac:dyDescent="0.2">
      <c r="A11" s="54">
        <v>44378</v>
      </c>
      <c r="B11" t="s">
        <v>1035</v>
      </c>
      <c r="C11" t="s">
        <v>1037</v>
      </c>
      <c r="D11" t="s">
        <v>1047</v>
      </c>
      <c r="E11">
        <v>202</v>
      </c>
    </row>
    <row r="12" spans="1:5" x14ac:dyDescent="0.2">
      <c r="A12" s="54">
        <v>44378</v>
      </c>
      <c r="B12" t="s">
        <v>1035</v>
      </c>
      <c r="C12" t="s">
        <v>1037</v>
      </c>
      <c r="D12" t="s">
        <v>1048</v>
      </c>
      <c r="E12">
        <v>35050</v>
      </c>
    </row>
    <row r="13" spans="1:5" x14ac:dyDescent="0.2">
      <c r="A13" s="54">
        <v>44378</v>
      </c>
      <c r="B13" t="s">
        <v>1035</v>
      </c>
      <c r="C13" t="s">
        <v>1037</v>
      </c>
      <c r="D13" t="s">
        <v>1049</v>
      </c>
      <c r="E13">
        <v>273</v>
      </c>
    </row>
    <row r="14" spans="1:5" x14ac:dyDescent="0.2">
      <c r="A14" s="54">
        <v>44378</v>
      </c>
      <c r="B14" t="s">
        <v>1035</v>
      </c>
      <c r="C14" t="s">
        <v>1037</v>
      </c>
      <c r="D14" t="s">
        <v>1050</v>
      </c>
      <c r="E14">
        <v>37379</v>
      </c>
    </row>
    <row r="15" spans="1:5" x14ac:dyDescent="0.2">
      <c r="A15" s="54">
        <v>44378</v>
      </c>
      <c r="B15" t="s">
        <v>1035</v>
      </c>
      <c r="C15" t="s">
        <v>1037</v>
      </c>
      <c r="D15" t="s">
        <v>1051</v>
      </c>
      <c r="E15">
        <v>95687</v>
      </c>
    </row>
    <row r="16" spans="1:5" x14ac:dyDescent="0.2">
      <c r="A16" s="54">
        <v>44378</v>
      </c>
      <c r="B16" t="s">
        <v>1035</v>
      </c>
      <c r="C16" t="s">
        <v>1037</v>
      </c>
      <c r="D16" t="s">
        <v>1052</v>
      </c>
      <c r="E16">
        <v>70931</v>
      </c>
    </row>
    <row r="17" spans="1:5" x14ac:dyDescent="0.2">
      <c r="A17" s="54">
        <v>44378</v>
      </c>
      <c r="B17" t="s">
        <v>1035</v>
      </c>
      <c r="C17" t="s">
        <v>481</v>
      </c>
      <c r="D17" t="s">
        <v>1038</v>
      </c>
      <c r="E17">
        <v>465</v>
      </c>
    </row>
    <row r="18" spans="1:5" x14ac:dyDescent="0.2">
      <c r="A18" s="54">
        <v>44378</v>
      </c>
      <c r="B18" t="s">
        <v>1035</v>
      </c>
      <c r="C18" t="s">
        <v>481</v>
      </c>
      <c r="D18" t="s">
        <v>1039</v>
      </c>
      <c r="E18">
        <v>497</v>
      </c>
    </row>
    <row r="19" spans="1:5" x14ac:dyDescent="0.2">
      <c r="A19" s="54">
        <v>44378</v>
      </c>
      <c r="B19" t="s">
        <v>1035</v>
      </c>
      <c r="C19" t="s">
        <v>481</v>
      </c>
      <c r="D19" t="s">
        <v>1040</v>
      </c>
      <c r="E19">
        <v>3471</v>
      </c>
    </row>
    <row r="20" spans="1:5" x14ac:dyDescent="0.2">
      <c r="A20" s="54">
        <v>44378</v>
      </c>
      <c r="B20" t="s">
        <v>1035</v>
      </c>
      <c r="C20" t="s">
        <v>481</v>
      </c>
      <c r="D20" t="s">
        <v>1042</v>
      </c>
      <c r="E20">
        <v>2404</v>
      </c>
    </row>
    <row r="21" spans="1:5" x14ac:dyDescent="0.2">
      <c r="A21" s="54">
        <v>44378</v>
      </c>
      <c r="B21" t="s">
        <v>1035</v>
      </c>
      <c r="C21" t="s">
        <v>481</v>
      </c>
      <c r="D21" t="s">
        <v>1043</v>
      </c>
      <c r="E21">
        <v>294</v>
      </c>
    </row>
    <row r="22" spans="1:5" x14ac:dyDescent="0.2">
      <c r="A22" s="54">
        <v>44378</v>
      </c>
      <c r="B22" t="s">
        <v>1035</v>
      </c>
      <c r="C22" t="s">
        <v>481</v>
      </c>
      <c r="D22" t="s">
        <v>1044</v>
      </c>
      <c r="E22">
        <v>4588</v>
      </c>
    </row>
    <row r="23" spans="1:5" x14ac:dyDescent="0.2">
      <c r="A23" s="54">
        <v>44378</v>
      </c>
      <c r="B23" t="s">
        <v>1035</v>
      </c>
      <c r="C23" t="s">
        <v>481</v>
      </c>
      <c r="D23" t="s">
        <v>1045</v>
      </c>
      <c r="E23">
        <v>376</v>
      </c>
    </row>
    <row r="24" spans="1:5" x14ac:dyDescent="0.2">
      <c r="A24" s="54">
        <v>44378</v>
      </c>
      <c r="B24" t="s">
        <v>1035</v>
      </c>
      <c r="C24" t="s">
        <v>481</v>
      </c>
      <c r="D24" t="s">
        <v>1046</v>
      </c>
      <c r="E24">
        <v>2662</v>
      </c>
    </row>
    <row r="25" spans="1:5" x14ac:dyDescent="0.2">
      <c r="A25" s="54">
        <v>44378</v>
      </c>
      <c r="B25" t="s">
        <v>1035</v>
      </c>
      <c r="C25" t="s">
        <v>481</v>
      </c>
      <c r="D25" t="s">
        <v>1048</v>
      </c>
      <c r="E25">
        <v>1023</v>
      </c>
    </row>
    <row r="26" spans="1:5" x14ac:dyDescent="0.2">
      <c r="A26" s="54">
        <v>44378</v>
      </c>
      <c r="B26" t="s">
        <v>1035</v>
      </c>
      <c r="C26" t="s">
        <v>481</v>
      </c>
      <c r="D26" t="s">
        <v>1049</v>
      </c>
      <c r="E26">
        <v>12</v>
      </c>
    </row>
    <row r="27" spans="1:5" x14ac:dyDescent="0.2">
      <c r="A27" s="54">
        <v>44378</v>
      </c>
      <c r="B27" t="s">
        <v>1035</v>
      </c>
      <c r="C27" t="s">
        <v>481</v>
      </c>
      <c r="D27" t="s">
        <v>1050</v>
      </c>
      <c r="E27">
        <v>1388</v>
      </c>
    </row>
    <row r="28" spans="1:5" x14ac:dyDescent="0.2">
      <c r="A28" s="54">
        <v>44378</v>
      </c>
      <c r="B28" t="s">
        <v>1035</v>
      </c>
      <c r="C28" t="s">
        <v>481</v>
      </c>
      <c r="D28" t="s">
        <v>1051</v>
      </c>
      <c r="E28">
        <v>4331</v>
      </c>
    </row>
    <row r="29" spans="1:5" x14ac:dyDescent="0.2">
      <c r="A29" s="54">
        <v>44378</v>
      </c>
      <c r="B29" t="s">
        <v>1035</v>
      </c>
      <c r="C29" t="s">
        <v>481</v>
      </c>
      <c r="D29" t="s">
        <v>1052</v>
      </c>
      <c r="E29">
        <v>2890</v>
      </c>
    </row>
    <row r="30" spans="1:5" x14ac:dyDescent="0.2">
      <c r="A30" s="54">
        <v>44378</v>
      </c>
      <c r="B30" t="s">
        <v>1035</v>
      </c>
      <c r="C30" t="s">
        <v>458</v>
      </c>
      <c r="D30" t="s">
        <v>1038</v>
      </c>
      <c r="E30">
        <v>402</v>
      </c>
    </row>
    <row r="31" spans="1:5" x14ac:dyDescent="0.2">
      <c r="A31" s="54">
        <v>44378</v>
      </c>
      <c r="B31" t="s">
        <v>1035</v>
      </c>
      <c r="C31" t="s">
        <v>458</v>
      </c>
      <c r="D31" t="s">
        <v>1039</v>
      </c>
      <c r="E31">
        <v>266</v>
      </c>
    </row>
    <row r="32" spans="1:5" x14ac:dyDescent="0.2">
      <c r="A32" s="54">
        <v>44378</v>
      </c>
      <c r="B32" t="s">
        <v>1035</v>
      </c>
      <c r="C32" t="s">
        <v>458</v>
      </c>
      <c r="D32" t="s">
        <v>1040</v>
      </c>
      <c r="E32">
        <v>2135</v>
      </c>
    </row>
    <row r="33" spans="1:5" x14ac:dyDescent="0.2">
      <c r="A33" s="54">
        <v>44378</v>
      </c>
      <c r="B33" t="s">
        <v>1035</v>
      </c>
      <c r="C33" t="s">
        <v>458</v>
      </c>
      <c r="D33" t="s">
        <v>1042</v>
      </c>
      <c r="E33">
        <v>2417</v>
      </c>
    </row>
    <row r="34" spans="1:5" x14ac:dyDescent="0.2">
      <c r="A34" s="54">
        <v>44378</v>
      </c>
      <c r="B34" t="s">
        <v>1035</v>
      </c>
      <c r="C34" t="s">
        <v>458</v>
      </c>
      <c r="D34" t="s">
        <v>1043</v>
      </c>
      <c r="E34">
        <v>139</v>
      </c>
    </row>
    <row r="35" spans="1:5" x14ac:dyDescent="0.2">
      <c r="A35" s="54">
        <v>44378</v>
      </c>
      <c r="B35" t="s">
        <v>1035</v>
      </c>
      <c r="C35" t="s">
        <v>458</v>
      </c>
      <c r="D35" t="s">
        <v>1044</v>
      </c>
      <c r="E35">
        <v>1838</v>
      </c>
    </row>
    <row r="36" spans="1:5" x14ac:dyDescent="0.2">
      <c r="A36" s="54">
        <v>44378</v>
      </c>
      <c r="B36" t="s">
        <v>1035</v>
      </c>
      <c r="C36" t="s">
        <v>458</v>
      </c>
      <c r="D36" t="s">
        <v>1045</v>
      </c>
      <c r="E36">
        <v>237</v>
      </c>
    </row>
    <row r="37" spans="1:5" x14ac:dyDescent="0.2">
      <c r="A37" s="54">
        <v>44378</v>
      </c>
      <c r="B37" t="s">
        <v>1035</v>
      </c>
      <c r="C37" t="s">
        <v>458</v>
      </c>
      <c r="D37" t="s">
        <v>1046</v>
      </c>
      <c r="E37">
        <v>3804</v>
      </c>
    </row>
    <row r="38" spans="1:5" x14ac:dyDescent="0.2">
      <c r="A38" s="54">
        <v>44378</v>
      </c>
      <c r="B38" t="s">
        <v>1035</v>
      </c>
      <c r="C38" t="s">
        <v>458</v>
      </c>
      <c r="D38" t="s">
        <v>1048</v>
      </c>
      <c r="E38">
        <v>1598</v>
      </c>
    </row>
    <row r="39" spans="1:5" x14ac:dyDescent="0.2">
      <c r="A39" s="54">
        <v>44378</v>
      </c>
      <c r="B39" t="s">
        <v>1035</v>
      </c>
      <c r="C39" t="s">
        <v>458</v>
      </c>
      <c r="D39" t="s">
        <v>1050</v>
      </c>
      <c r="E39">
        <v>1399</v>
      </c>
    </row>
    <row r="40" spans="1:5" x14ac:dyDescent="0.2">
      <c r="A40" s="54">
        <v>44378</v>
      </c>
      <c r="B40" t="s">
        <v>1035</v>
      </c>
      <c r="C40" t="s">
        <v>458</v>
      </c>
      <c r="D40" t="s">
        <v>1051</v>
      </c>
      <c r="E40">
        <v>3536</v>
      </c>
    </row>
    <row r="41" spans="1:5" x14ac:dyDescent="0.2">
      <c r="A41" s="54">
        <v>44378</v>
      </c>
      <c r="B41" t="s">
        <v>1035</v>
      </c>
      <c r="C41" t="s">
        <v>458</v>
      </c>
      <c r="D41" t="s">
        <v>1052</v>
      </c>
      <c r="E41">
        <v>2133</v>
      </c>
    </row>
    <row r="42" spans="1:5" x14ac:dyDescent="0.2">
      <c r="A42" s="54">
        <v>44378</v>
      </c>
      <c r="B42" t="s">
        <v>1036</v>
      </c>
      <c r="C42" t="s">
        <v>1037</v>
      </c>
      <c r="D42" t="s">
        <v>1038</v>
      </c>
      <c r="E42">
        <v>20506</v>
      </c>
    </row>
    <row r="43" spans="1:5" x14ac:dyDescent="0.2">
      <c r="A43" s="54">
        <v>44378</v>
      </c>
      <c r="B43" t="s">
        <v>1036</v>
      </c>
      <c r="C43" t="s">
        <v>1037</v>
      </c>
      <c r="D43" t="s">
        <v>1039</v>
      </c>
      <c r="E43">
        <v>21307</v>
      </c>
    </row>
    <row r="44" spans="1:5" x14ac:dyDescent="0.2">
      <c r="A44" s="54">
        <v>44378</v>
      </c>
      <c r="B44" t="s">
        <v>1036</v>
      </c>
      <c r="C44" t="s">
        <v>1037</v>
      </c>
      <c r="D44" t="s">
        <v>1040</v>
      </c>
      <c r="E44">
        <v>105486</v>
      </c>
    </row>
    <row r="45" spans="1:5" x14ac:dyDescent="0.2">
      <c r="A45" s="54">
        <v>44378</v>
      </c>
      <c r="B45" t="s">
        <v>1036</v>
      </c>
      <c r="C45" t="s">
        <v>1037</v>
      </c>
      <c r="D45" t="s">
        <v>1041</v>
      </c>
      <c r="E45">
        <v>958</v>
      </c>
    </row>
    <row r="46" spans="1:5" x14ac:dyDescent="0.2">
      <c r="A46" s="54">
        <v>44378</v>
      </c>
      <c r="B46" t="s">
        <v>1036</v>
      </c>
      <c r="C46" t="s">
        <v>1037</v>
      </c>
      <c r="D46" t="s">
        <v>1042</v>
      </c>
      <c r="E46">
        <v>126554</v>
      </c>
    </row>
    <row r="47" spans="1:5" x14ac:dyDescent="0.2">
      <c r="A47" s="54">
        <v>44378</v>
      </c>
      <c r="B47" t="s">
        <v>1036</v>
      </c>
      <c r="C47" t="s">
        <v>1037</v>
      </c>
      <c r="D47" t="s">
        <v>1043</v>
      </c>
      <c r="E47">
        <v>11114</v>
      </c>
    </row>
    <row r="48" spans="1:5" x14ac:dyDescent="0.2">
      <c r="A48" s="54">
        <v>44378</v>
      </c>
      <c r="B48" t="s">
        <v>1036</v>
      </c>
      <c r="C48" t="s">
        <v>1037</v>
      </c>
      <c r="D48" t="s">
        <v>1044</v>
      </c>
      <c r="E48">
        <v>131102</v>
      </c>
    </row>
    <row r="49" spans="1:5" x14ac:dyDescent="0.2">
      <c r="A49" s="54">
        <v>44378</v>
      </c>
      <c r="B49" t="s">
        <v>1036</v>
      </c>
      <c r="C49" t="s">
        <v>1037</v>
      </c>
      <c r="D49" t="s">
        <v>1045</v>
      </c>
      <c r="E49">
        <v>15760</v>
      </c>
    </row>
    <row r="50" spans="1:5" x14ac:dyDescent="0.2">
      <c r="A50" s="54">
        <v>44378</v>
      </c>
      <c r="B50" t="s">
        <v>1036</v>
      </c>
      <c r="C50" t="s">
        <v>1037</v>
      </c>
      <c r="D50" t="s">
        <v>1046</v>
      </c>
      <c r="E50">
        <v>128898</v>
      </c>
    </row>
    <row r="51" spans="1:5" x14ac:dyDescent="0.2">
      <c r="A51" s="54">
        <v>44378</v>
      </c>
      <c r="B51" t="s">
        <v>1036</v>
      </c>
      <c r="C51" t="s">
        <v>1037</v>
      </c>
      <c r="D51" t="s">
        <v>1047</v>
      </c>
      <c r="E51">
        <v>341</v>
      </c>
    </row>
    <row r="52" spans="1:5" x14ac:dyDescent="0.2">
      <c r="A52" s="54">
        <v>44378</v>
      </c>
      <c r="B52" t="s">
        <v>1036</v>
      </c>
      <c r="C52" t="s">
        <v>1037</v>
      </c>
      <c r="D52" t="s">
        <v>1048</v>
      </c>
      <c r="E52">
        <v>56409</v>
      </c>
    </row>
    <row r="53" spans="1:5" x14ac:dyDescent="0.2">
      <c r="A53" s="54">
        <v>44378</v>
      </c>
      <c r="B53" t="s">
        <v>1036</v>
      </c>
      <c r="C53" t="s">
        <v>1037</v>
      </c>
      <c r="D53" t="s">
        <v>1049</v>
      </c>
      <c r="E53">
        <v>416</v>
      </c>
    </row>
    <row r="54" spans="1:5" x14ac:dyDescent="0.2">
      <c r="A54" s="54">
        <v>44378</v>
      </c>
      <c r="B54" t="s">
        <v>1036</v>
      </c>
      <c r="C54" t="s">
        <v>1037</v>
      </c>
      <c r="D54" t="s">
        <v>1050</v>
      </c>
      <c r="E54">
        <v>63132</v>
      </c>
    </row>
    <row r="55" spans="1:5" x14ac:dyDescent="0.2">
      <c r="A55" s="54">
        <v>44378</v>
      </c>
      <c r="B55" t="s">
        <v>1036</v>
      </c>
      <c r="C55" t="s">
        <v>1037</v>
      </c>
      <c r="D55" t="s">
        <v>1051</v>
      </c>
      <c r="E55">
        <v>154742</v>
      </c>
    </row>
    <row r="56" spans="1:5" x14ac:dyDescent="0.2">
      <c r="A56" s="54">
        <v>44378</v>
      </c>
      <c r="B56" t="s">
        <v>1036</v>
      </c>
      <c r="C56" t="s">
        <v>1037</v>
      </c>
      <c r="D56" t="s">
        <v>1052</v>
      </c>
      <c r="E56">
        <v>123936</v>
      </c>
    </row>
    <row r="57" spans="1:5" x14ac:dyDescent="0.2">
      <c r="A57" s="54">
        <v>44378</v>
      </c>
      <c r="B57" t="s">
        <v>1036</v>
      </c>
      <c r="C57" t="s">
        <v>481</v>
      </c>
      <c r="D57" t="s">
        <v>1038</v>
      </c>
      <c r="E57">
        <v>927</v>
      </c>
    </row>
    <row r="58" spans="1:5" x14ac:dyDescent="0.2">
      <c r="A58" s="54">
        <v>44378</v>
      </c>
      <c r="B58" t="s">
        <v>1036</v>
      </c>
      <c r="C58" t="s">
        <v>481</v>
      </c>
      <c r="D58" t="s">
        <v>1039</v>
      </c>
      <c r="E58">
        <v>1195</v>
      </c>
    </row>
    <row r="59" spans="1:5" x14ac:dyDescent="0.2">
      <c r="A59" s="54">
        <v>44378</v>
      </c>
      <c r="B59" t="s">
        <v>1036</v>
      </c>
      <c r="C59" t="s">
        <v>481</v>
      </c>
      <c r="D59" t="s">
        <v>1040</v>
      </c>
      <c r="E59">
        <v>8074</v>
      </c>
    </row>
    <row r="60" spans="1:5" x14ac:dyDescent="0.2">
      <c r="A60" s="54">
        <v>44378</v>
      </c>
      <c r="B60" t="s">
        <v>1036</v>
      </c>
      <c r="C60" t="s">
        <v>481</v>
      </c>
      <c r="D60" t="s">
        <v>1041</v>
      </c>
      <c r="E60">
        <v>18</v>
      </c>
    </row>
    <row r="61" spans="1:5" x14ac:dyDescent="0.2">
      <c r="A61" s="54">
        <v>44378</v>
      </c>
      <c r="B61" t="s">
        <v>1036</v>
      </c>
      <c r="C61" t="s">
        <v>481</v>
      </c>
      <c r="D61" t="s">
        <v>1042</v>
      </c>
      <c r="E61">
        <v>5337</v>
      </c>
    </row>
    <row r="62" spans="1:5" x14ac:dyDescent="0.2">
      <c r="A62" s="54">
        <v>44378</v>
      </c>
      <c r="B62" t="s">
        <v>1036</v>
      </c>
      <c r="C62" t="s">
        <v>481</v>
      </c>
      <c r="D62" t="s">
        <v>1043</v>
      </c>
      <c r="E62">
        <v>669</v>
      </c>
    </row>
    <row r="63" spans="1:5" x14ac:dyDescent="0.2">
      <c r="A63" s="54">
        <v>44378</v>
      </c>
      <c r="B63" t="s">
        <v>1036</v>
      </c>
      <c r="C63" t="s">
        <v>481</v>
      </c>
      <c r="D63" t="s">
        <v>1044</v>
      </c>
      <c r="E63">
        <v>11186</v>
      </c>
    </row>
    <row r="64" spans="1:5" x14ac:dyDescent="0.2">
      <c r="A64" s="54">
        <v>44378</v>
      </c>
      <c r="B64" t="s">
        <v>1036</v>
      </c>
      <c r="C64" t="s">
        <v>481</v>
      </c>
      <c r="D64" t="s">
        <v>1045</v>
      </c>
      <c r="E64">
        <v>860</v>
      </c>
    </row>
    <row r="65" spans="1:5" x14ac:dyDescent="0.2">
      <c r="A65" s="54">
        <v>44378</v>
      </c>
      <c r="B65" t="s">
        <v>1036</v>
      </c>
      <c r="C65" t="s">
        <v>481</v>
      </c>
      <c r="D65" t="s">
        <v>1046</v>
      </c>
      <c r="E65">
        <v>6122</v>
      </c>
    </row>
    <row r="66" spans="1:5" x14ac:dyDescent="0.2">
      <c r="A66" s="54">
        <v>44378</v>
      </c>
      <c r="B66" t="s">
        <v>1036</v>
      </c>
      <c r="C66" t="s">
        <v>481</v>
      </c>
      <c r="D66" t="s">
        <v>1047</v>
      </c>
      <c r="E66">
        <v>16</v>
      </c>
    </row>
    <row r="67" spans="1:5" x14ac:dyDescent="0.2">
      <c r="A67" s="54">
        <v>44378</v>
      </c>
      <c r="B67" t="s">
        <v>1036</v>
      </c>
      <c r="C67" t="s">
        <v>481</v>
      </c>
      <c r="D67" t="s">
        <v>1048</v>
      </c>
      <c r="E67">
        <v>2340</v>
      </c>
    </row>
    <row r="68" spans="1:5" x14ac:dyDescent="0.2">
      <c r="A68" s="54">
        <v>44378</v>
      </c>
      <c r="B68" t="s">
        <v>1036</v>
      </c>
      <c r="C68" t="s">
        <v>481</v>
      </c>
      <c r="D68" t="s">
        <v>1049</v>
      </c>
      <c r="E68">
        <v>31</v>
      </c>
    </row>
    <row r="69" spans="1:5" x14ac:dyDescent="0.2">
      <c r="A69" s="54">
        <v>44378</v>
      </c>
      <c r="B69" t="s">
        <v>1036</v>
      </c>
      <c r="C69" t="s">
        <v>481</v>
      </c>
      <c r="D69" t="s">
        <v>1050</v>
      </c>
      <c r="E69">
        <v>2870</v>
      </c>
    </row>
    <row r="70" spans="1:5" x14ac:dyDescent="0.2">
      <c r="A70" s="54">
        <v>44378</v>
      </c>
      <c r="B70" t="s">
        <v>1036</v>
      </c>
      <c r="C70" t="s">
        <v>481</v>
      </c>
      <c r="D70" t="s">
        <v>1051</v>
      </c>
      <c r="E70">
        <v>9958</v>
      </c>
    </row>
    <row r="71" spans="1:5" x14ac:dyDescent="0.2">
      <c r="A71" s="54">
        <v>44378</v>
      </c>
      <c r="B71" t="s">
        <v>1036</v>
      </c>
      <c r="C71" t="s">
        <v>481</v>
      </c>
      <c r="D71" t="s">
        <v>1052</v>
      </c>
      <c r="E71">
        <v>6905</v>
      </c>
    </row>
    <row r="72" spans="1:5" x14ac:dyDescent="0.2">
      <c r="A72" s="54">
        <v>44378</v>
      </c>
      <c r="B72" t="s">
        <v>1036</v>
      </c>
      <c r="C72" t="s">
        <v>458</v>
      </c>
      <c r="D72" t="s">
        <v>1038</v>
      </c>
      <c r="E72">
        <v>403</v>
      </c>
    </row>
    <row r="73" spans="1:5" x14ac:dyDescent="0.2">
      <c r="A73" s="54">
        <v>44378</v>
      </c>
      <c r="B73" t="s">
        <v>1036</v>
      </c>
      <c r="C73" t="s">
        <v>458</v>
      </c>
      <c r="D73" t="s">
        <v>1039</v>
      </c>
      <c r="E73">
        <v>266</v>
      </c>
    </row>
    <row r="74" spans="1:5" x14ac:dyDescent="0.2">
      <c r="A74" s="54">
        <v>44378</v>
      </c>
      <c r="B74" t="s">
        <v>1036</v>
      </c>
      <c r="C74" t="s">
        <v>458</v>
      </c>
      <c r="D74" t="s">
        <v>1040</v>
      </c>
      <c r="E74">
        <v>2151</v>
      </c>
    </row>
    <row r="75" spans="1:5" x14ac:dyDescent="0.2">
      <c r="A75" s="54">
        <v>44378</v>
      </c>
      <c r="B75" t="s">
        <v>1036</v>
      </c>
      <c r="C75" t="s">
        <v>458</v>
      </c>
      <c r="D75" t="s">
        <v>1042</v>
      </c>
      <c r="E75">
        <v>2438</v>
      </c>
    </row>
    <row r="76" spans="1:5" x14ac:dyDescent="0.2">
      <c r="A76" s="54">
        <v>44378</v>
      </c>
      <c r="B76" t="s">
        <v>1036</v>
      </c>
      <c r="C76" t="s">
        <v>458</v>
      </c>
      <c r="D76" t="s">
        <v>1043</v>
      </c>
      <c r="E76">
        <v>139</v>
      </c>
    </row>
    <row r="77" spans="1:5" x14ac:dyDescent="0.2">
      <c r="A77" s="54">
        <v>44378</v>
      </c>
      <c r="B77" t="s">
        <v>1036</v>
      </c>
      <c r="C77" t="s">
        <v>458</v>
      </c>
      <c r="D77" t="s">
        <v>1044</v>
      </c>
      <c r="E77">
        <v>1858</v>
      </c>
    </row>
    <row r="78" spans="1:5" x14ac:dyDescent="0.2">
      <c r="A78" s="54">
        <v>44378</v>
      </c>
      <c r="B78" t="s">
        <v>1036</v>
      </c>
      <c r="C78" t="s">
        <v>458</v>
      </c>
      <c r="D78" t="s">
        <v>1045</v>
      </c>
      <c r="E78">
        <v>239</v>
      </c>
    </row>
    <row r="79" spans="1:5" x14ac:dyDescent="0.2">
      <c r="A79" s="54">
        <v>44378</v>
      </c>
      <c r="B79" t="s">
        <v>1036</v>
      </c>
      <c r="C79" t="s">
        <v>458</v>
      </c>
      <c r="D79" t="s">
        <v>1046</v>
      </c>
      <c r="E79">
        <v>3843</v>
      </c>
    </row>
    <row r="80" spans="1:5" x14ac:dyDescent="0.2">
      <c r="A80" s="54">
        <v>44378</v>
      </c>
      <c r="B80" t="s">
        <v>1036</v>
      </c>
      <c r="C80" t="s">
        <v>458</v>
      </c>
      <c r="D80" t="s">
        <v>1048</v>
      </c>
      <c r="E80">
        <v>1611</v>
      </c>
    </row>
    <row r="81" spans="1:5" x14ac:dyDescent="0.2">
      <c r="A81" s="54">
        <v>44378</v>
      </c>
      <c r="B81" t="s">
        <v>1036</v>
      </c>
      <c r="C81" t="s">
        <v>458</v>
      </c>
      <c r="D81" t="s">
        <v>1050</v>
      </c>
      <c r="E81">
        <v>1408</v>
      </c>
    </row>
    <row r="82" spans="1:5" x14ac:dyDescent="0.2">
      <c r="A82" s="54">
        <v>44378</v>
      </c>
      <c r="B82" t="s">
        <v>1036</v>
      </c>
      <c r="C82" t="s">
        <v>458</v>
      </c>
      <c r="D82" t="s">
        <v>1051</v>
      </c>
      <c r="E82">
        <v>3559</v>
      </c>
    </row>
    <row r="83" spans="1:5" x14ac:dyDescent="0.2">
      <c r="A83" s="54">
        <v>44378</v>
      </c>
      <c r="B83" t="s">
        <v>1036</v>
      </c>
      <c r="C83" t="s">
        <v>458</v>
      </c>
      <c r="D83" t="s">
        <v>1052</v>
      </c>
      <c r="E83">
        <v>2150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47"/>
  <sheetViews>
    <sheetView zoomScaleNormal="100" workbookViewId="0">
      <pane ySplit="8" topLeftCell="A516" activePane="bottomLeft" state="frozen"/>
      <selection activeCell="F34" sqref="F34"/>
      <selection pane="bottomLeft" activeCell="B539" sqref="B53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82" t="s">
        <v>434</v>
      </c>
      <c r="C1" s="82"/>
      <c r="D1" s="82"/>
      <c r="E1" s="8"/>
      <c r="F1" s="8"/>
    </row>
    <row r="2" spans="2:6" ht="16.5" thickTop="1" thickBot="1" x14ac:dyDescent="0.3">
      <c r="B2" s="10" t="s">
        <v>435</v>
      </c>
      <c r="C2" s="15">
        <f>C3+31</f>
        <v>44409</v>
      </c>
      <c r="D2" s="2"/>
      <c r="E2" s="8"/>
      <c r="F2" s="8"/>
    </row>
    <row r="3" spans="2:6" ht="15.75" thickTop="1" x14ac:dyDescent="0.25">
      <c r="B3" s="16" t="s">
        <v>436</v>
      </c>
      <c r="C3" s="17">
        <f>FS_AU!A2</f>
        <v>44378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455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484</v>
      </c>
      <c r="C9" s="42" t="s">
        <v>333</v>
      </c>
      <c r="D9" s="39">
        <v>1349</v>
      </c>
    </row>
    <row r="10" spans="2:6" x14ac:dyDescent="0.2">
      <c r="B10" s="44" t="s">
        <v>485</v>
      </c>
      <c r="C10" s="42" t="s">
        <v>364</v>
      </c>
      <c r="D10" s="37">
        <v>1384</v>
      </c>
    </row>
    <row r="11" spans="2:6" x14ac:dyDescent="0.2">
      <c r="B11" s="44" t="s">
        <v>486</v>
      </c>
      <c r="C11" s="42" t="s">
        <v>208</v>
      </c>
      <c r="D11" s="37">
        <v>268</v>
      </c>
    </row>
    <row r="12" spans="2:6" x14ac:dyDescent="0.2">
      <c r="B12" s="44" t="s">
        <v>487</v>
      </c>
      <c r="C12" s="42" t="s">
        <v>265</v>
      </c>
      <c r="D12" s="37">
        <v>818</v>
      </c>
    </row>
    <row r="13" spans="2:6" x14ac:dyDescent="0.2">
      <c r="B13" s="44" t="s">
        <v>488</v>
      </c>
      <c r="C13" s="42" t="s">
        <v>164</v>
      </c>
      <c r="D13" s="37">
        <v>43</v>
      </c>
    </row>
    <row r="14" spans="2:6" x14ac:dyDescent="0.2">
      <c r="B14" s="44" t="s">
        <v>489</v>
      </c>
      <c r="C14" s="42" t="s">
        <v>90</v>
      </c>
      <c r="D14" s="37">
        <v>121</v>
      </c>
    </row>
    <row r="15" spans="2:6" x14ac:dyDescent="0.2">
      <c r="B15" s="44" t="s">
        <v>490</v>
      </c>
      <c r="C15" s="42" t="s">
        <v>215</v>
      </c>
      <c r="D15" s="37">
        <v>213</v>
      </c>
    </row>
    <row r="16" spans="2:6" x14ac:dyDescent="0.2">
      <c r="B16" s="44" t="s">
        <v>491</v>
      </c>
      <c r="C16" s="42" t="s">
        <v>373</v>
      </c>
      <c r="D16" s="37">
        <v>94</v>
      </c>
    </row>
    <row r="17" spans="2:4" x14ac:dyDescent="0.2">
      <c r="B17" s="44" t="s">
        <v>492</v>
      </c>
      <c r="C17" s="42" t="s">
        <v>214</v>
      </c>
      <c r="D17" s="37">
        <v>34</v>
      </c>
    </row>
    <row r="18" spans="2:4" x14ac:dyDescent="0.2">
      <c r="B18" s="44" t="s">
        <v>493</v>
      </c>
      <c r="C18" s="42" t="s">
        <v>89</v>
      </c>
      <c r="D18" s="37">
        <v>4616</v>
      </c>
    </row>
    <row r="19" spans="2:4" x14ac:dyDescent="0.2">
      <c r="B19" s="44" t="s">
        <v>494</v>
      </c>
      <c r="C19" s="42" t="s">
        <v>89</v>
      </c>
      <c r="D19" s="37">
        <v>4011</v>
      </c>
    </row>
    <row r="20" spans="2:4" x14ac:dyDescent="0.2">
      <c r="B20" s="44" t="s">
        <v>495</v>
      </c>
      <c r="C20" s="42" t="s">
        <v>89</v>
      </c>
      <c r="D20" s="37">
        <v>25</v>
      </c>
    </row>
    <row r="21" spans="2:4" x14ac:dyDescent="0.2">
      <c r="B21" s="44" t="s">
        <v>496</v>
      </c>
      <c r="C21" s="42" t="s">
        <v>89</v>
      </c>
      <c r="D21" s="37">
        <v>141</v>
      </c>
    </row>
    <row r="22" spans="2:4" x14ac:dyDescent="0.2">
      <c r="B22" s="44" t="s">
        <v>497</v>
      </c>
      <c r="C22" s="42" t="s">
        <v>282</v>
      </c>
      <c r="D22" s="37">
        <v>54</v>
      </c>
    </row>
    <row r="23" spans="2:4" x14ac:dyDescent="0.2">
      <c r="B23" s="44" t="s">
        <v>498</v>
      </c>
      <c r="C23" s="42" t="s">
        <v>28</v>
      </c>
      <c r="D23" s="37">
        <v>1373</v>
      </c>
    </row>
    <row r="24" spans="2:4" x14ac:dyDescent="0.2">
      <c r="B24" s="44" t="s">
        <v>499</v>
      </c>
      <c r="C24" s="42" t="s">
        <v>391</v>
      </c>
      <c r="D24" s="37">
        <v>773</v>
      </c>
    </row>
    <row r="25" spans="2:4" x14ac:dyDescent="0.2">
      <c r="B25" s="44" t="s">
        <v>500</v>
      </c>
      <c r="C25" s="42" t="s">
        <v>259</v>
      </c>
      <c r="D25" s="37">
        <v>24</v>
      </c>
    </row>
    <row r="26" spans="2:4" x14ac:dyDescent="0.2">
      <c r="B26" s="44" t="s">
        <v>501</v>
      </c>
      <c r="C26" s="42" t="s">
        <v>4</v>
      </c>
      <c r="D26" s="37">
        <v>886</v>
      </c>
    </row>
    <row r="27" spans="2:4" x14ac:dyDescent="0.2">
      <c r="B27" s="44" t="s">
        <v>502</v>
      </c>
      <c r="C27" s="42" t="s">
        <v>290</v>
      </c>
      <c r="D27" s="37">
        <v>162</v>
      </c>
    </row>
    <row r="28" spans="2:4" x14ac:dyDescent="0.2">
      <c r="B28" s="44" t="s">
        <v>503</v>
      </c>
      <c r="C28" s="42" t="s">
        <v>398</v>
      </c>
      <c r="D28" s="37">
        <v>31</v>
      </c>
    </row>
    <row r="29" spans="2:4" x14ac:dyDescent="0.2">
      <c r="B29" s="44" t="s">
        <v>504</v>
      </c>
      <c r="C29" s="42" t="s">
        <v>156</v>
      </c>
      <c r="D29" s="37">
        <v>289</v>
      </c>
    </row>
    <row r="30" spans="2:4" x14ac:dyDescent="0.2">
      <c r="B30" s="44" t="s">
        <v>505</v>
      </c>
      <c r="C30" s="42" t="s">
        <v>250</v>
      </c>
      <c r="D30" s="37">
        <v>68</v>
      </c>
    </row>
    <row r="31" spans="2:4" x14ac:dyDescent="0.2">
      <c r="B31" s="44" t="s">
        <v>506</v>
      </c>
      <c r="C31" s="42" t="s">
        <v>193</v>
      </c>
      <c r="D31" s="37">
        <v>323</v>
      </c>
    </row>
    <row r="32" spans="2:4" x14ac:dyDescent="0.2">
      <c r="B32" s="44" t="s">
        <v>507</v>
      </c>
      <c r="C32" s="42" t="s">
        <v>330</v>
      </c>
      <c r="D32" s="37">
        <v>211</v>
      </c>
    </row>
    <row r="33" spans="2:4" x14ac:dyDescent="0.2">
      <c r="B33" s="44" t="s">
        <v>508</v>
      </c>
      <c r="C33" s="42" t="s">
        <v>414</v>
      </c>
      <c r="D33" s="37">
        <v>21</v>
      </c>
    </row>
    <row r="34" spans="2:4" x14ac:dyDescent="0.2">
      <c r="B34" s="44" t="s">
        <v>509</v>
      </c>
      <c r="C34" s="42" t="s">
        <v>33</v>
      </c>
      <c r="D34" s="37">
        <v>94</v>
      </c>
    </row>
    <row r="35" spans="2:4" x14ac:dyDescent="0.2">
      <c r="B35" s="44" t="s">
        <v>510</v>
      </c>
      <c r="C35" s="42" t="s">
        <v>287</v>
      </c>
      <c r="D35" s="37">
        <v>72</v>
      </c>
    </row>
    <row r="36" spans="2:4" x14ac:dyDescent="0.2">
      <c r="B36" s="44" t="s">
        <v>511</v>
      </c>
      <c r="C36" s="42" t="s">
        <v>167</v>
      </c>
      <c r="D36" s="37">
        <v>8936</v>
      </c>
    </row>
    <row r="37" spans="2:4" x14ac:dyDescent="0.2">
      <c r="B37" s="44" t="s">
        <v>512</v>
      </c>
      <c r="C37" s="42" t="s">
        <v>167</v>
      </c>
      <c r="D37" s="37">
        <v>41</v>
      </c>
    </row>
    <row r="38" spans="2:4" x14ac:dyDescent="0.2">
      <c r="B38" s="44" t="s">
        <v>513</v>
      </c>
      <c r="C38" s="42" t="s">
        <v>271</v>
      </c>
      <c r="D38" s="37">
        <v>177</v>
      </c>
    </row>
    <row r="39" spans="2:4" x14ac:dyDescent="0.2">
      <c r="B39" s="44" t="s">
        <v>514</v>
      </c>
      <c r="C39" s="42" t="s">
        <v>313</v>
      </c>
      <c r="D39" s="37">
        <v>135</v>
      </c>
    </row>
    <row r="40" spans="2:4" x14ac:dyDescent="0.2">
      <c r="B40" s="44" t="s">
        <v>515</v>
      </c>
      <c r="C40" s="42" t="s">
        <v>213</v>
      </c>
      <c r="D40" s="37">
        <v>56</v>
      </c>
    </row>
    <row r="41" spans="2:4" x14ac:dyDescent="0.2">
      <c r="B41" s="44" t="s">
        <v>516</v>
      </c>
      <c r="C41" s="42" t="s">
        <v>269</v>
      </c>
      <c r="D41" s="37">
        <v>1579</v>
      </c>
    </row>
    <row r="42" spans="2:4" x14ac:dyDescent="0.2">
      <c r="B42" s="44" t="s">
        <v>517</v>
      </c>
      <c r="C42" s="42" t="s">
        <v>339</v>
      </c>
      <c r="D42" s="37">
        <v>463</v>
      </c>
    </row>
    <row r="43" spans="2:4" x14ac:dyDescent="0.2">
      <c r="B43" s="44" t="s">
        <v>518</v>
      </c>
      <c r="C43" s="42" t="s">
        <v>273</v>
      </c>
      <c r="D43" s="37">
        <v>1512</v>
      </c>
    </row>
    <row r="44" spans="2:4" x14ac:dyDescent="0.2">
      <c r="B44" s="44" t="s">
        <v>519</v>
      </c>
      <c r="C44" s="42" t="s">
        <v>273</v>
      </c>
      <c r="D44" s="37">
        <v>785</v>
      </c>
    </row>
    <row r="45" spans="2:4" x14ac:dyDescent="0.2">
      <c r="B45" s="44" t="s">
        <v>520</v>
      </c>
      <c r="C45" s="42" t="s">
        <v>67</v>
      </c>
      <c r="D45" s="37">
        <v>89</v>
      </c>
    </row>
    <row r="46" spans="2:4" x14ac:dyDescent="0.2">
      <c r="B46" s="44" t="s">
        <v>521</v>
      </c>
      <c r="C46" s="42" t="s">
        <v>361</v>
      </c>
      <c r="D46" s="37">
        <v>947</v>
      </c>
    </row>
    <row r="47" spans="2:4" x14ac:dyDescent="0.2">
      <c r="B47" s="44" t="s">
        <v>522</v>
      </c>
      <c r="C47" s="42" t="s">
        <v>368</v>
      </c>
      <c r="D47" s="37">
        <v>35</v>
      </c>
    </row>
    <row r="48" spans="2:4" x14ac:dyDescent="0.2">
      <c r="B48" s="44" t="s">
        <v>523</v>
      </c>
      <c r="C48" s="42" t="s">
        <v>237</v>
      </c>
      <c r="D48" s="37">
        <v>100</v>
      </c>
    </row>
    <row r="49" spans="2:4" x14ac:dyDescent="0.2">
      <c r="B49" s="44" t="s">
        <v>524</v>
      </c>
      <c r="C49" s="42" t="s">
        <v>182</v>
      </c>
      <c r="D49" s="37">
        <v>81</v>
      </c>
    </row>
    <row r="50" spans="2:4" x14ac:dyDescent="0.2">
      <c r="B50" s="44" t="s">
        <v>525</v>
      </c>
      <c r="C50" s="42" t="s">
        <v>264</v>
      </c>
      <c r="D50" s="37">
        <v>218</v>
      </c>
    </row>
    <row r="51" spans="2:4" x14ac:dyDescent="0.2">
      <c r="B51" s="44" t="s">
        <v>526</v>
      </c>
      <c r="C51" s="42" t="s">
        <v>116</v>
      </c>
      <c r="D51" s="37">
        <v>87</v>
      </c>
    </row>
    <row r="52" spans="2:4" x14ac:dyDescent="0.2">
      <c r="B52" s="44" t="s">
        <v>527</v>
      </c>
      <c r="C52" s="42" t="s">
        <v>348</v>
      </c>
      <c r="D52" s="37">
        <v>1025</v>
      </c>
    </row>
    <row r="53" spans="2:4" x14ac:dyDescent="0.2">
      <c r="B53" s="44" t="s">
        <v>528</v>
      </c>
      <c r="C53" s="42" t="s">
        <v>115</v>
      </c>
      <c r="D53" s="37">
        <v>486</v>
      </c>
    </row>
    <row r="54" spans="2:4" x14ac:dyDescent="0.2">
      <c r="B54" s="44" t="s">
        <v>529</v>
      </c>
      <c r="C54" s="42" t="s">
        <v>315</v>
      </c>
      <c r="D54" s="37">
        <v>86</v>
      </c>
    </row>
    <row r="55" spans="2:4" x14ac:dyDescent="0.2">
      <c r="B55" s="44" t="s">
        <v>530</v>
      </c>
      <c r="C55" s="42" t="s">
        <v>161</v>
      </c>
      <c r="D55" s="37">
        <v>286</v>
      </c>
    </row>
    <row r="56" spans="2:4" x14ac:dyDescent="0.2">
      <c r="B56" s="44" t="s">
        <v>531</v>
      </c>
      <c r="C56" s="42" t="s">
        <v>338</v>
      </c>
      <c r="D56" s="37">
        <v>155</v>
      </c>
    </row>
    <row r="57" spans="2:4" x14ac:dyDescent="0.2">
      <c r="B57" s="44" t="s">
        <v>532</v>
      </c>
      <c r="C57" s="42" t="s">
        <v>324</v>
      </c>
      <c r="D57" s="37">
        <v>1344</v>
      </c>
    </row>
    <row r="58" spans="2:4" x14ac:dyDescent="0.2">
      <c r="B58" s="44" t="s">
        <v>533</v>
      </c>
      <c r="C58" s="42" t="s">
        <v>337</v>
      </c>
      <c r="D58" s="37">
        <v>317</v>
      </c>
    </row>
    <row r="59" spans="2:4" x14ac:dyDescent="0.2">
      <c r="B59" s="44" t="s">
        <v>534</v>
      </c>
      <c r="C59" s="42" t="s">
        <v>132</v>
      </c>
      <c r="D59" s="37">
        <v>3794</v>
      </c>
    </row>
    <row r="60" spans="2:4" x14ac:dyDescent="0.2">
      <c r="B60" s="44" t="s">
        <v>535</v>
      </c>
      <c r="C60" s="42" t="s">
        <v>132</v>
      </c>
      <c r="D60" s="37">
        <v>12</v>
      </c>
    </row>
    <row r="61" spans="2:4" x14ac:dyDescent="0.2">
      <c r="B61" s="44" t="s">
        <v>536</v>
      </c>
      <c r="C61" s="42" t="s">
        <v>205</v>
      </c>
      <c r="D61" s="37">
        <v>43</v>
      </c>
    </row>
    <row r="62" spans="2:4" x14ac:dyDescent="0.2">
      <c r="B62" s="44" t="s">
        <v>537</v>
      </c>
      <c r="C62" s="42" t="s">
        <v>103</v>
      </c>
      <c r="D62" s="37">
        <v>3796</v>
      </c>
    </row>
    <row r="63" spans="2:4" x14ac:dyDescent="0.2">
      <c r="B63" s="44" t="s">
        <v>538</v>
      </c>
      <c r="C63" s="42" t="s">
        <v>354</v>
      </c>
      <c r="D63" s="37">
        <v>152</v>
      </c>
    </row>
    <row r="64" spans="2:4" x14ac:dyDescent="0.2">
      <c r="B64" s="44" t="s">
        <v>539</v>
      </c>
      <c r="C64" s="42" t="s">
        <v>329</v>
      </c>
      <c r="D64" s="37">
        <v>20</v>
      </c>
    </row>
    <row r="65" spans="2:4" x14ac:dyDescent="0.2">
      <c r="B65" s="44" t="s">
        <v>540</v>
      </c>
      <c r="C65" s="42" t="s">
        <v>428</v>
      </c>
      <c r="D65" s="37">
        <v>34</v>
      </c>
    </row>
    <row r="66" spans="2:4" x14ac:dyDescent="0.2">
      <c r="B66" s="44" t="s">
        <v>541</v>
      </c>
      <c r="C66" s="42" t="s">
        <v>258</v>
      </c>
      <c r="D66" s="37">
        <v>599</v>
      </c>
    </row>
    <row r="67" spans="2:4" x14ac:dyDescent="0.2">
      <c r="B67" s="44" t="s">
        <v>542</v>
      </c>
      <c r="C67" s="42" t="s">
        <v>389</v>
      </c>
      <c r="D67" s="37">
        <v>112</v>
      </c>
    </row>
    <row r="68" spans="2:4" x14ac:dyDescent="0.2">
      <c r="B68" s="44" t="s">
        <v>543</v>
      </c>
      <c r="C68" s="42" t="s">
        <v>450</v>
      </c>
      <c r="D68" s="37">
        <v>19</v>
      </c>
    </row>
    <row r="69" spans="2:4" x14ac:dyDescent="0.2">
      <c r="B69" s="44" t="s">
        <v>544</v>
      </c>
      <c r="C69" s="42" t="s">
        <v>431</v>
      </c>
      <c r="D69" s="37">
        <v>67</v>
      </c>
    </row>
    <row r="70" spans="2:4" x14ac:dyDescent="0.2">
      <c r="B70" s="44" t="s">
        <v>545</v>
      </c>
      <c r="C70" s="42" t="s">
        <v>109</v>
      </c>
      <c r="D70" s="37">
        <v>190</v>
      </c>
    </row>
    <row r="71" spans="2:4" x14ac:dyDescent="0.2">
      <c r="B71" s="44" t="s">
        <v>546</v>
      </c>
      <c r="C71" s="42" t="s">
        <v>109</v>
      </c>
      <c r="D71" s="37">
        <v>959</v>
      </c>
    </row>
    <row r="72" spans="2:4" x14ac:dyDescent="0.2">
      <c r="B72" s="44" t="s">
        <v>547</v>
      </c>
      <c r="C72" s="42" t="s">
        <v>109</v>
      </c>
      <c r="D72" s="37">
        <v>6743</v>
      </c>
    </row>
    <row r="73" spans="2:4" x14ac:dyDescent="0.2">
      <c r="B73" s="44" t="s">
        <v>548</v>
      </c>
      <c r="C73" s="42" t="s">
        <v>109</v>
      </c>
      <c r="D73" s="37">
        <v>5244</v>
      </c>
    </row>
    <row r="74" spans="2:4" x14ac:dyDescent="0.2">
      <c r="B74" s="44" t="s">
        <v>549</v>
      </c>
      <c r="C74" s="42" t="s">
        <v>17</v>
      </c>
      <c r="D74" s="37">
        <v>386</v>
      </c>
    </row>
    <row r="75" spans="2:4" x14ac:dyDescent="0.2">
      <c r="B75" s="44" t="s">
        <v>550</v>
      </c>
      <c r="C75" s="42" t="s">
        <v>109</v>
      </c>
      <c r="D75" s="37">
        <v>3682</v>
      </c>
    </row>
    <row r="76" spans="2:4" x14ac:dyDescent="0.2">
      <c r="B76" s="44" t="s">
        <v>551</v>
      </c>
      <c r="C76" s="42" t="s">
        <v>109</v>
      </c>
      <c r="D76" s="37">
        <v>7305</v>
      </c>
    </row>
    <row r="77" spans="2:4" x14ac:dyDescent="0.2">
      <c r="B77" s="44" t="s">
        <v>552</v>
      </c>
      <c r="C77" s="42" t="s">
        <v>109</v>
      </c>
      <c r="D77" s="37">
        <v>8090</v>
      </c>
    </row>
    <row r="78" spans="2:4" x14ac:dyDescent="0.2">
      <c r="B78" s="44" t="s">
        <v>553</v>
      </c>
      <c r="C78" s="42" t="s">
        <v>109</v>
      </c>
      <c r="D78" s="37">
        <v>1929</v>
      </c>
    </row>
    <row r="79" spans="2:4" x14ac:dyDescent="0.2">
      <c r="B79" s="44" t="s">
        <v>554</v>
      </c>
      <c r="C79" s="42" t="s">
        <v>109</v>
      </c>
      <c r="D79" s="37">
        <v>2336</v>
      </c>
    </row>
    <row r="80" spans="2:4" x14ac:dyDescent="0.2">
      <c r="B80" s="44" t="s">
        <v>555</v>
      </c>
      <c r="C80" s="42" t="s">
        <v>109</v>
      </c>
      <c r="D80" s="37">
        <v>219</v>
      </c>
    </row>
    <row r="81" spans="2:4" x14ac:dyDescent="0.2">
      <c r="B81" s="44" t="s">
        <v>556</v>
      </c>
      <c r="C81" s="42" t="s">
        <v>109</v>
      </c>
      <c r="D81" s="37">
        <v>937</v>
      </c>
    </row>
    <row r="82" spans="2:4" x14ac:dyDescent="0.2">
      <c r="B82" s="44" t="s">
        <v>557</v>
      </c>
      <c r="C82" s="42" t="s">
        <v>109</v>
      </c>
      <c r="D82" s="37">
        <v>16</v>
      </c>
    </row>
    <row r="83" spans="2:4" x14ac:dyDescent="0.2">
      <c r="B83" s="44" t="s">
        <v>558</v>
      </c>
      <c r="C83" s="42" t="s">
        <v>109</v>
      </c>
      <c r="D83" s="37">
        <v>20</v>
      </c>
    </row>
    <row r="84" spans="2:4" x14ac:dyDescent="0.2">
      <c r="B84" s="44" t="s">
        <v>559</v>
      </c>
      <c r="C84" s="42" t="s">
        <v>109</v>
      </c>
      <c r="D84" s="37">
        <v>2252</v>
      </c>
    </row>
    <row r="85" spans="2:4" x14ac:dyDescent="0.2">
      <c r="B85" s="44" t="s">
        <v>560</v>
      </c>
      <c r="C85" s="42" t="s">
        <v>277</v>
      </c>
      <c r="D85" s="37">
        <v>6187</v>
      </c>
    </row>
    <row r="86" spans="2:4" x14ac:dyDescent="0.2">
      <c r="B86" s="44" t="s">
        <v>561</v>
      </c>
      <c r="C86" s="42" t="s">
        <v>203</v>
      </c>
      <c r="D86" s="37">
        <v>1108</v>
      </c>
    </row>
    <row r="87" spans="2:4" x14ac:dyDescent="0.2">
      <c r="B87" s="44" t="s">
        <v>562</v>
      </c>
      <c r="C87" s="42" t="s">
        <v>421</v>
      </c>
      <c r="D87" s="37">
        <v>62</v>
      </c>
    </row>
    <row r="88" spans="2:4" x14ac:dyDescent="0.2">
      <c r="B88" s="44" t="s">
        <v>563</v>
      </c>
      <c r="C88" s="42" t="s">
        <v>139</v>
      </c>
      <c r="D88" s="37">
        <v>148</v>
      </c>
    </row>
    <row r="89" spans="2:4" x14ac:dyDescent="0.2">
      <c r="B89" s="44" t="s">
        <v>564</v>
      </c>
      <c r="C89" s="42" t="s">
        <v>430</v>
      </c>
      <c r="D89" s="37">
        <v>17</v>
      </c>
    </row>
    <row r="90" spans="2:4" x14ac:dyDescent="0.2">
      <c r="B90" s="44" t="s">
        <v>565</v>
      </c>
      <c r="C90" s="42" t="s">
        <v>30</v>
      </c>
      <c r="D90" s="37">
        <v>227</v>
      </c>
    </row>
    <row r="91" spans="2:4" x14ac:dyDescent="0.2">
      <c r="B91" s="44" t="s">
        <v>566</v>
      </c>
      <c r="C91" s="42" t="s">
        <v>168</v>
      </c>
      <c r="D91" s="37">
        <v>393</v>
      </c>
    </row>
    <row r="92" spans="2:4" x14ac:dyDescent="0.2">
      <c r="B92" s="44" t="s">
        <v>567</v>
      </c>
      <c r="C92" s="42" t="s">
        <v>124</v>
      </c>
      <c r="D92" s="37">
        <v>398</v>
      </c>
    </row>
    <row r="93" spans="2:4" x14ac:dyDescent="0.2">
      <c r="B93" s="44" t="s">
        <v>568</v>
      </c>
      <c r="C93" s="42" t="s">
        <v>378</v>
      </c>
      <c r="D93" s="37">
        <v>142</v>
      </c>
    </row>
    <row r="94" spans="2:4" x14ac:dyDescent="0.2">
      <c r="B94" s="44" t="s">
        <v>569</v>
      </c>
      <c r="C94" s="42" t="s">
        <v>418</v>
      </c>
      <c r="D94" s="37">
        <v>68</v>
      </c>
    </row>
    <row r="95" spans="2:4" x14ac:dyDescent="0.2">
      <c r="B95" s="44" t="s">
        <v>570</v>
      </c>
      <c r="C95" s="42" t="s">
        <v>108</v>
      </c>
      <c r="D95" s="37">
        <v>157</v>
      </c>
    </row>
    <row r="96" spans="2:4" x14ac:dyDescent="0.2">
      <c r="B96" s="44" t="s">
        <v>571</v>
      </c>
      <c r="C96" s="42" t="s">
        <v>29</v>
      </c>
      <c r="D96" s="37">
        <v>339</v>
      </c>
    </row>
    <row r="97" spans="2:4" x14ac:dyDescent="0.2">
      <c r="B97" s="44" t="s">
        <v>572</v>
      </c>
      <c r="C97" s="42" t="s">
        <v>150</v>
      </c>
      <c r="D97" s="37">
        <v>191</v>
      </c>
    </row>
    <row r="98" spans="2:4" x14ac:dyDescent="0.2">
      <c r="B98" s="44" t="s">
        <v>573</v>
      </c>
      <c r="C98" s="42" t="s">
        <v>427</v>
      </c>
      <c r="D98" s="37">
        <v>26</v>
      </c>
    </row>
    <row r="99" spans="2:4" x14ac:dyDescent="0.2">
      <c r="B99" s="44" t="s">
        <v>574</v>
      </c>
      <c r="C99" s="42" t="s">
        <v>433</v>
      </c>
      <c r="D99" s="37">
        <v>23</v>
      </c>
    </row>
    <row r="100" spans="2:4" x14ac:dyDescent="0.2">
      <c r="B100" s="44" t="s">
        <v>575</v>
      </c>
      <c r="C100" s="42" t="s">
        <v>120</v>
      </c>
      <c r="D100" s="37">
        <v>2509</v>
      </c>
    </row>
    <row r="101" spans="2:4" x14ac:dyDescent="0.2">
      <c r="B101" s="44" t="s">
        <v>576</v>
      </c>
      <c r="C101" s="42" t="s">
        <v>376</v>
      </c>
      <c r="D101" s="37">
        <v>47</v>
      </c>
    </row>
    <row r="102" spans="2:4" x14ac:dyDescent="0.2">
      <c r="B102" s="44" t="s">
        <v>577</v>
      </c>
      <c r="C102" s="42" t="s">
        <v>350</v>
      </c>
      <c r="D102" s="37">
        <v>26</v>
      </c>
    </row>
    <row r="103" spans="2:4" x14ac:dyDescent="0.2">
      <c r="B103" s="44" t="s">
        <v>578</v>
      </c>
      <c r="C103" s="42" t="s">
        <v>62</v>
      </c>
      <c r="D103" s="37">
        <v>43</v>
      </c>
    </row>
    <row r="104" spans="2:4" x14ac:dyDescent="0.2">
      <c r="B104" s="44" t="s">
        <v>579</v>
      </c>
      <c r="C104" s="42" t="s">
        <v>81</v>
      </c>
      <c r="D104" s="37">
        <v>40</v>
      </c>
    </row>
    <row r="105" spans="2:4" x14ac:dyDescent="0.2">
      <c r="B105" s="44" t="s">
        <v>580</v>
      </c>
      <c r="C105" s="42" t="s">
        <v>366</v>
      </c>
      <c r="D105" s="37">
        <v>101</v>
      </c>
    </row>
    <row r="106" spans="2:4" x14ac:dyDescent="0.2">
      <c r="B106" s="44" t="s">
        <v>581</v>
      </c>
      <c r="C106" s="42" t="s">
        <v>171</v>
      </c>
      <c r="D106" s="37">
        <v>23</v>
      </c>
    </row>
    <row r="107" spans="2:4" x14ac:dyDescent="0.2">
      <c r="B107" s="44" t="s">
        <v>582</v>
      </c>
      <c r="C107" s="42" t="s">
        <v>423</v>
      </c>
      <c r="D107" s="37">
        <v>24</v>
      </c>
    </row>
    <row r="108" spans="2:4" x14ac:dyDescent="0.2">
      <c r="B108" s="44" t="s">
        <v>583</v>
      </c>
      <c r="C108" s="42" t="s">
        <v>372</v>
      </c>
      <c r="D108" s="37">
        <v>125</v>
      </c>
    </row>
    <row r="109" spans="2:4" x14ac:dyDescent="0.2">
      <c r="B109" s="44" t="s">
        <v>584</v>
      </c>
      <c r="C109" s="42" t="s">
        <v>367</v>
      </c>
      <c r="D109" s="37">
        <v>46</v>
      </c>
    </row>
    <row r="110" spans="2:4" x14ac:dyDescent="0.2">
      <c r="B110" s="44" t="s">
        <v>585</v>
      </c>
      <c r="C110" s="42" t="s">
        <v>382</v>
      </c>
      <c r="D110" s="37">
        <v>253</v>
      </c>
    </row>
    <row r="111" spans="2:4" x14ac:dyDescent="0.2">
      <c r="B111" s="44" t="s">
        <v>586</v>
      </c>
      <c r="C111" s="42" t="s">
        <v>425</v>
      </c>
      <c r="D111" s="37">
        <v>30</v>
      </c>
    </row>
    <row r="112" spans="2:4" x14ac:dyDescent="0.2">
      <c r="B112" s="44" t="s">
        <v>587</v>
      </c>
      <c r="C112" s="42" t="s">
        <v>42</v>
      </c>
      <c r="D112" s="37">
        <v>2559</v>
      </c>
    </row>
    <row r="113" spans="2:4" x14ac:dyDescent="0.2">
      <c r="B113" s="44" t="s">
        <v>588</v>
      </c>
      <c r="C113" s="42" t="s">
        <v>83</v>
      </c>
      <c r="D113" s="37">
        <v>87</v>
      </c>
    </row>
    <row r="114" spans="2:4" x14ac:dyDescent="0.2">
      <c r="B114" s="44" t="s">
        <v>589</v>
      </c>
      <c r="C114" s="42" t="s">
        <v>377</v>
      </c>
      <c r="D114" s="37">
        <v>1752</v>
      </c>
    </row>
    <row r="115" spans="2:4" x14ac:dyDescent="0.2">
      <c r="B115" s="44" t="s">
        <v>590</v>
      </c>
      <c r="C115" s="42" t="s">
        <v>69</v>
      </c>
      <c r="D115" s="37">
        <v>129</v>
      </c>
    </row>
    <row r="116" spans="2:4" x14ac:dyDescent="0.2">
      <c r="B116" s="44" t="s">
        <v>591</v>
      </c>
      <c r="C116" s="42" t="s">
        <v>426</v>
      </c>
      <c r="D116" s="37">
        <v>15</v>
      </c>
    </row>
    <row r="117" spans="2:4" x14ac:dyDescent="0.2">
      <c r="B117" s="44" t="s">
        <v>592</v>
      </c>
      <c r="C117" s="42" t="s">
        <v>223</v>
      </c>
      <c r="D117" s="37">
        <v>107</v>
      </c>
    </row>
    <row r="118" spans="2:4" x14ac:dyDescent="0.2">
      <c r="B118" s="44" t="s">
        <v>593</v>
      </c>
      <c r="C118" s="42" t="s">
        <v>229</v>
      </c>
      <c r="D118" s="37">
        <v>120</v>
      </c>
    </row>
    <row r="119" spans="2:4" x14ac:dyDescent="0.2">
      <c r="B119" s="44" t="s">
        <v>594</v>
      </c>
      <c r="C119" s="42" t="s">
        <v>57</v>
      </c>
      <c r="D119" s="37">
        <v>57</v>
      </c>
    </row>
    <row r="120" spans="2:4" x14ac:dyDescent="0.2">
      <c r="B120" s="44" t="s">
        <v>595</v>
      </c>
      <c r="C120" s="42" t="s">
        <v>8</v>
      </c>
      <c r="D120" s="37">
        <v>55</v>
      </c>
    </row>
    <row r="121" spans="2:4" x14ac:dyDescent="0.2">
      <c r="B121" s="44" t="s">
        <v>596</v>
      </c>
      <c r="C121" s="42" t="s">
        <v>262</v>
      </c>
      <c r="D121" s="37">
        <v>134</v>
      </c>
    </row>
    <row r="122" spans="2:4" x14ac:dyDescent="0.2">
      <c r="B122" s="44" t="s">
        <v>597</v>
      </c>
      <c r="C122" s="42" t="s">
        <v>146</v>
      </c>
      <c r="D122" s="37">
        <v>30</v>
      </c>
    </row>
    <row r="123" spans="2:4" x14ac:dyDescent="0.2">
      <c r="B123" s="44" t="s">
        <v>598</v>
      </c>
      <c r="C123" s="42" t="s">
        <v>174</v>
      </c>
      <c r="D123" s="37">
        <v>32</v>
      </c>
    </row>
    <row r="124" spans="2:4" x14ac:dyDescent="0.2">
      <c r="B124" s="44" t="s">
        <v>599</v>
      </c>
      <c r="C124" s="42" t="s">
        <v>180</v>
      </c>
      <c r="D124" s="37">
        <v>104</v>
      </c>
    </row>
    <row r="125" spans="2:4" x14ac:dyDescent="0.2">
      <c r="B125" s="44" t="s">
        <v>600</v>
      </c>
      <c r="C125" s="42" t="s">
        <v>86</v>
      </c>
      <c r="D125" s="37">
        <v>130</v>
      </c>
    </row>
    <row r="126" spans="2:4" x14ac:dyDescent="0.2">
      <c r="B126" s="44" t="s">
        <v>601</v>
      </c>
      <c r="C126" s="42" t="s">
        <v>249</v>
      </c>
      <c r="D126" s="37">
        <v>79</v>
      </c>
    </row>
    <row r="127" spans="2:4" x14ac:dyDescent="0.2">
      <c r="B127" s="44" t="s">
        <v>602</v>
      </c>
      <c r="C127" s="42" t="s">
        <v>332</v>
      </c>
      <c r="D127" s="37">
        <v>44</v>
      </c>
    </row>
    <row r="128" spans="2:4" x14ac:dyDescent="0.2">
      <c r="B128" s="44" t="s">
        <v>603</v>
      </c>
      <c r="C128" s="42" t="s">
        <v>272</v>
      </c>
      <c r="D128" s="37">
        <v>145</v>
      </c>
    </row>
    <row r="129" spans="2:4" x14ac:dyDescent="0.2">
      <c r="B129" s="44" t="s">
        <v>604</v>
      </c>
      <c r="C129" s="42" t="s">
        <v>1</v>
      </c>
      <c r="D129" s="37">
        <v>1131</v>
      </c>
    </row>
    <row r="130" spans="2:4" x14ac:dyDescent="0.2">
      <c r="B130" s="44" t="s">
        <v>605</v>
      </c>
      <c r="C130" s="42" t="s">
        <v>50</v>
      </c>
      <c r="D130" s="37">
        <v>40</v>
      </c>
    </row>
    <row r="131" spans="2:4" x14ac:dyDescent="0.2">
      <c r="B131" s="44" t="s">
        <v>606</v>
      </c>
      <c r="C131" s="42" t="s">
        <v>304</v>
      </c>
      <c r="D131" s="37">
        <v>52</v>
      </c>
    </row>
    <row r="132" spans="2:4" x14ac:dyDescent="0.2">
      <c r="B132" s="44" t="s">
        <v>607</v>
      </c>
      <c r="C132" s="42" t="s">
        <v>187</v>
      </c>
      <c r="D132" s="37">
        <v>72</v>
      </c>
    </row>
    <row r="133" spans="2:4" x14ac:dyDescent="0.2">
      <c r="B133" s="44" t="s">
        <v>608</v>
      </c>
      <c r="C133" s="42" t="s">
        <v>381</v>
      </c>
      <c r="D133" s="37">
        <v>247</v>
      </c>
    </row>
    <row r="134" spans="2:4" x14ac:dyDescent="0.2">
      <c r="B134" s="44" t="s">
        <v>609</v>
      </c>
      <c r="C134" s="42" t="s">
        <v>166</v>
      </c>
      <c r="D134" s="37">
        <v>176</v>
      </c>
    </row>
    <row r="135" spans="2:4" x14ac:dyDescent="0.2">
      <c r="B135" s="44" t="s">
        <v>610</v>
      </c>
      <c r="C135" s="42" t="s">
        <v>102</v>
      </c>
      <c r="D135" s="37">
        <v>210</v>
      </c>
    </row>
    <row r="136" spans="2:4" x14ac:dyDescent="0.2">
      <c r="B136" s="44" t="s">
        <v>611</v>
      </c>
      <c r="C136" s="42" t="s">
        <v>342</v>
      </c>
      <c r="D136" s="37">
        <v>807</v>
      </c>
    </row>
    <row r="137" spans="2:4" x14ac:dyDescent="0.2">
      <c r="B137" s="44" t="s">
        <v>612</v>
      </c>
      <c r="C137" s="42" t="s">
        <v>114</v>
      </c>
      <c r="D137" s="37">
        <v>57</v>
      </c>
    </row>
    <row r="138" spans="2:4" x14ac:dyDescent="0.2">
      <c r="B138" s="44" t="s">
        <v>613</v>
      </c>
      <c r="C138" s="42" t="s">
        <v>307</v>
      </c>
      <c r="D138" s="37">
        <v>90</v>
      </c>
    </row>
    <row r="139" spans="2:4" x14ac:dyDescent="0.2">
      <c r="B139" s="44" t="s">
        <v>614</v>
      </c>
      <c r="C139" s="42" t="s">
        <v>413</v>
      </c>
      <c r="D139" s="37">
        <v>6477</v>
      </c>
    </row>
    <row r="140" spans="2:4" x14ac:dyDescent="0.2">
      <c r="B140" s="44" t="s">
        <v>615</v>
      </c>
      <c r="C140" s="42" t="s">
        <v>138</v>
      </c>
      <c r="D140" s="37">
        <v>228</v>
      </c>
    </row>
    <row r="141" spans="2:4" x14ac:dyDescent="0.2">
      <c r="B141" s="44" t="s">
        <v>616</v>
      </c>
      <c r="C141" s="42" t="s">
        <v>406</v>
      </c>
      <c r="D141" s="37">
        <v>107</v>
      </c>
    </row>
    <row r="142" spans="2:4" x14ac:dyDescent="0.2">
      <c r="B142" s="44" t="s">
        <v>617</v>
      </c>
      <c r="C142" s="42" t="s">
        <v>39</v>
      </c>
      <c r="D142" s="37">
        <v>436</v>
      </c>
    </row>
    <row r="143" spans="2:4" x14ac:dyDescent="0.2">
      <c r="B143" s="44" t="s">
        <v>618</v>
      </c>
      <c r="C143" s="42" t="s">
        <v>227</v>
      </c>
      <c r="D143" s="37">
        <v>36</v>
      </c>
    </row>
    <row r="144" spans="2:4" x14ac:dyDescent="0.2">
      <c r="B144" s="44" t="s">
        <v>619</v>
      </c>
      <c r="C144" s="42" t="s">
        <v>393</v>
      </c>
      <c r="D144" s="37">
        <v>287</v>
      </c>
    </row>
    <row r="145" spans="2:4" x14ac:dyDescent="0.2">
      <c r="B145" s="44" t="s">
        <v>620</v>
      </c>
      <c r="C145" s="42" t="s">
        <v>451</v>
      </c>
      <c r="D145" s="37">
        <v>20</v>
      </c>
    </row>
    <row r="146" spans="2:4" x14ac:dyDescent="0.2">
      <c r="B146" s="44" t="s">
        <v>621</v>
      </c>
      <c r="C146" s="42" t="s">
        <v>61</v>
      </c>
      <c r="D146" s="37">
        <v>2640</v>
      </c>
    </row>
    <row r="147" spans="2:4" x14ac:dyDescent="0.2">
      <c r="B147" s="44" t="s">
        <v>622</v>
      </c>
      <c r="C147" s="42" t="s">
        <v>191</v>
      </c>
      <c r="D147" s="37">
        <v>177</v>
      </c>
    </row>
    <row r="148" spans="2:4" x14ac:dyDescent="0.2">
      <c r="B148" s="44" t="s">
        <v>623</v>
      </c>
      <c r="C148" s="42" t="s">
        <v>58</v>
      </c>
      <c r="D148" s="37">
        <v>66</v>
      </c>
    </row>
    <row r="149" spans="2:4" x14ac:dyDescent="0.2">
      <c r="B149" s="44" t="s">
        <v>624</v>
      </c>
      <c r="C149" s="42" t="s">
        <v>147</v>
      </c>
      <c r="D149" s="37">
        <v>162</v>
      </c>
    </row>
    <row r="150" spans="2:4" x14ac:dyDescent="0.2">
      <c r="B150" s="44" t="s">
        <v>625</v>
      </c>
      <c r="C150" s="42" t="s">
        <v>49</v>
      </c>
      <c r="D150" s="37">
        <v>4023</v>
      </c>
    </row>
    <row r="151" spans="2:4" x14ac:dyDescent="0.2">
      <c r="B151" s="44" t="s">
        <v>626</v>
      </c>
      <c r="C151" s="42" t="s">
        <v>297</v>
      </c>
      <c r="D151" s="37">
        <v>294</v>
      </c>
    </row>
    <row r="152" spans="2:4" x14ac:dyDescent="0.2">
      <c r="B152" s="44" t="s">
        <v>627</v>
      </c>
      <c r="C152" s="42" t="s">
        <v>82</v>
      </c>
      <c r="D152" s="37">
        <v>499</v>
      </c>
    </row>
    <row r="153" spans="2:4" x14ac:dyDescent="0.2">
      <c r="B153" s="44" t="s">
        <v>628</v>
      </c>
      <c r="C153" s="42" t="s">
        <v>158</v>
      </c>
      <c r="D153" s="37">
        <v>443</v>
      </c>
    </row>
    <row r="154" spans="2:4" x14ac:dyDescent="0.2">
      <c r="B154" s="44" t="s">
        <v>629</v>
      </c>
      <c r="C154" s="42" t="s">
        <v>20</v>
      </c>
      <c r="D154" s="37">
        <v>332</v>
      </c>
    </row>
    <row r="155" spans="2:4" x14ac:dyDescent="0.2">
      <c r="B155" s="44" t="s">
        <v>630</v>
      </c>
      <c r="C155" s="42" t="s">
        <v>248</v>
      </c>
      <c r="D155" s="37">
        <v>236</v>
      </c>
    </row>
    <row r="156" spans="2:4" x14ac:dyDescent="0.2">
      <c r="B156" s="44" t="s">
        <v>631</v>
      </c>
      <c r="C156" s="42" t="s">
        <v>80</v>
      </c>
      <c r="D156" s="37">
        <v>291</v>
      </c>
    </row>
    <row r="157" spans="2:4" x14ac:dyDescent="0.2">
      <c r="B157" s="44" t="s">
        <v>632</v>
      </c>
      <c r="C157" s="42" t="s">
        <v>121</v>
      </c>
      <c r="D157" s="37">
        <v>259</v>
      </c>
    </row>
    <row r="158" spans="2:4" x14ac:dyDescent="0.2">
      <c r="B158" s="44" t="s">
        <v>633</v>
      </c>
      <c r="C158" s="42" t="s">
        <v>281</v>
      </c>
      <c r="D158" s="37">
        <v>80</v>
      </c>
    </row>
    <row r="159" spans="2:4" x14ac:dyDescent="0.2">
      <c r="B159" s="44" t="s">
        <v>634</v>
      </c>
      <c r="C159" s="42" t="s">
        <v>274</v>
      </c>
      <c r="D159" s="37">
        <v>989</v>
      </c>
    </row>
    <row r="160" spans="2:4" x14ac:dyDescent="0.2">
      <c r="B160" s="44" t="s">
        <v>635</v>
      </c>
      <c r="C160" s="42" t="s">
        <v>206</v>
      </c>
      <c r="D160" s="37">
        <v>814</v>
      </c>
    </row>
    <row r="161" spans="2:4" x14ac:dyDescent="0.2">
      <c r="B161" s="44" t="s">
        <v>636</v>
      </c>
      <c r="C161" s="42" t="s">
        <v>123</v>
      </c>
      <c r="D161" s="37">
        <v>123</v>
      </c>
    </row>
    <row r="162" spans="2:4" x14ac:dyDescent="0.2">
      <c r="B162" s="44" t="s">
        <v>637</v>
      </c>
      <c r="C162" s="42" t="s">
        <v>300</v>
      </c>
      <c r="D162" s="37">
        <v>571</v>
      </c>
    </row>
    <row r="163" spans="2:4" x14ac:dyDescent="0.2">
      <c r="B163" s="44" t="s">
        <v>638</v>
      </c>
      <c r="C163" s="42" t="s">
        <v>253</v>
      </c>
      <c r="D163" s="37">
        <v>110</v>
      </c>
    </row>
    <row r="164" spans="2:4" x14ac:dyDescent="0.2">
      <c r="B164" s="44" t="s">
        <v>639</v>
      </c>
      <c r="C164" s="42" t="s">
        <v>175</v>
      </c>
      <c r="D164" s="37">
        <v>288</v>
      </c>
    </row>
    <row r="165" spans="2:4" x14ac:dyDescent="0.2">
      <c r="B165" s="44" t="s">
        <v>640</v>
      </c>
      <c r="C165" s="42" t="s">
        <v>113</v>
      </c>
      <c r="D165" s="37">
        <v>545</v>
      </c>
    </row>
    <row r="166" spans="2:4" x14ac:dyDescent="0.2">
      <c r="B166" s="44" t="s">
        <v>641</v>
      </c>
      <c r="C166" s="42" t="s">
        <v>183</v>
      </c>
      <c r="D166" s="37">
        <v>1243</v>
      </c>
    </row>
    <row r="167" spans="2:4" x14ac:dyDescent="0.2">
      <c r="B167" s="44" t="s">
        <v>642</v>
      </c>
      <c r="C167" s="42" t="s">
        <v>235</v>
      </c>
      <c r="D167" s="37">
        <v>107</v>
      </c>
    </row>
    <row r="168" spans="2:4" x14ac:dyDescent="0.2">
      <c r="B168" s="44" t="s">
        <v>643</v>
      </c>
      <c r="C168" s="42" t="s">
        <v>314</v>
      </c>
      <c r="D168" s="37">
        <v>297</v>
      </c>
    </row>
    <row r="169" spans="2:4" x14ac:dyDescent="0.2">
      <c r="B169" s="44" t="s">
        <v>644</v>
      </c>
      <c r="C169" s="42" t="s">
        <v>360</v>
      </c>
      <c r="D169" s="37">
        <v>207</v>
      </c>
    </row>
    <row r="170" spans="2:4" x14ac:dyDescent="0.2">
      <c r="B170" s="44" t="s">
        <v>645</v>
      </c>
      <c r="C170" s="42" t="s">
        <v>268</v>
      </c>
      <c r="D170" s="37">
        <v>158</v>
      </c>
    </row>
    <row r="171" spans="2:4" x14ac:dyDescent="0.2">
      <c r="B171" s="44" t="s">
        <v>646</v>
      </c>
      <c r="C171" s="42" t="s">
        <v>220</v>
      </c>
      <c r="D171" s="37">
        <v>365</v>
      </c>
    </row>
    <row r="172" spans="2:4" x14ac:dyDescent="0.2">
      <c r="B172" s="44" t="s">
        <v>647</v>
      </c>
      <c r="C172" s="42" t="s">
        <v>41</v>
      </c>
      <c r="D172" s="37">
        <v>150</v>
      </c>
    </row>
    <row r="173" spans="2:4" x14ac:dyDescent="0.2">
      <c r="B173" s="44" t="s">
        <v>648</v>
      </c>
      <c r="C173" s="42" t="s">
        <v>356</v>
      </c>
      <c r="D173" s="37">
        <v>100</v>
      </c>
    </row>
    <row r="174" spans="2:4" x14ac:dyDescent="0.2">
      <c r="B174" s="44" t="s">
        <v>649</v>
      </c>
      <c r="C174" s="42" t="s">
        <v>239</v>
      </c>
      <c r="D174" s="37">
        <v>221</v>
      </c>
    </row>
    <row r="175" spans="2:4" x14ac:dyDescent="0.2">
      <c r="B175" s="44" t="s">
        <v>650</v>
      </c>
      <c r="C175" s="42" t="s">
        <v>48</v>
      </c>
      <c r="D175" s="37">
        <v>435</v>
      </c>
    </row>
    <row r="176" spans="2:4" x14ac:dyDescent="0.2">
      <c r="B176" s="44" t="s">
        <v>652</v>
      </c>
      <c r="C176" s="42" t="s">
        <v>73</v>
      </c>
      <c r="D176" s="37">
        <v>829</v>
      </c>
    </row>
    <row r="177" spans="2:4" x14ac:dyDescent="0.2">
      <c r="B177" s="44" t="s">
        <v>653</v>
      </c>
      <c r="C177" s="42" t="s">
        <v>292</v>
      </c>
      <c r="D177" s="37">
        <v>125</v>
      </c>
    </row>
    <row r="178" spans="2:4" x14ac:dyDescent="0.2">
      <c r="B178" s="44" t="s">
        <v>654</v>
      </c>
      <c r="C178" s="42" t="s">
        <v>415</v>
      </c>
      <c r="D178" s="37">
        <v>31</v>
      </c>
    </row>
    <row r="179" spans="2:4" x14ac:dyDescent="0.2">
      <c r="B179" s="44" t="s">
        <v>655</v>
      </c>
      <c r="C179" s="42" t="s">
        <v>27</v>
      </c>
      <c r="D179" s="37">
        <v>365</v>
      </c>
    </row>
    <row r="180" spans="2:4" x14ac:dyDescent="0.2">
      <c r="B180" s="44" t="s">
        <v>656</v>
      </c>
      <c r="C180" s="42" t="s">
        <v>310</v>
      </c>
      <c r="D180" s="37">
        <v>362</v>
      </c>
    </row>
    <row r="181" spans="2:4" x14ac:dyDescent="0.2">
      <c r="B181" s="44" t="s">
        <v>657</v>
      </c>
      <c r="C181" s="42" t="s">
        <v>397</v>
      </c>
      <c r="D181" s="37">
        <v>354</v>
      </c>
    </row>
    <row r="182" spans="2:4" x14ac:dyDescent="0.2">
      <c r="B182" s="44" t="s">
        <v>658</v>
      </c>
      <c r="C182" s="42" t="s">
        <v>135</v>
      </c>
      <c r="D182" s="37">
        <v>250</v>
      </c>
    </row>
    <row r="183" spans="2:4" x14ac:dyDescent="0.2">
      <c r="B183" s="44" t="s">
        <v>659</v>
      </c>
      <c r="C183" s="42" t="s">
        <v>169</v>
      </c>
      <c r="D183" s="37">
        <v>111</v>
      </c>
    </row>
    <row r="184" spans="2:4" x14ac:dyDescent="0.2">
      <c r="B184" s="44" t="s">
        <v>660</v>
      </c>
      <c r="C184" s="42" t="s">
        <v>280</v>
      </c>
      <c r="D184" s="37">
        <v>809</v>
      </c>
    </row>
    <row r="185" spans="2:4" x14ac:dyDescent="0.2">
      <c r="B185" s="44" t="s">
        <v>661</v>
      </c>
      <c r="C185" s="42" t="s">
        <v>222</v>
      </c>
      <c r="D185" s="37">
        <v>77</v>
      </c>
    </row>
    <row r="186" spans="2:4" x14ac:dyDescent="0.2">
      <c r="B186" s="44" t="s">
        <v>662</v>
      </c>
      <c r="C186" s="42" t="s">
        <v>196</v>
      </c>
      <c r="D186" s="37">
        <v>127</v>
      </c>
    </row>
    <row r="187" spans="2:4" x14ac:dyDescent="0.2">
      <c r="B187" s="44" t="s">
        <v>663</v>
      </c>
      <c r="C187" s="42" t="s">
        <v>45</v>
      </c>
      <c r="D187" s="37">
        <v>307</v>
      </c>
    </row>
    <row r="188" spans="2:4" x14ac:dyDescent="0.2">
      <c r="B188" s="44" t="s">
        <v>664</v>
      </c>
      <c r="C188" s="42" t="s">
        <v>218</v>
      </c>
      <c r="D188" s="37">
        <v>1079</v>
      </c>
    </row>
    <row r="189" spans="2:4" x14ac:dyDescent="0.2">
      <c r="B189" s="44" t="s">
        <v>665</v>
      </c>
      <c r="C189" s="42" t="s">
        <v>302</v>
      </c>
      <c r="D189" s="37">
        <v>3259</v>
      </c>
    </row>
    <row r="190" spans="2:4" x14ac:dyDescent="0.2">
      <c r="B190" s="44" t="s">
        <v>666</v>
      </c>
      <c r="C190" s="42" t="s">
        <v>195</v>
      </c>
      <c r="D190" s="37">
        <v>196</v>
      </c>
    </row>
    <row r="191" spans="2:4" x14ac:dyDescent="0.2">
      <c r="B191" s="44" t="s">
        <v>667</v>
      </c>
      <c r="C191" s="42" t="s">
        <v>165</v>
      </c>
      <c r="D191" s="37">
        <v>1150</v>
      </c>
    </row>
    <row r="192" spans="2:4" x14ac:dyDescent="0.2">
      <c r="B192" s="44" t="s">
        <v>668</v>
      </c>
      <c r="C192" s="42" t="s">
        <v>24</v>
      </c>
      <c r="D192" s="37">
        <v>203</v>
      </c>
    </row>
    <row r="193" spans="2:4" x14ac:dyDescent="0.2">
      <c r="B193" s="44" t="s">
        <v>669</v>
      </c>
      <c r="C193" s="42" t="s">
        <v>85</v>
      </c>
      <c r="D193" s="37">
        <v>275</v>
      </c>
    </row>
    <row r="194" spans="2:4" x14ac:dyDescent="0.2">
      <c r="B194" s="44" t="s">
        <v>670</v>
      </c>
      <c r="C194" s="42" t="s">
        <v>336</v>
      </c>
      <c r="D194" s="37">
        <v>221</v>
      </c>
    </row>
    <row r="195" spans="2:4" x14ac:dyDescent="0.2">
      <c r="B195" s="44" t="s">
        <v>671</v>
      </c>
      <c r="C195" s="42" t="s">
        <v>143</v>
      </c>
      <c r="D195" s="37">
        <v>546</v>
      </c>
    </row>
    <row r="196" spans="2:4" x14ac:dyDescent="0.2">
      <c r="B196" s="44" t="s">
        <v>672</v>
      </c>
      <c r="C196" s="42" t="s">
        <v>401</v>
      </c>
      <c r="D196" s="37">
        <v>2374</v>
      </c>
    </row>
    <row r="197" spans="2:4" x14ac:dyDescent="0.2">
      <c r="B197" s="44" t="s">
        <v>673</v>
      </c>
      <c r="C197" s="42" t="s">
        <v>96</v>
      </c>
      <c r="D197" s="37">
        <v>735</v>
      </c>
    </row>
    <row r="198" spans="2:4" x14ac:dyDescent="0.2">
      <c r="B198" s="44" t="s">
        <v>674</v>
      </c>
      <c r="C198" s="42" t="s">
        <v>341</v>
      </c>
      <c r="D198" s="37">
        <v>543</v>
      </c>
    </row>
    <row r="199" spans="2:4" x14ac:dyDescent="0.2">
      <c r="B199" s="44" t="s">
        <v>675</v>
      </c>
      <c r="C199" s="42" t="s">
        <v>16</v>
      </c>
      <c r="D199" s="37">
        <v>296</v>
      </c>
    </row>
    <row r="200" spans="2:4" x14ac:dyDescent="0.2">
      <c r="B200" s="44" t="s">
        <v>676</v>
      </c>
      <c r="C200" s="42" t="s">
        <v>119</v>
      </c>
      <c r="D200" s="37">
        <v>286</v>
      </c>
    </row>
    <row r="201" spans="2:4" x14ac:dyDescent="0.2">
      <c r="B201" s="44" t="s">
        <v>677</v>
      </c>
      <c r="C201" s="42" t="s">
        <v>194</v>
      </c>
      <c r="D201" s="37">
        <v>711</v>
      </c>
    </row>
    <row r="202" spans="2:4" x14ac:dyDescent="0.2">
      <c r="B202" s="44" t="s">
        <v>678</v>
      </c>
      <c r="C202" s="42" t="s">
        <v>192</v>
      </c>
      <c r="D202" s="37">
        <v>216</v>
      </c>
    </row>
    <row r="203" spans="2:4" x14ac:dyDescent="0.2">
      <c r="B203" s="44" t="s">
        <v>679</v>
      </c>
      <c r="C203" s="42" t="s">
        <v>179</v>
      </c>
      <c r="D203" s="37">
        <v>28</v>
      </c>
    </row>
    <row r="204" spans="2:4" x14ac:dyDescent="0.2">
      <c r="B204" s="44" t="s">
        <v>680</v>
      </c>
      <c r="C204" s="42" t="s">
        <v>179</v>
      </c>
      <c r="D204" s="37">
        <v>2221</v>
      </c>
    </row>
    <row r="205" spans="2:4" x14ac:dyDescent="0.2">
      <c r="B205" s="44" t="s">
        <v>681</v>
      </c>
      <c r="C205" s="42" t="s">
        <v>179</v>
      </c>
      <c r="D205" s="37">
        <v>3453</v>
      </c>
    </row>
    <row r="206" spans="2:4" x14ac:dyDescent="0.2">
      <c r="B206" s="44" t="s">
        <v>682</v>
      </c>
      <c r="C206" s="42" t="s">
        <v>179</v>
      </c>
      <c r="D206" s="37">
        <v>5018</v>
      </c>
    </row>
    <row r="207" spans="2:4" x14ac:dyDescent="0.2">
      <c r="B207" s="44" t="s">
        <v>683</v>
      </c>
      <c r="C207" s="42" t="s">
        <v>179</v>
      </c>
      <c r="D207" s="37">
        <v>5251</v>
      </c>
    </row>
    <row r="208" spans="2:4" x14ac:dyDescent="0.2">
      <c r="B208" s="44" t="s">
        <v>684</v>
      </c>
      <c r="C208" s="42" t="s">
        <v>179</v>
      </c>
      <c r="D208" s="37">
        <v>1655</v>
      </c>
    </row>
    <row r="209" spans="2:4" x14ac:dyDescent="0.2">
      <c r="B209" s="44" t="s">
        <v>685</v>
      </c>
      <c r="C209" s="42" t="s">
        <v>179</v>
      </c>
      <c r="D209" s="37">
        <v>1537</v>
      </c>
    </row>
    <row r="210" spans="2:4" x14ac:dyDescent="0.2">
      <c r="B210" s="44" t="s">
        <v>686</v>
      </c>
      <c r="C210" s="42" t="s">
        <v>179</v>
      </c>
      <c r="D210" s="37">
        <v>1047</v>
      </c>
    </row>
    <row r="211" spans="2:4" x14ac:dyDescent="0.2">
      <c r="B211" s="44" t="s">
        <v>687</v>
      </c>
      <c r="C211" s="42" t="s">
        <v>179</v>
      </c>
      <c r="D211" s="37">
        <v>2798</v>
      </c>
    </row>
    <row r="212" spans="2:4" x14ac:dyDescent="0.2">
      <c r="B212" s="44" t="s">
        <v>688</v>
      </c>
      <c r="C212" s="42" t="s">
        <v>179</v>
      </c>
      <c r="D212" s="37">
        <v>4944</v>
      </c>
    </row>
    <row r="213" spans="2:4" x14ac:dyDescent="0.2">
      <c r="B213" s="44" t="s">
        <v>689</v>
      </c>
      <c r="C213" s="42" t="s">
        <v>170</v>
      </c>
      <c r="D213" s="37">
        <v>183</v>
      </c>
    </row>
    <row r="214" spans="2:4" x14ac:dyDescent="0.2">
      <c r="B214" s="44" t="s">
        <v>690</v>
      </c>
      <c r="C214" s="42" t="s">
        <v>65</v>
      </c>
      <c r="D214" s="37">
        <v>134</v>
      </c>
    </row>
    <row r="215" spans="2:4" x14ac:dyDescent="0.2">
      <c r="B215" s="44" t="s">
        <v>691</v>
      </c>
      <c r="C215" s="42" t="s">
        <v>179</v>
      </c>
      <c r="D215" s="37">
        <v>31</v>
      </c>
    </row>
    <row r="216" spans="2:4" x14ac:dyDescent="0.2">
      <c r="B216" s="44" t="s">
        <v>692</v>
      </c>
      <c r="C216" s="42" t="s">
        <v>110</v>
      </c>
      <c r="D216" s="37">
        <v>1069</v>
      </c>
    </row>
    <row r="217" spans="2:4" x14ac:dyDescent="0.2">
      <c r="B217" s="44" t="s">
        <v>693</v>
      </c>
      <c r="C217" s="42" t="s">
        <v>110</v>
      </c>
      <c r="D217" s="37">
        <v>3392</v>
      </c>
    </row>
    <row r="218" spans="2:4" x14ac:dyDescent="0.2">
      <c r="B218" s="44" t="s">
        <v>694</v>
      </c>
      <c r="C218" s="42" t="s">
        <v>267</v>
      </c>
      <c r="D218" s="37">
        <v>120</v>
      </c>
    </row>
    <row r="219" spans="2:4" x14ac:dyDescent="0.2">
      <c r="B219" s="44" t="s">
        <v>695</v>
      </c>
      <c r="C219" s="42" t="s">
        <v>407</v>
      </c>
      <c r="D219" s="37">
        <v>503</v>
      </c>
    </row>
    <row r="220" spans="2:4" x14ac:dyDescent="0.2">
      <c r="B220" s="44" t="s">
        <v>696</v>
      </c>
      <c r="C220" s="42" t="s">
        <v>388</v>
      </c>
      <c r="D220" s="37">
        <v>610</v>
      </c>
    </row>
    <row r="221" spans="2:4" x14ac:dyDescent="0.2">
      <c r="B221" s="44" t="s">
        <v>697</v>
      </c>
      <c r="C221" s="42" t="s">
        <v>318</v>
      </c>
      <c r="D221" s="37">
        <v>364</v>
      </c>
    </row>
    <row r="222" spans="2:4" x14ac:dyDescent="0.2">
      <c r="B222" s="44" t="s">
        <v>699</v>
      </c>
      <c r="C222" s="42" t="s">
        <v>32</v>
      </c>
      <c r="D222" s="37">
        <v>64</v>
      </c>
    </row>
    <row r="223" spans="2:4" x14ac:dyDescent="0.2">
      <c r="B223" s="44" t="s">
        <v>700</v>
      </c>
      <c r="C223" s="42" t="s">
        <v>276</v>
      </c>
      <c r="D223" s="37">
        <v>43</v>
      </c>
    </row>
    <row r="224" spans="2:4" x14ac:dyDescent="0.2">
      <c r="B224" s="44" t="s">
        <v>701</v>
      </c>
      <c r="C224" s="42" t="s">
        <v>209</v>
      </c>
      <c r="D224" s="37">
        <v>223</v>
      </c>
    </row>
    <row r="225" spans="2:4" x14ac:dyDescent="0.2">
      <c r="B225" s="44" t="s">
        <v>702</v>
      </c>
      <c r="C225" s="42" t="s">
        <v>112</v>
      </c>
      <c r="D225" s="37">
        <v>284</v>
      </c>
    </row>
    <row r="226" spans="2:4" x14ac:dyDescent="0.2">
      <c r="B226" s="44" t="s">
        <v>703</v>
      </c>
      <c r="C226" s="42" t="s">
        <v>36</v>
      </c>
      <c r="D226" s="37">
        <v>210</v>
      </c>
    </row>
    <row r="227" spans="2:4" x14ac:dyDescent="0.2">
      <c r="B227" s="44" t="s">
        <v>704</v>
      </c>
      <c r="C227" s="42" t="s">
        <v>22</v>
      </c>
      <c r="D227" s="37">
        <v>279</v>
      </c>
    </row>
    <row r="228" spans="2:4" x14ac:dyDescent="0.2">
      <c r="B228" s="44" t="s">
        <v>705</v>
      </c>
      <c r="C228" s="42" t="s">
        <v>79</v>
      </c>
      <c r="D228" s="37">
        <v>841</v>
      </c>
    </row>
    <row r="229" spans="2:4" x14ac:dyDescent="0.2">
      <c r="B229" s="44" t="s">
        <v>706</v>
      </c>
      <c r="C229" s="42" t="s">
        <v>53</v>
      </c>
      <c r="D229" s="37">
        <v>2358</v>
      </c>
    </row>
    <row r="230" spans="2:4" x14ac:dyDescent="0.2">
      <c r="B230" s="44" t="s">
        <v>707</v>
      </c>
      <c r="C230" s="42" t="s">
        <v>387</v>
      </c>
      <c r="D230" s="37">
        <v>422</v>
      </c>
    </row>
    <row r="231" spans="2:4" x14ac:dyDescent="0.2">
      <c r="B231" s="44" t="s">
        <v>708</v>
      </c>
      <c r="C231" s="42" t="s">
        <v>246</v>
      </c>
      <c r="D231" s="37">
        <v>133</v>
      </c>
    </row>
    <row r="232" spans="2:4" x14ac:dyDescent="0.2">
      <c r="B232" s="44" t="s">
        <v>709</v>
      </c>
      <c r="C232" s="42" t="s">
        <v>243</v>
      </c>
      <c r="D232" s="37">
        <v>1470</v>
      </c>
    </row>
    <row r="233" spans="2:4" x14ac:dyDescent="0.2">
      <c r="B233" s="44" t="s">
        <v>710</v>
      </c>
      <c r="C233" s="42" t="s">
        <v>363</v>
      </c>
      <c r="D233" s="37">
        <v>1098</v>
      </c>
    </row>
    <row r="234" spans="2:4" x14ac:dyDescent="0.2">
      <c r="B234" s="44" t="s">
        <v>711</v>
      </c>
      <c r="C234" s="42" t="s">
        <v>352</v>
      </c>
      <c r="D234" s="37">
        <v>26</v>
      </c>
    </row>
    <row r="235" spans="2:4" x14ac:dyDescent="0.2">
      <c r="B235" s="44" t="s">
        <v>712</v>
      </c>
      <c r="C235" s="42" t="s">
        <v>190</v>
      </c>
      <c r="D235" s="37">
        <v>138</v>
      </c>
    </row>
    <row r="236" spans="2:4" x14ac:dyDescent="0.2">
      <c r="B236" s="44" t="s">
        <v>713</v>
      </c>
      <c r="C236" s="42" t="s">
        <v>285</v>
      </c>
      <c r="D236" s="37">
        <v>99</v>
      </c>
    </row>
    <row r="237" spans="2:4" x14ac:dyDescent="0.2">
      <c r="B237" s="44" t="s">
        <v>714</v>
      </c>
      <c r="C237" s="42" t="s">
        <v>142</v>
      </c>
      <c r="D237" s="37">
        <v>134</v>
      </c>
    </row>
    <row r="238" spans="2:4" x14ac:dyDescent="0.2">
      <c r="B238" s="44" t="s">
        <v>715</v>
      </c>
      <c r="C238" s="42" t="s">
        <v>19</v>
      </c>
      <c r="D238" s="37">
        <v>268</v>
      </c>
    </row>
    <row r="239" spans="2:4" x14ac:dyDescent="0.2">
      <c r="B239" s="44" t="s">
        <v>716</v>
      </c>
      <c r="C239" s="42" t="s">
        <v>303</v>
      </c>
      <c r="D239" s="37">
        <v>180</v>
      </c>
    </row>
    <row r="240" spans="2:4" x14ac:dyDescent="0.2">
      <c r="B240" s="44" t="s">
        <v>717</v>
      </c>
      <c r="C240" s="42" t="s">
        <v>55</v>
      </c>
      <c r="D240" s="37">
        <v>2009</v>
      </c>
    </row>
    <row r="241" spans="2:4" x14ac:dyDescent="0.2">
      <c r="B241" s="44" t="s">
        <v>718</v>
      </c>
      <c r="C241" s="42" t="s">
        <v>263</v>
      </c>
      <c r="D241" s="37">
        <v>778</v>
      </c>
    </row>
    <row r="242" spans="2:4" x14ac:dyDescent="0.2">
      <c r="B242" s="44" t="s">
        <v>719</v>
      </c>
      <c r="C242" s="42" t="s">
        <v>56</v>
      </c>
      <c r="D242" s="37">
        <v>983</v>
      </c>
    </row>
    <row r="243" spans="2:4" x14ac:dyDescent="0.2">
      <c r="B243" s="44" t="s">
        <v>720</v>
      </c>
      <c r="C243" s="42" t="s">
        <v>234</v>
      </c>
      <c r="D243" s="37">
        <v>1050</v>
      </c>
    </row>
    <row r="244" spans="2:4" x14ac:dyDescent="0.2">
      <c r="B244" s="44" t="s">
        <v>721</v>
      </c>
      <c r="C244" s="42" t="s">
        <v>134</v>
      </c>
      <c r="D244" s="37">
        <v>848</v>
      </c>
    </row>
    <row r="245" spans="2:4" x14ac:dyDescent="0.2">
      <c r="B245" s="44" t="s">
        <v>722</v>
      </c>
      <c r="C245" s="42" t="s">
        <v>284</v>
      </c>
      <c r="D245" s="37">
        <v>1835</v>
      </c>
    </row>
    <row r="246" spans="2:4" x14ac:dyDescent="0.2">
      <c r="B246" s="44" t="s">
        <v>723</v>
      </c>
      <c r="C246" s="42" t="s">
        <v>173</v>
      </c>
      <c r="D246" s="37">
        <v>43</v>
      </c>
    </row>
    <row r="247" spans="2:4" x14ac:dyDescent="0.2">
      <c r="B247" s="44" t="s">
        <v>724</v>
      </c>
      <c r="C247" s="42" t="s">
        <v>384</v>
      </c>
      <c r="D247" s="37">
        <v>3490</v>
      </c>
    </row>
    <row r="248" spans="2:4" x14ac:dyDescent="0.2">
      <c r="B248" s="44" t="s">
        <v>725</v>
      </c>
      <c r="C248" s="42" t="s">
        <v>384</v>
      </c>
      <c r="D248" s="37">
        <v>17</v>
      </c>
    </row>
    <row r="249" spans="2:4" x14ac:dyDescent="0.2">
      <c r="B249" s="44" t="s">
        <v>726</v>
      </c>
      <c r="C249" s="42" t="s">
        <v>384</v>
      </c>
      <c r="D249" s="37">
        <v>3202</v>
      </c>
    </row>
    <row r="250" spans="2:4" x14ac:dyDescent="0.2">
      <c r="B250" s="44" t="s">
        <v>727</v>
      </c>
      <c r="C250" s="42" t="s">
        <v>54</v>
      </c>
      <c r="D250" s="37">
        <v>243</v>
      </c>
    </row>
    <row r="251" spans="2:4" x14ac:dyDescent="0.2">
      <c r="B251" s="44" t="s">
        <v>728</v>
      </c>
      <c r="C251" s="42" t="s">
        <v>31</v>
      </c>
      <c r="D251" s="37">
        <v>180</v>
      </c>
    </row>
    <row r="252" spans="2:4" x14ac:dyDescent="0.2">
      <c r="B252" s="44" t="s">
        <v>729</v>
      </c>
      <c r="C252" s="42" t="s">
        <v>384</v>
      </c>
      <c r="D252" s="37">
        <v>960</v>
      </c>
    </row>
    <row r="253" spans="2:4" x14ac:dyDescent="0.2">
      <c r="B253" s="44" t="s">
        <v>730</v>
      </c>
      <c r="C253" s="42" t="s">
        <v>0</v>
      </c>
      <c r="D253" s="37">
        <v>2300</v>
      </c>
    </row>
    <row r="254" spans="2:4" x14ac:dyDescent="0.2">
      <c r="B254" s="44" t="s">
        <v>731</v>
      </c>
      <c r="C254" s="42" t="s">
        <v>0</v>
      </c>
      <c r="D254" s="37">
        <v>11968</v>
      </c>
    </row>
    <row r="255" spans="2:4" x14ac:dyDescent="0.2">
      <c r="B255" s="44" t="s">
        <v>733</v>
      </c>
      <c r="C255" s="42" t="s">
        <v>0</v>
      </c>
      <c r="D255" s="37">
        <v>5535</v>
      </c>
    </row>
    <row r="256" spans="2:4" x14ac:dyDescent="0.2">
      <c r="B256" s="44" t="s">
        <v>734</v>
      </c>
      <c r="C256" s="42" t="s">
        <v>289</v>
      </c>
      <c r="D256" s="37">
        <v>4725</v>
      </c>
    </row>
    <row r="257" spans="2:4" x14ac:dyDescent="0.2">
      <c r="B257" s="44" t="s">
        <v>735</v>
      </c>
      <c r="C257" s="42" t="s">
        <v>345</v>
      </c>
      <c r="D257" s="37">
        <v>1148</v>
      </c>
    </row>
    <row r="258" spans="2:4" x14ac:dyDescent="0.2">
      <c r="B258" s="44" t="s">
        <v>736</v>
      </c>
      <c r="C258" s="42" t="s">
        <v>118</v>
      </c>
      <c r="D258" s="37">
        <v>2623</v>
      </c>
    </row>
    <row r="259" spans="2:4" x14ac:dyDescent="0.2">
      <c r="B259" s="44" t="s">
        <v>737</v>
      </c>
      <c r="C259" s="42" t="s">
        <v>118</v>
      </c>
      <c r="D259" s="37">
        <v>4643</v>
      </c>
    </row>
    <row r="260" spans="2:4" x14ac:dyDescent="0.2">
      <c r="B260" s="44" t="s">
        <v>738</v>
      </c>
      <c r="C260" s="42" t="s">
        <v>118</v>
      </c>
      <c r="D260" s="37">
        <v>5650</v>
      </c>
    </row>
    <row r="261" spans="2:4" x14ac:dyDescent="0.2">
      <c r="B261" s="44" t="s">
        <v>739</v>
      </c>
      <c r="C261" s="42" t="s">
        <v>118</v>
      </c>
      <c r="D261" s="37">
        <v>39</v>
      </c>
    </row>
    <row r="262" spans="2:4" x14ac:dyDescent="0.2">
      <c r="B262" s="44" t="s">
        <v>740</v>
      </c>
      <c r="C262" s="42" t="s">
        <v>118</v>
      </c>
      <c r="D262" s="37">
        <v>4319</v>
      </c>
    </row>
    <row r="263" spans="2:4" x14ac:dyDescent="0.2">
      <c r="B263" s="44" t="s">
        <v>741</v>
      </c>
      <c r="C263" s="42" t="s">
        <v>163</v>
      </c>
      <c r="D263" s="37">
        <v>254</v>
      </c>
    </row>
    <row r="264" spans="2:4" x14ac:dyDescent="0.2">
      <c r="B264" s="44" t="s">
        <v>742</v>
      </c>
      <c r="C264" s="42" t="s">
        <v>375</v>
      </c>
      <c r="D264" s="37">
        <v>420</v>
      </c>
    </row>
    <row r="265" spans="2:4" x14ac:dyDescent="0.2">
      <c r="B265" s="44" t="s">
        <v>743</v>
      </c>
      <c r="C265" s="42" t="s">
        <v>328</v>
      </c>
      <c r="D265" s="37">
        <v>387</v>
      </c>
    </row>
    <row r="266" spans="2:4" x14ac:dyDescent="0.2">
      <c r="B266" s="44" t="s">
        <v>744</v>
      </c>
      <c r="C266" s="42" t="s">
        <v>137</v>
      </c>
      <c r="D266" s="37">
        <v>347</v>
      </c>
    </row>
    <row r="267" spans="2:4" x14ac:dyDescent="0.2">
      <c r="B267" s="44" t="s">
        <v>745</v>
      </c>
      <c r="C267" s="42" t="s">
        <v>270</v>
      </c>
      <c r="D267" s="37">
        <v>558</v>
      </c>
    </row>
    <row r="268" spans="2:4" x14ac:dyDescent="0.2">
      <c r="B268" s="44" t="s">
        <v>746</v>
      </c>
      <c r="C268" s="42" t="s">
        <v>98</v>
      </c>
      <c r="D268" s="37">
        <v>1198</v>
      </c>
    </row>
    <row r="269" spans="2:4" x14ac:dyDescent="0.2">
      <c r="B269" s="44" t="s">
        <v>747</v>
      </c>
      <c r="C269" s="42" t="s">
        <v>286</v>
      </c>
      <c r="D269" s="37">
        <v>497</v>
      </c>
    </row>
    <row r="270" spans="2:4" x14ac:dyDescent="0.2">
      <c r="B270" s="44" t="s">
        <v>748</v>
      </c>
      <c r="C270" s="42" t="s">
        <v>72</v>
      </c>
      <c r="D270" s="37">
        <v>1032</v>
      </c>
    </row>
    <row r="271" spans="2:4" x14ac:dyDescent="0.2">
      <c r="B271" s="44" t="s">
        <v>749</v>
      </c>
      <c r="C271" s="42" t="s">
        <v>212</v>
      </c>
      <c r="D271" s="37">
        <v>465</v>
      </c>
    </row>
    <row r="272" spans="2:4" x14ac:dyDescent="0.2">
      <c r="B272" s="44" t="s">
        <v>750</v>
      </c>
      <c r="C272" s="42" t="s">
        <v>323</v>
      </c>
      <c r="D272" s="37">
        <v>569</v>
      </c>
    </row>
    <row r="273" spans="2:4" x14ac:dyDescent="0.2">
      <c r="B273" s="44" t="s">
        <v>751</v>
      </c>
      <c r="C273" s="42" t="s">
        <v>144</v>
      </c>
      <c r="D273" s="37">
        <v>286</v>
      </c>
    </row>
    <row r="274" spans="2:4" x14ac:dyDescent="0.2">
      <c r="B274" s="44" t="s">
        <v>752</v>
      </c>
      <c r="C274" s="42" t="s">
        <v>99</v>
      </c>
      <c r="D274" s="37">
        <v>1114</v>
      </c>
    </row>
    <row r="275" spans="2:4" x14ac:dyDescent="0.2">
      <c r="B275" s="44" t="s">
        <v>753</v>
      </c>
      <c r="C275" s="42" t="s">
        <v>99</v>
      </c>
      <c r="D275" s="37">
        <v>8850</v>
      </c>
    </row>
    <row r="276" spans="2:4" x14ac:dyDescent="0.2">
      <c r="B276" s="44" t="s">
        <v>754</v>
      </c>
      <c r="C276" s="42" t="s">
        <v>99</v>
      </c>
      <c r="D276" s="37">
        <v>40</v>
      </c>
    </row>
    <row r="277" spans="2:4" x14ac:dyDescent="0.2">
      <c r="B277" s="44" t="s">
        <v>755</v>
      </c>
      <c r="C277" s="42" t="s">
        <v>99</v>
      </c>
      <c r="D277" s="37">
        <v>1704</v>
      </c>
    </row>
    <row r="278" spans="2:4" x14ac:dyDescent="0.2">
      <c r="B278" s="44" t="s">
        <v>756</v>
      </c>
      <c r="C278" s="42" t="s">
        <v>99</v>
      </c>
      <c r="D278" s="37">
        <v>4079</v>
      </c>
    </row>
    <row r="279" spans="2:4" x14ac:dyDescent="0.2">
      <c r="B279" s="44" t="s">
        <v>757</v>
      </c>
      <c r="C279" s="42" t="s">
        <v>185</v>
      </c>
      <c r="D279" s="37">
        <v>1932</v>
      </c>
    </row>
    <row r="280" spans="2:4" x14ac:dyDescent="0.2">
      <c r="B280" s="44" t="s">
        <v>758</v>
      </c>
      <c r="C280" s="42" t="s">
        <v>331</v>
      </c>
      <c r="D280" s="37">
        <v>522</v>
      </c>
    </row>
    <row r="281" spans="2:4" x14ac:dyDescent="0.2">
      <c r="B281" s="44" t="s">
        <v>759</v>
      </c>
      <c r="C281" s="42" t="s">
        <v>409</v>
      </c>
      <c r="D281" s="37">
        <v>127</v>
      </c>
    </row>
    <row r="282" spans="2:4" x14ac:dyDescent="0.2">
      <c r="B282" s="44" t="s">
        <v>760</v>
      </c>
      <c r="C282" s="42" t="s">
        <v>396</v>
      </c>
      <c r="D282" s="37">
        <v>1094</v>
      </c>
    </row>
    <row r="283" spans="2:4" x14ac:dyDescent="0.2">
      <c r="B283" s="44" t="s">
        <v>761</v>
      </c>
      <c r="C283" s="42" t="s">
        <v>386</v>
      </c>
      <c r="D283" s="37">
        <v>2609</v>
      </c>
    </row>
    <row r="284" spans="2:4" x14ac:dyDescent="0.2">
      <c r="B284" s="44" t="s">
        <v>762</v>
      </c>
      <c r="C284" s="42" t="s">
        <v>46</v>
      </c>
      <c r="D284" s="37">
        <v>90</v>
      </c>
    </row>
    <row r="285" spans="2:4" x14ac:dyDescent="0.2">
      <c r="B285" s="44" t="s">
        <v>763</v>
      </c>
      <c r="C285" s="42" t="s">
        <v>35</v>
      </c>
      <c r="D285" s="37">
        <v>70</v>
      </c>
    </row>
    <row r="286" spans="2:4" x14ac:dyDescent="0.2">
      <c r="B286" s="44" t="s">
        <v>764</v>
      </c>
      <c r="C286" s="42" t="s">
        <v>327</v>
      </c>
      <c r="D286" s="37">
        <v>1247</v>
      </c>
    </row>
    <row r="287" spans="2:4" x14ac:dyDescent="0.2">
      <c r="B287" s="44" t="s">
        <v>765</v>
      </c>
      <c r="C287" s="42" t="s">
        <v>405</v>
      </c>
      <c r="D287" s="37">
        <v>101</v>
      </c>
    </row>
    <row r="288" spans="2:4" x14ac:dyDescent="0.2">
      <c r="B288" s="44" t="s">
        <v>766</v>
      </c>
      <c r="C288" s="42" t="s">
        <v>117</v>
      </c>
      <c r="D288" s="37">
        <v>2248</v>
      </c>
    </row>
    <row r="289" spans="2:4" x14ac:dyDescent="0.2">
      <c r="B289" s="44" t="s">
        <v>767</v>
      </c>
      <c r="C289" s="42" t="s">
        <v>402</v>
      </c>
      <c r="D289" s="37">
        <v>536</v>
      </c>
    </row>
    <row r="290" spans="2:4" x14ac:dyDescent="0.2">
      <c r="B290" s="44" t="s">
        <v>768</v>
      </c>
      <c r="C290" s="42" t="s">
        <v>149</v>
      </c>
      <c r="D290" s="37">
        <v>267</v>
      </c>
    </row>
    <row r="291" spans="2:4" x14ac:dyDescent="0.2">
      <c r="B291" s="44" t="s">
        <v>769</v>
      </c>
      <c r="C291" s="42" t="s">
        <v>155</v>
      </c>
      <c r="D291" s="37">
        <v>95</v>
      </c>
    </row>
    <row r="292" spans="2:4" x14ac:dyDescent="0.2">
      <c r="B292" s="44" t="s">
        <v>770</v>
      </c>
      <c r="C292" s="42" t="s">
        <v>60</v>
      </c>
      <c r="D292" s="37">
        <v>515</v>
      </c>
    </row>
    <row r="293" spans="2:4" x14ac:dyDescent="0.2">
      <c r="B293" s="44" t="s">
        <v>771</v>
      </c>
      <c r="C293" s="42" t="s">
        <v>261</v>
      </c>
      <c r="D293" s="37">
        <v>184</v>
      </c>
    </row>
    <row r="294" spans="2:4" x14ac:dyDescent="0.2">
      <c r="B294" s="44" t="s">
        <v>772</v>
      </c>
      <c r="C294" s="42" t="s">
        <v>6</v>
      </c>
      <c r="D294" s="37">
        <v>566</v>
      </c>
    </row>
    <row r="295" spans="2:4" x14ac:dyDescent="0.2">
      <c r="B295" s="44" t="s">
        <v>773</v>
      </c>
      <c r="C295" s="42" t="s">
        <v>335</v>
      </c>
      <c r="D295" s="37">
        <v>73</v>
      </c>
    </row>
    <row r="296" spans="2:4" x14ac:dyDescent="0.2">
      <c r="B296" s="44" t="s">
        <v>774</v>
      </c>
      <c r="C296" s="42" t="s">
        <v>100</v>
      </c>
      <c r="D296" s="37">
        <v>824</v>
      </c>
    </row>
    <row r="297" spans="2:4" x14ac:dyDescent="0.2">
      <c r="B297" s="44" t="s">
        <v>775</v>
      </c>
      <c r="C297" s="42" t="s">
        <v>15</v>
      </c>
      <c r="D297" s="37">
        <v>3884</v>
      </c>
    </row>
    <row r="298" spans="2:4" x14ac:dyDescent="0.2">
      <c r="B298" s="44" t="s">
        <v>776</v>
      </c>
      <c r="C298" s="42" t="s">
        <v>95</v>
      </c>
      <c r="D298" s="37">
        <v>300</v>
      </c>
    </row>
    <row r="299" spans="2:4" x14ac:dyDescent="0.2">
      <c r="B299" s="44" t="s">
        <v>777</v>
      </c>
      <c r="C299" s="42" t="s">
        <v>242</v>
      </c>
      <c r="D299" s="37">
        <v>196</v>
      </c>
    </row>
    <row r="300" spans="2:4" x14ac:dyDescent="0.2">
      <c r="B300" s="44" t="s">
        <v>778</v>
      </c>
      <c r="C300" s="42" t="s">
        <v>160</v>
      </c>
      <c r="D300" s="37">
        <v>4780</v>
      </c>
    </row>
    <row r="301" spans="2:4" x14ac:dyDescent="0.2">
      <c r="B301" s="44" t="s">
        <v>779</v>
      </c>
      <c r="C301" s="42" t="s">
        <v>11</v>
      </c>
      <c r="D301" s="37">
        <v>167</v>
      </c>
    </row>
    <row r="302" spans="2:4" x14ac:dyDescent="0.2">
      <c r="B302" s="44" t="s">
        <v>780</v>
      </c>
      <c r="C302" s="42" t="s">
        <v>177</v>
      </c>
      <c r="D302" s="37">
        <v>116</v>
      </c>
    </row>
    <row r="303" spans="2:4" x14ac:dyDescent="0.2">
      <c r="B303" s="44" t="s">
        <v>781</v>
      </c>
      <c r="C303" s="42" t="s">
        <v>76</v>
      </c>
      <c r="D303" s="37">
        <v>72</v>
      </c>
    </row>
    <row r="304" spans="2:4" x14ac:dyDescent="0.2">
      <c r="B304" s="44" t="s">
        <v>782</v>
      </c>
      <c r="C304" s="42" t="s">
        <v>232</v>
      </c>
      <c r="D304" s="37">
        <v>57</v>
      </c>
    </row>
    <row r="305" spans="2:4" x14ac:dyDescent="0.2">
      <c r="B305" s="44" t="s">
        <v>783</v>
      </c>
      <c r="C305" s="42" t="s">
        <v>380</v>
      </c>
      <c r="D305" s="37">
        <v>796</v>
      </c>
    </row>
    <row r="306" spans="2:4" x14ac:dyDescent="0.2">
      <c r="B306" s="44" t="s">
        <v>785</v>
      </c>
      <c r="C306" s="42" t="s">
        <v>129</v>
      </c>
      <c r="D306" s="37">
        <v>1054</v>
      </c>
    </row>
    <row r="307" spans="2:4" x14ac:dyDescent="0.2">
      <c r="B307" s="44" t="s">
        <v>786</v>
      </c>
      <c r="C307" s="42" t="s">
        <v>404</v>
      </c>
      <c r="D307" s="37">
        <v>130</v>
      </c>
    </row>
    <row r="308" spans="2:4" x14ac:dyDescent="0.2">
      <c r="B308" s="44" t="s">
        <v>787</v>
      </c>
      <c r="C308" s="42" t="s">
        <v>153</v>
      </c>
      <c r="D308" s="37">
        <v>1236</v>
      </c>
    </row>
    <row r="309" spans="2:4" x14ac:dyDescent="0.2">
      <c r="B309" s="44" t="s">
        <v>788</v>
      </c>
      <c r="C309" s="42" t="s">
        <v>480</v>
      </c>
      <c r="D309" s="37">
        <v>26</v>
      </c>
    </row>
    <row r="310" spans="2:4" x14ac:dyDescent="0.2">
      <c r="B310" s="44" t="s">
        <v>789</v>
      </c>
      <c r="C310" s="42" t="s">
        <v>334</v>
      </c>
      <c r="D310" s="37">
        <v>136</v>
      </c>
    </row>
    <row r="311" spans="2:4" x14ac:dyDescent="0.2">
      <c r="B311" s="44" t="s">
        <v>790</v>
      </c>
      <c r="C311" s="42" t="s">
        <v>385</v>
      </c>
      <c r="D311" s="37">
        <v>757</v>
      </c>
    </row>
    <row r="312" spans="2:4" x14ac:dyDescent="0.2">
      <c r="B312" s="44" t="s">
        <v>791</v>
      </c>
      <c r="C312" s="42" t="s">
        <v>312</v>
      </c>
      <c r="D312" s="37">
        <v>969</v>
      </c>
    </row>
    <row r="313" spans="2:4" x14ac:dyDescent="0.2">
      <c r="B313" s="44" t="s">
        <v>792</v>
      </c>
      <c r="C313" s="42" t="s">
        <v>211</v>
      </c>
      <c r="D313" s="37">
        <v>373</v>
      </c>
    </row>
    <row r="314" spans="2:4" x14ac:dyDescent="0.2">
      <c r="B314" s="44" t="s">
        <v>793</v>
      </c>
      <c r="C314" s="42" t="s">
        <v>357</v>
      </c>
      <c r="D314" s="37">
        <v>686</v>
      </c>
    </row>
    <row r="315" spans="2:4" x14ac:dyDescent="0.2">
      <c r="B315" s="44" t="s">
        <v>794</v>
      </c>
      <c r="C315" s="42" t="s">
        <v>408</v>
      </c>
      <c r="D315" s="37">
        <v>922</v>
      </c>
    </row>
    <row r="316" spans="2:4" x14ac:dyDescent="0.2">
      <c r="B316" s="44" t="s">
        <v>795</v>
      </c>
      <c r="C316" s="42" t="s">
        <v>299</v>
      </c>
      <c r="D316" s="37">
        <v>906</v>
      </c>
    </row>
    <row r="317" spans="2:4" x14ac:dyDescent="0.2">
      <c r="B317" s="44" t="s">
        <v>796</v>
      </c>
      <c r="C317" s="42" t="s">
        <v>410</v>
      </c>
      <c r="D317" s="37">
        <v>158</v>
      </c>
    </row>
    <row r="318" spans="2:4" x14ac:dyDescent="0.2">
      <c r="B318" s="44" t="s">
        <v>797</v>
      </c>
      <c r="C318" s="42" t="s">
        <v>252</v>
      </c>
      <c r="D318" s="37">
        <v>309</v>
      </c>
    </row>
    <row r="319" spans="2:4" x14ac:dyDescent="0.2">
      <c r="B319" s="44" t="s">
        <v>798</v>
      </c>
      <c r="C319" s="42" t="s">
        <v>400</v>
      </c>
      <c r="D319" s="37">
        <v>259</v>
      </c>
    </row>
    <row r="320" spans="2:4" x14ac:dyDescent="0.2">
      <c r="B320" s="44" t="s">
        <v>799</v>
      </c>
      <c r="C320" s="42" t="s">
        <v>301</v>
      </c>
      <c r="D320" s="37">
        <v>157</v>
      </c>
    </row>
    <row r="321" spans="2:4" x14ac:dyDescent="0.2">
      <c r="B321" s="44" t="s">
        <v>800</v>
      </c>
      <c r="C321" s="42" t="s">
        <v>75</v>
      </c>
      <c r="D321" s="37">
        <v>193</v>
      </c>
    </row>
    <row r="322" spans="2:4" x14ac:dyDescent="0.2">
      <c r="B322" s="44" t="s">
        <v>801</v>
      </c>
      <c r="C322" s="42" t="s">
        <v>26</v>
      </c>
      <c r="D322" s="37">
        <v>1823</v>
      </c>
    </row>
    <row r="323" spans="2:4" x14ac:dyDescent="0.2">
      <c r="B323" s="44" t="s">
        <v>802</v>
      </c>
      <c r="C323" s="42" t="s">
        <v>344</v>
      </c>
      <c r="D323" s="37">
        <v>383</v>
      </c>
    </row>
    <row r="324" spans="2:4" x14ac:dyDescent="0.2">
      <c r="B324" s="44" t="s">
        <v>803</v>
      </c>
      <c r="C324" s="42" t="s">
        <v>125</v>
      </c>
      <c r="D324" s="37">
        <v>541</v>
      </c>
    </row>
    <row r="325" spans="2:4" x14ac:dyDescent="0.2">
      <c r="B325" s="44" t="s">
        <v>804</v>
      </c>
      <c r="C325" s="42" t="s">
        <v>429</v>
      </c>
      <c r="D325" s="37">
        <v>21</v>
      </c>
    </row>
    <row r="326" spans="2:4" x14ac:dyDescent="0.2">
      <c r="B326" s="44" t="s">
        <v>805</v>
      </c>
      <c r="C326" s="42" t="s">
        <v>283</v>
      </c>
      <c r="D326" s="37">
        <v>2250</v>
      </c>
    </row>
    <row r="327" spans="2:4" x14ac:dyDescent="0.2">
      <c r="B327" s="44" t="s">
        <v>806</v>
      </c>
      <c r="C327" s="42" t="s">
        <v>176</v>
      </c>
      <c r="D327" s="37">
        <v>512</v>
      </c>
    </row>
    <row r="328" spans="2:4" x14ac:dyDescent="0.2">
      <c r="B328" s="44" t="s">
        <v>807</v>
      </c>
      <c r="C328" s="42" t="s">
        <v>145</v>
      </c>
      <c r="D328" s="37">
        <v>257</v>
      </c>
    </row>
    <row r="329" spans="2:4" x14ac:dyDescent="0.2">
      <c r="B329" s="44" t="s">
        <v>808</v>
      </c>
      <c r="C329" s="42" t="s">
        <v>317</v>
      </c>
      <c r="D329" s="37">
        <v>352</v>
      </c>
    </row>
    <row r="330" spans="2:4" x14ac:dyDescent="0.2">
      <c r="B330" s="44" t="s">
        <v>809</v>
      </c>
      <c r="C330" s="42" t="s">
        <v>365</v>
      </c>
      <c r="D330" s="37">
        <v>173</v>
      </c>
    </row>
    <row r="331" spans="2:4" x14ac:dyDescent="0.2">
      <c r="B331" s="44" t="s">
        <v>810</v>
      </c>
      <c r="C331" s="42" t="s">
        <v>365</v>
      </c>
      <c r="D331" s="37">
        <v>142</v>
      </c>
    </row>
    <row r="332" spans="2:4" x14ac:dyDescent="0.2">
      <c r="B332" s="44" t="s">
        <v>811</v>
      </c>
      <c r="C332" s="42" t="s">
        <v>365</v>
      </c>
      <c r="D332" s="37">
        <v>65</v>
      </c>
    </row>
    <row r="333" spans="2:4" x14ac:dyDescent="0.2">
      <c r="B333" s="44" t="s">
        <v>812</v>
      </c>
      <c r="C333" s="42" t="s">
        <v>365</v>
      </c>
      <c r="D333" s="37">
        <v>1125</v>
      </c>
    </row>
    <row r="334" spans="2:4" x14ac:dyDescent="0.2">
      <c r="B334" s="44" t="s">
        <v>813</v>
      </c>
      <c r="C334" s="42" t="s">
        <v>365</v>
      </c>
      <c r="D334" s="37">
        <v>214</v>
      </c>
    </row>
    <row r="335" spans="2:4" x14ac:dyDescent="0.2">
      <c r="B335" s="44" t="s">
        <v>814</v>
      </c>
      <c r="C335" s="42" t="s">
        <v>365</v>
      </c>
      <c r="D335" s="37">
        <v>749</v>
      </c>
    </row>
    <row r="336" spans="2:4" x14ac:dyDescent="0.2">
      <c r="B336" s="44" t="s">
        <v>815</v>
      </c>
      <c r="C336" s="42" t="s">
        <v>365</v>
      </c>
      <c r="D336" s="37">
        <v>2278</v>
      </c>
    </row>
    <row r="337" spans="2:4" x14ac:dyDescent="0.2">
      <c r="B337" s="44" t="s">
        <v>816</v>
      </c>
      <c r="C337" s="42" t="s">
        <v>365</v>
      </c>
      <c r="D337" s="37">
        <v>1797</v>
      </c>
    </row>
    <row r="338" spans="2:4" x14ac:dyDescent="0.2">
      <c r="B338" s="44" t="s">
        <v>817</v>
      </c>
      <c r="C338" s="42" t="s">
        <v>365</v>
      </c>
      <c r="D338" s="37">
        <v>4996</v>
      </c>
    </row>
    <row r="339" spans="2:4" x14ac:dyDescent="0.2">
      <c r="B339" s="44" t="s">
        <v>818</v>
      </c>
      <c r="C339" s="42" t="s">
        <v>365</v>
      </c>
      <c r="D339" s="37">
        <v>7327</v>
      </c>
    </row>
    <row r="340" spans="2:4" x14ac:dyDescent="0.2">
      <c r="B340" s="44" t="s">
        <v>819</v>
      </c>
      <c r="C340" s="42" t="s">
        <v>365</v>
      </c>
      <c r="D340" s="37">
        <v>2142</v>
      </c>
    </row>
    <row r="341" spans="2:4" x14ac:dyDescent="0.2">
      <c r="B341" s="44" t="s">
        <v>820</v>
      </c>
      <c r="C341" s="42" t="s">
        <v>365</v>
      </c>
      <c r="D341" s="37">
        <v>7790</v>
      </c>
    </row>
    <row r="342" spans="2:4" x14ac:dyDescent="0.2">
      <c r="B342" s="44" t="s">
        <v>821</v>
      </c>
      <c r="C342" s="42" t="s">
        <v>365</v>
      </c>
      <c r="D342" s="37">
        <v>3977</v>
      </c>
    </row>
    <row r="343" spans="2:4" x14ac:dyDescent="0.2">
      <c r="B343" s="44" t="s">
        <v>822</v>
      </c>
      <c r="C343" s="42" t="s">
        <v>365</v>
      </c>
      <c r="D343" s="37">
        <v>10220</v>
      </c>
    </row>
    <row r="344" spans="2:4" x14ac:dyDescent="0.2">
      <c r="B344" s="44" t="s">
        <v>823</v>
      </c>
      <c r="C344" s="42" t="s">
        <v>365</v>
      </c>
      <c r="D344" s="37">
        <v>6003</v>
      </c>
    </row>
    <row r="345" spans="2:4" x14ac:dyDescent="0.2">
      <c r="B345" s="44" t="s">
        <v>824</v>
      </c>
      <c r="C345" s="42" t="s">
        <v>296</v>
      </c>
      <c r="D345" s="37">
        <v>5060</v>
      </c>
    </row>
    <row r="346" spans="2:4" x14ac:dyDescent="0.2">
      <c r="B346" s="44" t="s">
        <v>825</v>
      </c>
      <c r="C346" s="42" t="s">
        <v>365</v>
      </c>
      <c r="D346" s="37">
        <v>2869</v>
      </c>
    </row>
    <row r="347" spans="2:4" x14ac:dyDescent="0.2">
      <c r="B347" s="44" t="s">
        <v>826</v>
      </c>
      <c r="C347" s="42" t="s">
        <v>365</v>
      </c>
      <c r="D347" s="37">
        <v>4483</v>
      </c>
    </row>
    <row r="348" spans="2:4" x14ac:dyDescent="0.2">
      <c r="B348" s="44" t="s">
        <v>827</v>
      </c>
      <c r="C348" s="42" t="s">
        <v>233</v>
      </c>
      <c r="D348" s="37">
        <v>1681</v>
      </c>
    </row>
    <row r="349" spans="2:4" x14ac:dyDescent="0.2">
      <c r="B349" s="44" t="s">
        <v>828</v>
      </c>
      <c r="C349" s="42" t="s">
        <v>349</v>
      </c>
      <c r="D349" s="37">
        <v>3562</v>
      </c>
    </row>
    <row r="350" spans="2:4" x14ac:dyDescent="0.2">
      <c r="B350" s="44" t="s">
        <v>829</v>
      </c>
      <c r="C350" s="42" t="s">
        <v>10</v>
      </c>
      <c r="D350" s="37">
        <v>3375</v>
      </c>
    </row>
    <row r="351" spans="2:4" x14ac:dyDescent="0.2">
      <c r="B351" s="44" t="s">
        <v>830</v>
      </c>
      <c r="C351" s="42" t="s">
        <v>257</v>
      </c>
      <c r="D351" s="37">
        <v>1374</v>
      </c>
    </row>
    <row r="352" spans="2:4" x14ac:dyDescent="0.2">
      <c r="B352" s="44" t="s">
        <v>831</v>
      </c>
      <c r="C352" s="42" t="s">
        <v>172</v>
      </c>
      <c r="D352" s="37">
        <v>1273</v>
      </c>
    </row>
    <row r="353" spans="2:4" x14ac:dyDescent="0.2">
      <c r="B353" s="44" t="s">
        <v>832</v>
      </c>
      <c r="C353" s="42" t="s">
        <v>210</v>
      </c>
      <c r="D353" s="37">
        <v>3427</v>
      </c>
    </row>
    <row r="354" spans="2:4" x14ac:dyDescent="0.2">
      <c r="B354" s="44" t="s">
        <v>833</v>
      </c>
      <c r="C354" s="42" t="s">
        <v>219</v>
      </c>
      <c r="D354" s="37">
        <v>5271</v>
      </c>
    </row>
    <row r="355" spans="2:4" x14ac:dyDescent="0.2">
      <c r="B355" s="44" t="s">
        <v>834</v>
      </c>
      <c r="C355" s="42" t="s">
        <v>370</v>
      </c>
      <c r="D355" s="37">
        <v>749</v>
      </c>
    </row>
    <row r="356" spans="2:4" x14ac:dyDescent="0.2">
      <c r="B356" s="44" t="s">
        <v>835</v>
      </c>
      <c r="C356" s="42" t="s">
        <v>370</v>
      </c>
      <c r="D356" s="37">
        <v>2373</v>
      </c>
    </row>
    <row r="357" spans="2:4" x14ac:dyDescent="0.2">
      <c r="B357" s="44" t="s">
        <v>836</v>
      </c>
      <c r="C357" s="42" t="s">
        <v>370</v>
      </c>
      <c r="D357" s="37">
        <v>1299</v>
      </c>
    </row>
    <row r="358" spans="2:4" x14ac:dyDescent="0.2">
      <c r="B358" s="44" t="s">
        <v>837</v>
      </c>
      <c r="C358" s="42" t="s">
        <v>370</v>
      </c>
      <c r="D358" s="37">
        <v>752</v>
      </c>
    </row>
    <row r="359" spans="2:4" x14ac:dyDescent="0.2">
      <c r="B359" s="44" t="s">
        <v>838</v>
      </c>
      <c r="C359" s="42" t="s">
        <v>370</v>
      </c>
      <c r="D359" s="37">
        <v>90</v>
      </c>
    </row>
    <row r="360" spans="2:4" x14ac:dyDescent="0.2">
      <c r="B360" s="44" t="s">
        <v>839</v>
      </c>
      <c r="C360" s="42" t="s">
        <v>152</v>
      </c>
      <c r="D360" s="37">
        <v>1205</v>
      </c>
    </row>
    <row r="361" spans="2:4" x14ac:dyDescent="0.2">
      <c r="B361" s="44" t="s">
        <v>840</v>
      </c>
      <c r="C361" s="42" t="s">
        <v>152</v>
      </c>
      <c r="D361" s="37">
        <v>995</v>
      </c>
    </row>
    <row r="362" spans="2:4" x14ac:dyDescent="0.2">
      <c r="B362" s="44" t="s">
        <v>841</v>
      </c>
      <c r="C362" s="42" t="s">
        <v>152</v>
      </c>
      <c r="D362" s="37">
        <v>2035</v>
      </c>
    </row>
    <row r="363" spans="2:4" x14ac:dyDescent="0.2">
      <c r="B363" s="44" t="s">
        <v>842</v>
      </c>
      <c r="C363" s="42" t="s">
        <v>131</v>
      </c>
      <c r="D363" s="37">
        <v>5949</v>
      </c>
    </row>
    <row r="364" spans="2:4" x14ac:dyDescent="0.2">
      <c r="B364" s="44" t="s">
        <v>843</v>
      </c>
      <c r="C364" s="42" t="s">
        <v>68</v>
      </c>
      <c r="D364" s="37">
        <v>4425</v>
      </c>
    </row>
    <row r="365" spans="2:4" x14ac:dyDescent="0.2">
      <c r="B365" s="44" t="s">
        <v>844</v>
      </c>
      <c r="C365" s="42" t="s">
        <v>186</v>
      </c>
      <c r="D365" s="37">
        <v>5723</v>
      </c>
    </row>
    <row r="366" spans="2:4" x14ac:dyDescent="0.2">
      <c r="B366" s="44" t="s">
        <v>845</v>
      </c>
      <c r="C366" s="42" t="s">
        <v>9</v>
      </c>
      <c r="D366" s="37">
        <v>6258</v>
      </c>
    </row>
    <row r="367" spans="2:4" x14ac:dyDescent="0.2">
      <c r="B367" s="44" t="s">
        <v>846</v>
      </c>
      <c r="C367" s="42" t="s">
        <v>322</v>
      </c>
      <c r="D367" s="37">
        <v>1329</v>
      </c>
    </row>
    <row r="368" spans="2:4" x14ac:dyDescent="0.2">
      <c r="B368" s="44" t="s">
        <v>847</v>
      </c>
      <c r="C368" s="42" t="s">
        <v>64</v>
      </c>
      <c r="D368" s="37">
        <v>2842</v>
      </c>
    </row>
    <row r="369" spans="2:4" x14ac:dyDescent="0.2">
      <c r="B369" s="44" t="s">
        <v>848</v>
      </c>
      <c r="C369" s="42" t="s">
        <v>141</v>
      </c>
      <c r="D369" s="37">
        <v>6009</v>
      </c>
    </row>
    <row r="370" spans="2:4" x14ac:dyDescent="0.2">
      <c r="B370" s="44" t="s">
        <v>849</v>
      </c>
      <c r="C370" s="42" t="s">
        <v>141</v>
      </c>
      <c r="D370" s="37">
        <v>1473</v>
      </c>
    </row>
    <row r="371" spans="2:4" x14ac:dyDescent="0.2">
      <c r="B371" s="44" t="s">
        <v>850</v>
      </c>
      <c r="C371" s="42" t="s">
        <v>141</v>
      </c>
      <c r="D371" s="37">
        <v>1186</v>
      </c>
    </row>
    <row r="372" spans="2:4" x14ac:dyDescent="0.2">
      <c r="B372" s="44" t="s">
        <v>851</v>
      </c>
      <c r="C372" s="42" t="s">
        <v>395</v>
      </c>
      <c r="D372" s="37">
        <v>1028</v>
      </c>
    </row>
    <row r="373" spans="2:4" x14ac:dyDescent="0.2">
      <c r="B373" s="44" t="s">
        <v>852</v>
      </c>
      <c r="C373" s="42" t="s">
        <v>245</v>
      </c>
      <c r="D373" s="37">
        <v>925</v>
      </c>
    </row>
    <row r="374" spans="2:4" x14ac:dyDescent="0.2">
      <c r="B374" s="44" t="s">
        <v>853</v>
      </c>
      <c r="C374" s="42" t="s">
        <v>140</v>
      </c>
      <c r="D374" s="37">
        <v>2091</v>
      </c>
    </row>
    <row r="375" spans="2:4" x14ac:dyDescent="0.2">
      <c r="B375" s="44" t="s">
        <v>854</v>
      </c>
      <c r="C375" s="42" t="s">
        <v>148</v>
      </c>
      <c r="D375" s="37">
        <v>830</v>
      </c>
    </row>
    <row r="376" spans="2:4" x14ac:dyDescent="0.2">
      <c r="B376" s="44" t="s">
        <v>855</v>
      </c>
      <c r="C376" s="42" t="s">
        <v>231</v>
      </c>
      <c r="D376" s="37">
        <v>1251</v>
      </c>
    </row>
    <row r="377" spans="2:4" x14ac:dyDescent="0.2">
      <c r="B377" s="44" t="s">
        <v>856</v>
      </c>
      <c r="C377" s="42" t="s">
        <v>379</v>
      </c>
      <c r="D377" s="37">
        <v>1419</v>
      </c>
    </row>
    <row r="378" spans="2:4" x14ac:dyDescent="0.2">
      <c r="B378" s="44" t="s">
        <v>857</v>
      </c>
      <c r="C378" s="42" t="s">
        <v>275</v>
      </c>
      <c r="D378" s="37">
        <v>871</v>
      </c>
    </row>
    <row r="379" spans="2:4" x14ac:dyDescent="0.2">
      <c r="B379" s="44" t="s">
        <v>858</v>
      </c>
      <c r="C379" s="42" t="s">
        <v>23</v>
      </c>
      <c r="D379" s="37">
        <v>460</v>
      </c>
    </row>
    <row r="380" spans="2:4" x14ac:dyDescent="0.2">
      <c r="B380" s="44" t="s">
        <v>859</v>
      </c>
      <c r="C380" s="42" t="s">
        <v>365</v>
      </c>
      <c r="D380" s="37">
        <v>18</v>
      </c>
    </row>
    <row r="381" spans="2:4" x14ac:dyDescent="0.2">
      <c r="B381" s="44" t="s">
        <v>860</v>
      </c>
      <c r="C381" s="42" t="s">
        <v>365</v>
      </c>
      <c r="D381" s="37">
        <v>26</v>
      </c>
    </row>
    <row r="382" spans="2:4" x14ac:dyDescent="0.2">
      <c r="B382" s="44" t="s">
        <v>861</v>
      </c>
      <c r="C382" s="42" t="s">
        <v>365</v>
      </c>
      <c r="D382" s="37">
        <v>92</v>
      </c>
    </row>
    <row r="383" spans="2:4" x14ac:dyDescent="0.2">
      <c r="B383" s="44" t="s">
        <v>862</v>
      </c>
      <c r="C383" s="42" t="s">
        <v>365</v>
      </c>
      <c r="D383" s="37">
        <v>815</v>
      </c>
    </row>
    <row r="384" spans="2:4" x14ac:dyDescent="0.2">
      <c r="B384" s="44" t="s">
        <v>863</v>
      </c>
      <c r="C384" s="42" t="s">
        <v>141</v>
      </c>
      <c r="D384" s="37">
        <v>15</v>
      </c>
    </row>
    <row r="385" spans="2:4" x14ac:dyDescent="0.2">
      <c r="B385" s="44" t="s">
        <v>864</v>
      </c>
      <c r="C385" s="42" t="s">
        <v>294</v>
      </c>
      <c r="D385" s="37">
        <v>12562</v>
      </c>
    </row>
    <row r="386" spans="2:4" x14ac:dyDescent="0.2">
      <c r="B386" s="44" t="s">
        <v>865</v>
      </c>
      <c r="C386" s="42" t="s">
        <v>294</v>
      </c>
      <c r="D386" s="37">
        <v>5322</v>
      </c>
    </row>
    <row r="387" spans="2:4" x14ac:dyDescent="0.2">
      <c r="B387" s="44" t="s">
        <v>866</v>
      </c>
      <c r="C387" s="42" t="s">
        <v>294</v>
      </c>
      <c r="D387" s="37">
        <v>32</v>
      </c>
    </row>
    <row r="388" spans="2:4" x14ac:dyDescent="0.2">
      <c r="B388" s="44" t="s">
        <v>867</v>
      </c>
      <c r="C388" s="42" t="s">
        <v>371</v>
      </c>
      <c r="D388" s="37">
        <v>354</v>
      </c>
    </row>
    <row r="389" spans="2:4" x14ac:dyDescent="0.2">
      <c r="B389" s="44" t="s">
        <v>868</v>
      </c>
      <c r="C389" s="42" t="s">
        <v>136</v>
      </c>
      <c r="D389" s="37">
        <v>1228</v>
      </c>
    </row>
    <row r="390" spans="2:4" x14ac:dyDescent="0.2">
      <c r="B390" s="44" t="s">
        <v>869</v>
      </c>
      <c r="C390" s="42" t="s">
        <v>353</v>
      </c>
      <c r="D390" s="37">
        <v>618</v>
      </c>
    </row>
    <row r="391" spans="2:4" x14ac:dyDescent="0.2">
      <c r="B391" s="44" t="s">
        <v>870</v>
      </c>
      <c r="C391" s="42" t="s">
        <v>343</v>
      </c>
      <c r="D391" s="37">
        <v>273</v>
      </c>
    </row>
    <row r="392" spans="2:4" x14ac:dyDescent="0.2">
      <c r="B392" s="44" t="s">
        <v>871</v>
      </c>
      <c r="C392" s="42" t="s">
        <v>320</v>
      </c>
      <c r="D392" s="37">
        <v>668</v>
      </c>
    </row>
    <row r="393" spans="2:4" x14ac:dyDescent="0.2">
      <c r="B393" s="44" t="s">
        <v>872</v>
      </c>
      <c r="C393" s="42" t="s">
        <v>130</v>
      </c>
      <c r="D393" s="37">
        <v>356</v>
      </c>
    </row>
    <row r="394" spans="2:4" x14ac:dyDescent="0.2">
      <c r="B394" s="44" t="s">
        <v>873</v>
      </c>
      <c r="C394" s="42" t="s">
        <v>226</v>
      </c>
      <c r="D394" s="37">
        <v>414</v>
      </c>
    </row>
    <row r="395" spans="2:4" x14ac:dyDescent="0.2">
      <c r="B395" s="44" t="s">
        <v>874</v>
      </c>
      <c r="C395" s="42" t="s">
        <v>40</v>
      </c>
      <c r="D395" s="37">
        <v>373</v>
      </c>
    </row>
    <row r="396" spans="2:4" x14ac:dyDescent="0.2">
      <c r="B396" s="44" t="s">
        <v>875</v>
      </c>
      <c r="C396" s="42" t="s">
        <v>154</v>
      </c>
      <c r="D396" s="37">
        <v>1028</v>
      </c>
    </row>
    <row r="397" spans="2:4" x14ac:dyDescent="0.2">
      <c r="B397" s="44" t="s">
        <v>876</v>
      </c>
      <c r="C397" s="42" t="s">
        <v>14</v>
      </c>
      <c r="D397" s="37">
        <v>1617</v>
      </c>
    </row>
    <row r="398" spans="2:4" x14ac:dyDescent="0.2">
      <c r="B398" s="44" t="s">
        <v>877</v>
      </c>
      <c r="C398" s="42" t="s">
        <v>5</v>
      </c>
      <c r="D398" s="37">
        <v>505</v>
      </c>
    </row>
    <row r="399" spans="2:4" x14ac:dyDescent="0.2">
      <c r="B399" s="44" t="s">
        <v>878</v>
      </c>
      <c r="C399" s="42" t="s">
        <v>221</v>
      </c>
      <c r="D399" s="37">
        <v>888</v>
      </c>
    </row>
    <row r="400" spans="2:4" x14ac:dyDescent="0.2">
      <c r="B400" s="44" t="s">
        <v>879</v>
      </c>
      <c r="C400" s="42" t="s">
        <v>326</v>
      </c>
      <c r="D400" s="37">
        <v>375</v>
      </c>
    </row>
    <row r="401" spans="2:4" x14ac:dyDescent="0.2">
      <c r="B401" s="44" t="s">
        <v>880</v>
      </c>
      <c r="C401" s="42" t="s">
        <v>21</v>
      </c>
      <c r="D401" s="37">
        <v>623</v>
      </c>
    </row>
    <row r="402" spans="2:4" x14ac:dyDescent="0.2">
      <c r="B402" s="44" t="s">
        <v>881</v>
      </c>
      <c r="C402" s="42" t="s">
        <v>128</v>
      </c>
      <c r="D402" s="37">
        <v>2953</v>
      </c>
    </row>
    <row r="403" spans="2:4" x14ac:dyDescent="0.2">
      <c r="B403" s="44" t="s">
        <v>882</v>
      </c>
      <c r="C403" s="42" t="s">
        <v>309</v>
      </c>
      <c r="D403" s="37">
        <v>532</v>
      </c>
    </row>
    <row r="404" spans="2:4" x14ac:dyDescent="0.2">
      <c r="B404" s="44" t="s">
        <v>883</v>
      </c>
      <c r="C404" s="42" t="s">
        <v>13</v>
      </c>
      <c r="D404" s="37">
        <v>112</v>
      </c>
    </row>
    <row r="405" spans="2:4" x14ac:dyDescent="0.2">
      <c r="B405" s="44" t="s">
        <v>884</v>
      </c>
      <c r="C405" s="42" t="s">
        <v>107</v>
      </c>
      <c r="D405" s="37">
        <v>4350</v>
      </c>
    </row>
    <row r="406" spans="2:4" x14ac:dyDescent="0.2">
      <c r="B406" s="44" t="s">
        <v>885</v>
      </c>
      <c r="C406" s="42" t="s">
        <v>127</v>
      </c>
      <c r="D406" s="37">
        <v>1270</v>
      </c>
    </row>
    <row r="407" spans="2:4" x14ac:dyDescent="0.2">
      <c r="B407" s="44" t="s">
        <v>886</v>
      </c>
      <c r="C407" s="42" t="s">
        <v>279</v>
      </c>
      <c r="D407" s="37">
        <v>407</v>
      </c>
    </row>
    <row r="408" spans="2:4" x14ac:dyDescent="0.2">
      <c r="B408" s="44" t="s">
        <v>887</v>
      </c>
      <c r="C408" s="42" t="s">
        <v>133</v>
      </c>
      <c r="D408" s="37">
        <v>363</v>
      </c>
    </row>
    <row r="409" spans="2:4" x14ac:dyDescent="0.2">
      <c r="B409" s="44" t="s">
        <v>888</v>
      </c>
      <c r="C409" s="42" t="s">
        <v>71</v>
      </c>
      <c r="D409" s="37">
        <v>880</v>
      </c>
    </row>
    <row r="410" spans="2:4" x14ac:dyDescent="0.2">
      <c r="B410" s="44" t="s">
        <v>889</v>
      </c>
      <c r="C410" s="42" t="s">
        <v>47</v>
      </c>
      <c r="D410" s="37">
        <v>244</v>
      </c>
    </row>
    <row r="411" spans="2:4" x14ac:dyDescent="0.2">
      <c r="B411" s="44" t="s">
        <v>890</v>
      </c>
      <c r="C411" s="42" t="s">
        <v>47</v>
      </c>
      <c r="D411" s="37">
        <v>353</v>
      </c>
    </row>
    <row r="412" spans="2:4" x14ac:dyDescent="0.2">
      <c r="B412" s="44" t="s">
        <v>891</v>
      </c>
      <c r="C412" s="42" t="s">
        <v>97</v>
      </c>
      <c r="D412" s="37">
        <v>592</v>
      </c>
    </row>
    <row r="413" spans="2:4" x14ac:dyDescent="0.2">
      <c r="B413" s="44" t="s">
        <v>892</v>
      </c>
      <c r="C413" s="42" t="s">
        <v>97</v>
      </c>
      <c r="D413" s="37">
        <v>991</v>
      </c>
    </row>
    <row r="414" spans="2:4" x14ac:dyDescent="0.2">
      <c r="B414" s="44" t="s">
        <v>893</v>
      </c>
      <c r="C414" s="42" t="s">
        <v>362</v>
      </c>
      <c r="D414" s="37">
        <v>859</v>
      </c>
    </row>
    <row r="415" spans="2:4" x14ac:dyDescent="0.2">
      <c r="B415" s="44" t="s">
        <v>894</v>
      </c>
      <c r="C415" s="42" t="s">
        <v>362</v>
      </c>
      <c r="D415" s="37">
        <v>609</v>
      </c>
    </row>
    <row r="416" spans="2:4" x14ac:dyDescent="0.2">
      <c r="B416" s="44" t="s">
        <v>895</v>
      </c>
      <c r="C416" s="42" t="s">
        <v>362</v>
      </c>
      <c r="D416" s="37">
        <v>1494</v>
      </c>
    </row>
    <row r="417" spans="2:4" x14ac:dyDescent="0.2">
      <c r="B417" s="44" t="s">
        <v>896</v>
      </c>
      <c r="C417" s="42" t="s">
        <v>362</v>
      </c>
      <c r="D417" s="37">
        <v>13</v>
      </c>
    </row>
    <row r="418" spans="2:4" x14ac:dyDescent="0.2">
      <c r="B418" s="44" t="s">
        <v>897</v>
      </c>
      <c r="C418" s="42" t="s">
        <v>122</v>
      </c>
      <c r="D418" s="37">
        <v>383</v>
      </c>
    </row>
    <row r="419" spans="2:4" x14ac:dyDescent="0.2">
      <c r="B419" s="44" t="s">
        <v>898</v>
      </c>
      <c r="C419" s="42" t="s">
        <v>217</v>
      </c>
      <c r="D419" s="37">
        <v>347</v>
      </c>
    </row>
    <row r="420" spans="2:4" x14ac:dyDescent="0.2">
      <c r="B420" s="44" t="s">
        <v>899</v>
      </c>
      <c r="C420" s="42" t="s">
        <v>200</v>
      </c>
      <c r="D420" s="37">
        <v>240</v>
      </c>
    </row>
    <row r="421" spans="2:4" x14ac:dyDescent="0.2">
      <c r="B421" s="44" t="s">
        <v>900</v>
      </c>
      <c r="C421" s="42" t="s">
        <v>293</v>
      </c>
      <c r="D421" s="37">
        <v>149</v>
      </c>
    </row>
    <row r="422" spans="2:4" x14ac:dyDescent="0.2">
      <c r="B422" s="44" t="s">
        <v>901</v>
      </c>
      <c r="C422" s="42" t="s">
        <v>111</v>
      </c>
      <c r="D422" s="37">
        <v>66</v>
      </c>
    </row>
    <row r="423" spans="2:4" x14ac:dyDescent="0.2">
      <c r="B423" s="44" t="s">
        <v>902</v>
      </c>
      <c r="C423" s="42" t="s">
        <v>278</v>
      </c>
      <c r="D423" s="37">
        <v>96</v>
      </c>
    </row>
    <row r="424" spans="2:4" x14ac:dyDescent="0.2">
      <c r="B424" s="44" t="s">
        <v>903</v>
      </c>
      <c r="C424" s="42" t="s">
        <v>106</v>
      </c>
      <c r="D424" s="37">
        <v>186</v>
      </c>
    </row>
    <row r="425" spans="2:4" x14ac:dyDescent="0.2">
      <c r="B425" s="44" t="s">
        <v>904</v>
      </c>
      <c r="C425" s="42" t="s">
        <v>392</v>
      </c>
      <c r="D425" s="37">
        <v>248</v>
      </c>
    </row>
    <row r="426" spans="2:4" x14ac:dyDescent="0.2">
      <c r="B426" s="44" t="s">
        <v>905</v>
      </c>
      <c r="C426" s="42" t="s">
        <v>225</v>
      </c>
      <c r="D426" s="37">
        <v>297</v>
      </c>
    </row>
    <row r="427" spans="2:4" x14ac:dyDescent="0.2">
      <c r="B427" s="44" t="s">
        <v>906</v>
      </c>
      <c r="C427" s="42" t="s">
        <v>38</v>
      </c>
      <c r="D427" s="37">
        <v>40</v>
      </c>
    </row>
    <row r="428" spans="2:4" x14ac:dyDescent="0.2">
      <c r="B428" s="44" t="s">
        <v>907</v>
      </c>
      <c r="C428" s="42" t="s">
        <v>91</v>
      </c>
      <c r="D428" s="37">
        <v>1463</v>
      </c>
    </row>
    <row r="429" spans="2:4" x14ac:dyDescent="0.2">
      <c r="B429" s="44" t="s">
        <v>908</v>
      </c>
      <c r="C429" s="42" t="s">
        <v>247</v>
      </c>
      <c r="D429" s="37">
        <v>798</v>
      </c>
    </row>
    <row r="430" spans="2:4" x14ac:dyDescent="0.2">
      <c r="B430" s="44" t="s">
        <v>909</v>
      </c>
      <c r="C430" s="42" t="s">
        <v>247</v>
      </c>
      <c r="D430" s="37">
        <v>544</v>
      </c>
    </row>
    <row r="431" spans="2:4" x14ac:dyDescent="0.2">
      <c r="B431" s="44" t="s">
        <v>910</v>
      </c>
      <c r="C431" s="42" t="s">
        <v>84</v>
      </c>
      <c r="D431" s="37">
        <v>538</v>
      </c>
    </row>
    <row r="432" spans="2:4" x14ac:dyDescent="0.2">
      <c r="B432" s="44" t="s">
        <v>911</v>
      </c>
      <c r="C432" s="42" t="s">
        <v>199</v>
      </c>
      <c r="D432" s="37">
        <v>140</v>
      </c>
    </row>
    <row r="433" spans="2:4" x14ac:dyDescent="0.2">
      <c r="B433" s="44" t="s">
        <v>912</v>
      </c>
      <c r="C433" s="42" t="s">
        <v>306</v>
      </c>
      <c r="D433" s="37">
        <v>198</v>
      </c>
    </row>
    <row r="434" spans="2:4" x14ac:dyDescent="0.2">
      <c r="B434" s="44" t="s">
        <v>913</v>
      </c>
      <c r="C434" s="42" t="s">
        <v>78</v>
      </c>
      <c r="D434" s="37">
        <v>304</v>
      </c>
    </row>
    <row r="435" spans="2:4" x14ac:dyDescent="0.2">
      <c r="B435" s="44" t="s">
        <v>914</v>
      </c>
      <c r="C435" s="42" t="s">
        <v>126</v>
      </c>
      <c r="D435" s="37">
        <v>68</v>
      </c>
    </row>
    <row r="436" spans="2:4" x14ac:dyDescent="0.2">
      <c r="B436" s="44" t="s">
        <v>915</v>
      </c>
      <c r="C436" s="42" t="s">
        <v>230</v>
      </c>
      <c r="D436" s="37">
        <v>266</v>
      </c>
    </row>
    <row r="437" spans="2:4" x14ac:dyDescent="0.2">
      <c r="B437" s="44" t="s">
        <v>916</v>
      </c>
      <c r="C437" s="42" t="s">
        <v>403</v>
      </c>
      <c r="D437" s="37">
        <v>865</v>
      </c>
    </row>
    <row r="438" spans="2:4" x14ac:dyDescent="0.2">
      <c r="B438" s="44" t="s">
        <v>917</v>
      </c>
      <c r="C438" s="42" t="s">
        <v>369</v>
      </c>
      <c r="D438" s="37">
        <v>35</v>
      </c>
    </row>
    <row r="439" spans="2:4" x14ac:dyDescent="0.2">
      <c r="B439" s="44" t="s">
        <v>918</v>
      </c>
      <c r="C439" s="42" t="s">
        <v>291</v>
      </c>
      <c r="D439" s="37">
        <v>27</v>
      </c>
    </row>
    <row r="440" spans="2:4" x14ac:dyDescent="0.2">
      <c r="B440" s="44" t="s">
        <v>919</v>
      </c>
      <c r="C440" s="42" t="s">
        <v>151</v>
      </c>
      <c r="D440" s="37">
        <v>1334</v>
      </c>
    </row>
    <row r="441" spans="2:4" x14ac:dyDescent="0.2">
      <c r="B441" s="44" t="s">
        <v>920</v>
      </c>
      <c r="C441" s="42" t="s">
        <v>266</v>
      </c>
      <c r="D441" s="37">
        <v>169</v>
      </c>
    </row>
    <row r="442" spans="2:4" x14ac:dyDescent="0.2">
      <c r="B442" s="44" t="s">
        <v>921</v>
      </c>
      <c r="C442" s="42" t="s">
        <v>198</v>
      </c>
      <c r="D442" s="37">
        <v>699</v>
      </c>
    </row>
    <row r="443" spans="2:4" x14ac:dyDescent="0.2">
      <c r="B443" s="44" t="s">
        <v>922</v>
      </c>
      <c r="C443" s="42" t="s">
        <v>241</v>
      </c>
      <c r="D443" s="37">
        <v>154</v>
      </c>
    </row>
    <row r="444" spans="2:4" x14ac:dyDescent="0.2">
      <c r="B444" s="44" t="s">
        <v>923</v>
      </c>
      <c r="C444" s="42" t="s">
        <v>37</v>
      </c>
      <c r="D444" s="37">
        <v>547</v>
      </c>
    </row>
    <row r="445" spans="2:4" x14ac:dyDescent="0.2">
      <c r="B445" s="44" t="s">
        <v>924</v>
      </c>
      <c r="C445" s="42" t="s">
        <v>52</v>
      </c>
      <c r="D445" s="37">
        <v>26</v>
      </c>
    </row>
    <row r="446" spans="2:4" x14ac:dyDescent="0.2">
      <c r="B446" s="44" t="s">
        <v>925</v>
      </c>
      <c r="C446" s="42" t="s">
        <v>238</v>
      </c>
      <c r="D446" s="37">
        <v>191</v>
      </c>
    </row>
    <row r="447" spans="2:4" x14ac:dyDescent="0.2">
      <c r="B447" s="44" t="s">
        <v>926</v>
      </c>
      <c r="C447" s="42" t="s">
        <v>256</v>
      </c>
      <c r="D447" s="37">
        <v>119</v>
      </c>
    </row>
    <row r="448" spans="2:4" x14ac:dyDescent="0.2">
      <c r="B448" s="44" t="s">
        <v>927</v>
      </c>
      <c r="C448" s="42" t="s">
        <v>325</v>
      </c>
      <c r="D448" s="37">
        <v>140</v>
      </c>
    </row>
    <row r="449" spans="2:4" x14ac:dyDescent="0.2">
      <c r="B449" s="44" t="s">
        <v>928</v>
      </c>
      <c r="C449" s="42" t="s">
        <v>66</v>
      </c>
      <c r="D449" s="37">
        <v>280</v>
      </c>
    </row>
    <row r="450" spans="2:4" x14ac:dyDescent="0.2">
      <c r="B450" s="44" t="s">
        <v>929</v>
      </c>
      <c r="C450" s="42" t="s">
        <v>394</v>
      </c>
      <c r="D450" s="37">
        <v>163</v>
      </c>
    </row>
    <row r="451" spans="2:4" x14ac:dyDescent="0.2">
      <c r="B451" s="44" t="s">
        <v>930</v>
      </c>
      <c r="C451" s="42" t="s">
        <v>216</v>
      </c>
      <c r="D451" s="37">
        <v>36</v>
      </c>
    </row>
    <row r="452" spans="2:4" x14ac:dyDescent="0.2">
      <c r="B452" s="44" t="s">
        <v>931</v>
      </c>
      <c r="C452" s="42" t="s">
        <v>44</v>
      </c>
      <c r="D452" s="37">
        <v>89</v>
      </c>
    </row>
    <row r="453" spans="2:4" x14ac:dyDescent="0.2">
      <c r="B453" s="44" t="s">
        <v>932</v>
      </c>
      <c r="C453" s="42" t="s">
        <v>359</v>
      </c>
      <c r="D453" s="37">
        <v>368</v>
      </c>
    </row>
    <row r="454" spans="2:4" x14ac:dyDescent="0.2">
      <c r="B454" s="44" t="s">
        <v>933</v>
      </c>
      <c r="C454" s="42" t="s">
        <v>419</v>
      </c>
      <c r="D454" s="37">
        <v>278</v>
      </c>
    </row>
    <row r="455" spans="2:4" x14ac:dyDescent="0.2">
      <c r="B455" s="44" t="s">
        <v>934</v>
      </c>
      <c r="C455" s="42" t="s">
        <v>316</v>
      </c>
      <c r="D455" s="37">
        <v>1171</v>
      </c>
    </row>
    <row r="456" spans="2:4" x14ac:dyDescent="0.2">
      <c r="B456" s="44" t="s">
        <v>935</v>
      </c>
      <c r="C456" s="42" t="s">
        <v>420</v>
      </c>
      <c r="D456" s="37">
        <v>49</v>
      </c>
    </row>
    <row r="457" spans="2:4" x14ac:dyDescent="0.2">
      <c r="B457" s="44" t="s">
        <v>936</v>
      </c>
      <c r="C457" s="42" t="s">
        <v>251</v>
      </c>
      <c r="D457" s="37">
        <v>371</v>
      </c>
    </row>
    <row r="458" spans="2:4" x14ac:dyDescent="0.2">
      <c r="B458" s="44" t="s">
        <v>937</v>
      </c>
      <c r="C458" s="42" t="s">
        <v>255</v>
      </c>
      <c r="D458" s="37">
        <v>2281</v>
      </c>
    </row>
    <row r="459" spans="2:4" x14ac:dyDescent="0.2">
      <c r="B459" s="44" t="s">
        <v>938</v>
      </c>
      <c r="C459" s="42" t="s">
        <v>197</v>
      </c>
      <c r="D459" s="37">
        <v>40</v>
      </c>
    </row>
    <row r="460" spans="2:4" x14ac:dyDescent="0.2">
      <c r="B460" s="44" t="s">
        <v>939</v>
      </c>
      <c r="C460" s="42" t="s">
        <v>51</v>
      </c>
      <c r="D460" s="37">
        <v>384</v>
      </c>
    </row>
    <row r="461" spans="2:4" x14ac:dyDescent="0.2">
      <c r="B461" s="44" t="s">
        <v>940</v>
      </c>
      <c r="C461" s="42" t="s">
        <v>412</v>
      </c>
      <c r="D461" s="37">
        <v>439</v>
      </c>
    </row>
    <row r="462" spans="2:4" x14ac:dyDescent="0.2">
      <c r="B462" s="44" t="s">
        <v>941</v>
      </c>
      <c r="C462" s="42" t="s">
        <v>189</v>
      </c>
      <c r="D462" s="37">
        <v>176</v>
      </c>
    </row>
    <row r="463" spans="2:4" x14ac:dyDescent="0.2">
      <c r="B463" s="44" t="s">
        <v>942</v>
      </c>
      <c r="C463" s="42" t="s">
        <v>12</v>
      </c>
      <c r="D463" s="37">
        <v>108</v>
      </c>
    </row>
    <row r="464" spans="2:4" x14ac:dyDescent="0.2">
      <c r="B464" s="44" t="s">
        <v>943</v>
      </c>
      <c r="C464" s="42" t="s">
        <v>358</v>
      </c>
      <c r="D464" s="37">
        <v>118</v>
      </c>
    </row>
    <row r="465" spans="2:4" x14ac:dyDescent="0.2">
      <c r="B465" s="44" t="s">
        <v>944</v>
      </c>
      <c r="C465" s="42" t="s">
        <v>94</v>
      </c>
      <c r="D465" s="37">
        <v>386</v>
      </c>
    </row>
    <row r="466" spans="2:4" x14ac:dyDescent="0.2">
      <c r="B466" s="44" t="s">
        <v>945</v>
      </c>
      <c r="C466" s="42" t="s">
        <v>295</v>
      </c>
      <c r="D466" s="37">
        <v>18</v>
      </c>
    </row>
    <row r="467" spans="2:4" x14ac:dyDescent="0.2">
      <c r="B467" s="44" t="s">
        <v>946</v>
      </c>
      <c r="C467" s="42" t="s">
        <v>162</v>
      </c>
      <c r="D467" s="37">
        <v>209</v>
      </c>
    </row>
    <row r="468" spans="2:4" x14ac:dyDescent="0.2">
      <c r="B468" s="44" t="s">
        <v>947</v>
      </c>
      <c r="C468" s="42" t="s">
        <v>7</v>
      </c>
      <c r="D468" s="37">
        <v>135</v>
      </c>
    </row>
    <row r="469" spans="2:4" x14ac:dyDescent="0.2">
      <c r="B469" s="44" t="s">
        <v>948</v>
      </c>
      <c r="C469" s="42" t="s">
        <v>340</v>
      </c>
      <c r="D469" s="37">
        <v>470</v>
      </c>
    </row>
    <row r="470" spans="2:4" x14ac:dyDescent="0.2">
      <c r="B470" s="44" t="s">
        <v>949</v>
      </c>
      <c r="C470" s="42" t="s">
        <v>77</v>
      </c>
      <c r="D470" s="37">
        <v>82</v>
      </c>
    </row>
    <row r="471" spans="2:4" x14ac:dyDescent="0.2">
      <c r="B471" s="44" t="s">
        <v>950</v>
      </c>
      <c r="C471" s="42" t="s">
        <v>204</v>
      </c>
      <c r="D471" s="37">
        <v>260</v>
      </c>
    </row>
    <row r="472" spans="2:4" x14ac:dyDescent="0.2">
      <c r="B472" s="44" t="s">
        <v>951</v>
      </c>
      <c r="C472" s="42" t="s">
        <v>355</v>
      </c>
      <c r="D472" s="37">
        <v>880</v>
      </c>
    </row>
    <row r="473" spans="2:4" x14ac:dyDescent="0.2">
      <c r="B473" s="44" t="s">
        <v>953</v>
      </c>
      <c r="C473" s="42" t="s">
        <v>228</v>
      </c>
      <c r="D473" s="37">
        <v>13</v>
      </c>
    </row>
    <row r="474" spans="2:4" x14ac:dyDescent="0.2">
      <c r="B474" s="44" t="s">
        <v>954</v>
      </c>
      <c r="C474" s="42" t="s">
        <v>422</v>
      </c>
      <c r="D474" s="37">
        <v>53</v>
      </c>
    </row>
    <row r="475" spans="2:4" x14ac:dyDescent="0.2">
      <c r="B475" s="44" t="s">
        <v>955</v>
      </c>
      <c r="C475" s="42" t="s">
        <v>244</v>
      </c>
      <c r="D475" s="37">
        <v>314</v>
      </c>
    </row>
    <row r="476" spans="2:4" x14ac:dyDescent="0.2">
      <c r="B476" s="44" t="s">
        <v>956</v>
      </c>
      <c r="C476" s="42" t="s">
        <v>157</v>
      </c>
      <c r="D476" s="37">
        <v>88</v>
      </c>
    </row>
    <row r="477" spans="2:4" x14ac:dyDescent="0.2">
      <c r="B477" s="44" t="s">
        <v>957</v>
      </c>
      <c r="C477" s="42" t="s">
        <v>308</v>
      </c>
      <c r="D477" s="37">
        <v>268</v>
      </c>
    </row>
    <row r="478" spans="2:4" x14ac:dyDescent="0.2">
      <c r="B478" s="44" t="s">
        <v>958</v>
      </c>
      <c r="C478" s="42" t="s">
        <v>432</v>
      </c>
      <c r="D478" s="37">
        <v>33</v>
      </c>
    </row>
    <row r="479" spans="2:4" x14ac:dyDescent="0.2">
      <c r="B479" s="44" t="s">
        <v>959</v>
      </c>
      <c r="C479" s="42" t="s">
        <v>178</v>
      </c>
      <c r="D479" s="37">
        <v>431</v>
      </c>
    </row>
    <row r="480" spans="2:4" x14ac:dyDescent="0.2">
      <c r="B480" s="44" t="s">
        <v>960</v>
      </c>
      <c r="C480" s="42" t="s">
        <v>104</v>
      </c>
      <c r="D480" s="37">
        <v>826</v>
      </c>
    </row>
    <row r="481" spans="2:4" x14ac:dyDescent="0.2">
      <c r="B481" s="44" t="s">
        <v>961</v>
      </c>
      <c r="C481" s="42" t="s">
        <v>105</v>
      </c>
      <c r="D481" s="37">
        <v>39</v>
      </c>
    </row>
    <row r="482" spans="2:4" x14ac:dyDescent="0.2">
      <c r="B482" s="44" t="s">
        <v>962</v>
      </c>
      <c r="C482" s="42" t="s">
        <v>240</v>
      </c>
      <c r="D482" s="37">
        <v>142</v>
      </c>
    </row>
    <row r="483" spans="2:4" x14ac:dyDescent="0.2">
      <c r="B483" s="44" t="s">
        <v>963</v>
      </c>
      <c r="C483" s="42" t="s">
        <v>93</v>
      </c>
      <c r="D483" s="37">
        <v>81</v>
      </c>
    </row>
    <row r="484" spans="2:4" x14ac:dyDescent="0.2">
      <c r="B484" s="44" t="s">
        <v>964</v>
      </c>
      <c r="C484" s="42" t="s">
        <v>321</v>
      </c>
      <c r="D484" s="37">
        <v>117</v>
      </c>
    </row>
    <row r="485" spans="2:4" x14ac:dyDescent="0.2">
      <c r="B485" s="44" t="s">
        <v>965</v>
      </c>
      <c r="C485" s="42" t="s">
        <v>236</v>
      </c>
      <c r="D485" s="37">
        <v>83</v>
      </c>
    </row>
    <row r="486" spans="2:4" x14ac:dyDescent="0.2">
      <c r="B486" s="44" t="s">
        <v>966</v>
      </c>
      <c r="C486" s="42" t="s">
        <v>374</v>
      </c>
      <c r="D486" s="37">
        <v>698</v>
      </c>
    </row>
    <row r="487" spans="2:4" x14ac:dyDescent="0.2">
      <c r="B487" s="44" t="s">
        <v>967</v>
      </c>
      <c r="C487" s="42" t="s">
        <v>88</v>
      </c>
      <c r="D487" s="37">
        <v>204</v>
      </c>
    </row>
    <row r="488" spans="2:4" x14ac:dyDescent="0.2">
      <c r="B488" s="44" t="s">
        <v>968</v>
      </c>
      <c r="C488" s="42" t="s">
        <v>3</v>
      </c>
      <c r="D488" s="37">
        <v>189</v>
      </c>
    </row>
    <row r="489" spans="2:4" x14ac:dyDescent="0.2">
      <c r="B489" s="44" t="s">
        <v>969</v>
      </c>
      <c r="C489" s="42" t="s">
        <v>87</v>
      </c>
      <c r="D489" s="37">
        <v>3633</v>
      </c>
    </row>
    <row r="490" spans="2:4" x14ac:dyDescent="0.2">
      <c r="B490" s="44" t="s">
        <v>970</v>
      </c>
      <c r="C490" s="42" t="s">
        <v>399</v>
      </c>
      <c r="D490" s="37">
        <v>153</v>
      </c>
    </row>
    <row r="491" spans="2:4" x14ac:dyDescent="0.2">
      <c r="B491" s="44" t="s">
        <v>971</v>
      </c>
      <c r="C491" s="42" t="s">
        <v>390</v>
      </c>
      <c r="D491" s="37">
        <v>238</v>
      </c>
    </row>
    <row r="492" spans="2:4" x14ac:dyDescent="0.2">
      <c r="B492" s="44" t="s">
        <v>972</v>
      </c>
      <c r="C492" s="42" t="s">
        <v>347</v>
      </c>
      <c r="D492" s="37">
        <v>475</v>
      </c>
    </row>
    <row r="493" spans="2:4" x14ac:dyDescent="0.2">
      <c r="B493" s="44" t="s">
        <v>973</v>
      </c>
      <c r="C493" s="42" t="s">
        <v>411</v>
      </c>
      <c r="D493" s="37">
        <v>1257</v>
      </c>
    </row>
    <row r="494" spans="2:4" x14ac:dyDescent="0.2">
      <c r="B494" s="44" t="s">
        <v>974</v>
      </c>
      <c r="C494" s="42" t="s">
        <v>74</v>
      </c>
      <c r="D494" s="37">
        <v>4804</v>
      </c>
    </row>
    <row r="495" spans="2:4" x14ac:dyDescent="0.2">
      <c r="B495" s="44" t="s">
        <v>975</v>
      </c>
      <c r="C495" s="42" t="s">
        <v>74</v>
      </c>
      <c r="D495" s="37">
        <v>5653</v>
      </c>
    </row>
    <row r="496" spans="2:4" x14ac:dyDescent="0.2">
      <c r="B496" s="44" t="s">
        <v>976</v>
      </c>
      <c r="C496" s="42" t="s">
        <v>74</v>
      </c>
      <c r="D496" s="37">
        <v>30</v>
      </c>
    </row>
    <row r="497" spans="2:4" x14ac:dyDescent="0.2">
      <c r="B497" s="44" t="s">
        <v>977</v>
      </c>
      <c r="C497" s="42" t="s">
        <v>74</v>
      </c>
      <c r="D497" s="37">
        <v>3574</v>
      </c>
    </row>
    <row r="498" spans="2:4" x14ac:dyDescent="0.2">
      <c r="B498" s="44" t="s">
        <v>978</v>
      </c>
      <c r="C498" s="42" t="s">
        <v>74</v>
      </c>
      <c r="D498" s="37">
        <v>3659</v>
      </c>
    </row>
    <row r="499" spans="2:4" x14ac:dyDescent="0.2">
      <c r="B499" s="44" t="s">
        <v>979</v>
      </c>
      <c r="C499" s="42" t="s">
        <v>319</v>
      </c>
      <c r="D499" s="37">
        <v>163</v>
      </c>
    </row>
    <row r="500" spans="2:4" x14ac:dyDescent="0.2">
      <c r="B500" s="44" t="s">
        <v>980</v>
      </c>
      <c r="C500" s="42" t="s">
        <v>319</v>
      </c>
      <c r="D500" s="37">
        <v>772</v>
      </c>
    </row>
    <row r="501" spans="2:4" x14ac:dyDescent="0.2">
      <c r="B501" s="44" t="s">
        <v>981</v>
      </c>
      <c r="C501" s="42" t="s">
        <v>59</v>
      </c>
      <c r="D501" s="37">
        <v>194</v>
      </c>
    </row>
    <row r="502" spans="2:4" x14ac:dyDescent="0.2">
      <c r="B502" s="44" t="s">
        <v>982</v>
      </c>
      <c r="C502" s="42" t="s">
        <v>184</v>
      </c>
      <c r="D502" s="37">
        <v>169</v>
      </c>
    </row>
    <row r="503" spans="2:4" x14ac:dyDescent="0.2">
      <c r="B503" s="44" t="s">
        <v>983</v>
      </c>
      <c r="C503" s="42" t="s">
        <v>288</v>
      </c>
      <c r="D503" s="37">
        <v>9344</v>
      </c>
    </row>
    <row r="504" spans="2:4" x14ac:dyDescent="0.2">
      <c r="B504" s="44" t="s">
        <v>984</v>
      </c>
      <c r="C504" s="42" t="s">
        <v>383</v>
      </c>
      <c r="D504" s="37">
        <v>634</v>
      </c>
    </row>
    <row r="505" spans="2:4" x14ac:dyDescent="0.2">
      <c r="B505" s="44" t="s">
        <v>985</v>
      </c>
      <c r="C505" s="42" t="s">
        <v>288</v>
      </c>
      <c r="D505" s="37">
        <v>2722</v>
      </c>
    </row>
    <row r="506" spans="2:4" x14ac:dyDescent="0.2">
      <c r="B506" s="44" t="s">
        <v>986</v>
      </c>
      <c r="C506" s="42" t="s">
        <v>288</v>
      </c>
      <c r="D506" s="37">
        <v>2975</v>
      </c>
    </row>
    <row r="507" spans="2:4" x14ac:dyDescent="0.2">
      <c r="B507" s="44" t="s">
        <v>987</v>
      </c>
      <c r="C507" s="42" t="s">
        <v>288</v>
      </c>
      <c r="D507" s="37">
        <v>3941</v>
      </c>
    </row>
    <row r="508" spans="2:4" x14ac:dyDescent="0.2">
      <c r="B508" s="44" t="s">
        <v>988</v>
      </c>
      <c r="C508" s="42" t="s">
        <v>34</v>
      </c>
      <c r="D508" s="37">
        <v>1081</v>
      </c>
    </row>
    <row r="509" spans="2:4" x14ac:dyDescent="0.2">
      <c r="B509" s="44" t="s">
        <v>989</v>
      </c>
      <c r="C509" s="42" t="s">
        <v>2</v>
      </c>
      <c r="D509" s="37">
        <v>763</v>
      </c>
    </row>
    <row r="510" spans="2:4" x14ac:dyDescent="0.2">
      <c r="B510" s="44" t="s">
        <v>990</v>
      </c>
      <c r="C510" s="42" t="s">
        <v>101</v>
      </c>
      <c r="D510" s="37">
        <v>1399</v>
      </c>
    </row>
    <row r="511" spans="2:4" x14ac:dyDescent="0.2">
      <c r="B511" s="44" t="s">
        <v>991</v>
      </c>
      <c r="C511" s="42" t="s">
        <v>188</v>
      </c>
      <c r="D511" s="37">
        <v>508</v>
      </c>
    </row>
    <row r="512" spans="2:4" x14ac:dyDescent="0.2">
      <c r="B512" s="44" t="s">
        <v>992</v>
      </c>
      <c r="C512" s="42" t="s">
        <v>70</v>
      </c>
      <c r="D512" s="37">
        <v>56</v>
      </c>
    </row>
    <row r="513" spans="2:4" x14ac:dyDescent="0.2">
      <c r="B513" s="44" t="s">
        <v>993</v>
      </c>
      <c r="C513" s="42" t="s">
        <v>18</v>
      </c>
      <c r="D513" s="37">
        <v>179</v>
      </c>
    </row>
    <row r="514" spans="2:4" x14ac:dyDescent="0.2">
      <c r="B514" s="44" t="s">
        <v>994</v>
      </c>
      <c r="C514" s="42" t="s">
        <v>311</v>
      </c>
      <c r="D514" s="37">
        <v>1109</v>
      </c>
    </row>
    <row r="515" spans="2:4" x14ac:dyDescent="0.2">
      <c r="B515" s="44" t="s">
        <v>995</v>
      </c>
      <c r="C515" s="42" t="s">
        <v>181</v>
      </c>
      <c r="D515" s="37">
        <v>737</v>
      </c>
    </row>
    <row r="516" spans="2:4" x14ac:dyDescent="0.2">
      <c r="B516" s="44" t="s">
        <v>996</v>
      </c>
      <c r="C516" s="42" t="s">
        <v>351</v>
      </c>
      <c r="D516" s="37">
        <v>343</v>
      </c>
    </row>
    <row r="517" spans="2:4" x14ac:dyDescent="0.2">
      <c r="B517" s="44" t="s">
        <v>997</v>
      </c>
      <c r="C517" s="42" t="s">
        <v>207</v>
      </c>
      <c r="D517" s="37">
        <v>142</v>
      </c>
    </row>
    <row r="518" spans="2:4" x14ac:dyDescent="0.2">
      <c r="B518" s="44" t="s">
        <v>998</v>
      </c>
      <c r="C518" s="42" t="s">
        <v>43</v>
      </c>
      <c r="D518" s="37">
        <v>526</v>
      </c>
    </row>
    <row r="519" spans="2:4" x14ac:dyDescent="0.2">
      <c r="B519" s="44" t="s">
        <v>999</v>
      </c>
      <c r="C519" s="42" t="s">
        <v>305</v>
      </c>
      <c r="D519" s="37">
        <v>869</v>
      </c>
    </row>
    <row r="520" spans="2:4" x14ac:dyDescent="0.2">
      <c r="B520" s="44" t="s">
        <v>1000</v>
      </c>
      <c r="C520" s="42" t="s">
        <v>63</v>
      </c>
      <c r="D520" s="37">
        <v>230</v>
      </c>
    </row>
    <row r="521" spans="2:4" x14ac:dyDescent="0.2">
      <c r="B521" s="44" t="s">
        <v>1001</v>
      </c>
      <c r="C521" s="42" t="s">
        <v>159</v>
      </c>
      <c r="D521" s="37">
        <v>6805</v>
      </c>
    </row>
    <row r="522" spans="2:4" x14ac:dyDescent="0.2">
      <c r="B522" s="44" t="s">
        <v>1002</v>
      </c>
      <c r="C522" s="42" t="s">
        <v>260</v>
      </c>
      <c r="D522" s="37">
        <v>915</v>
      </c>
    </row>
    <row r="523" spans="2:4" x14ac:dyDescent="0.2">
      <c r="B523" s="44" t="s">
        <v>1003</v>
      </c>
      <c r="C523" s="42" t="s">
        <v>89</v>
      </c>
      <c r="D523" s="37">
        <v>15</v>
      </c>
    </row>
    <row r="524" spans="2:4" x14ac:dyDescent="0.2">
      <c r="B524" s="44" t="s">
        <v>1004</v>
      </c>
      <c r="C524" s="42" t="s">
        <v>456</v>
      </c>
      <c r="D524" s="37">
        <v>19</v>
      </c>
    </row>
    <row r="525" spans="2:4" x14ac:dyDescent="0.2">
      <c r="B525" s="44" t="s">
        <v>1005</v>
      </c>
      <c r="C525" s="42" t="s">
        <v>452</v>
      </c>
      <c r="D525" s="37">
        <v>13</v>
      </c>
    </row>
    <row r="526" spans="2:4" x14ac:dyDescent="0.2">
      <c r="B526" s="44" t="s">
        <v>1021</v>
      </c>
      <c r="C526" s="42" t="s">
        <v>117</v>
      </c>
      <c r="D526" s="37">
        <v>16</v>
      </c>
    </row>
    <row r="527" spans="2:4" x14ac:dyDescent="0.2">
      <c r="B527" s="44" t="s">
        <v>1008</v>
      </c>
      <c r="C527" s="42" t="s">
        <v>457</v>
      </c>
      <c r="D527" s="37">
        <v>13</v>
      </c>
    </row>
    <row r="528" spans="2:4" x14ac:dyDescent="0.2">
      <c r="B528" s="44" t="s">
        <v>1029</v>
      </c>
      <c r="C528" s="42" t="s">
        <v>1030</v>
      </c>
      <c r="D528" s="37">
        <v>16</v>
      </c>
    </row>
    <row r="529" spans="2:4" x14ac:dyDescent="0.2">
      <c r="B529" s="44" t="s">
        <v>1034</v>
      </c>
      <c r="C529" s="42" t="s">
        <v>277</v>
      </c>
      <c r="D529" s="37">
        <v>18</v>
      </c>
    </row>
    <row r="530" spans="2:4" x14ac:dyDescent="0.2">
      <c r="B530" s="44" t="s">
        <v>952</v>
      </c>
      <c r="C530" s="42" t="s">
        <v>454</v>
      </c>
      <c r="D530" s="37">
        <v>14</v>
      </c>
    </row>
    <row r="531" spans="2:4" x14ac:dyDescent="0.2">
      <c r="B531" s="44" t="s">
        <v>1013</v>
      </c>
      <c r="C531" s="42" t="s">
        <v>128</v>
      </c>
      <c r="D531" s="37">
        <v>13</v>
      </c>
    </row>
    <row r="532" spans="2:4" x14ac:dyDescent="0.2">
      <c r="B532" s="44" t="s">
        <v>732</v>
      </c>
      <c r="C532" s="42" t="s">
        <v>0</v>
      </c>
      <c r="D532" s="37">
        <v>16</v>
      </c>
    </row>
    <row r="533" spans="2:4" x14ac:dyDescent="0.2">
      <c r="B533" s="44" t="s">
        <v>1017</v>
      </c>
      <c r="C533" s="42" t="s">
        <v>1018</v>
      </c>
      <c r="D533" s="37">
        <v>12</v>
      </c>
    </row>
    <row r="534" spans="2:4" x14ac:dyDescent="0.2">
      <c r="B534" s="44" t="s">
        <v>1019</v>
      </c>
      <c r="C534" s="42" t="s">
        <v>1020</v>
      </c>
      <c r="D534" s="37">
        <v>12</v>
      </c>
    </row>
    <row r="535" spans="2:4" x14ac:dyDescent="0.2">
      <c r="B535" s="44" t="s">
        <v>1015</v>
      </c>
      <c r="C535" s="42" t="s">
        <v>1016</v>
      </c>
      <c r="D535" s="37">
        <v>12</v>
      </c>
    </row>
    <row r="536" spans="2:4" x14ac:dyDescent="0.2">
      <c r="B536" s="44" t="s">
        <v>1087</v>
      </c>
      <c r="C536" s="42" t="s">
        <v>365</v>
      </c>
      <c r="D536" s="37">
        <v>12</v>
      </c>
    </row>
    <row r="537" spans="2:4" x14ac:dyDescent="0.2">
      <c r="B537" s="46" t="s">
        <v>1022</v>
      </c>
      <c r="C537" s="43" t="s">
        <v>294</v>
      </c>
      <c r="D537" s="38">
        <v>12</v>
      </c>
    </row>
    <row r="538" spans="2:4" x14ac:dyDescent="0.2">
      <c r="B538" s="32" t="s">
        <v>438</v>
      </c>
      <c r="C538" s="32"/>
      <c r="D538" s="53">
        <v>571410</v>
      </c>
    </row>
    <row r="547" spans="7:9" x14ac:dyDescent="0.2">
      <c r="G547" s="32" t="s">
        <v>438</v>
      </c>
      <c r="H547" s="32"/>
      <c r="I547" s="53">
        <v>571172</v>
      </c>
    </row>
  </sheetData>
  <autoFilter ref="B8:D538" xr:uid="{AC0EA6A3-8CBC-4830-9B96-B0A3FA891BA7}"/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54"/>
  <sheetViews>
    <sheetView zoomScaleNormal="100" workbookViewId="0">
      <pane ySplit="8" topLeftCell="A537" activePane="bottomLeft" state="frozen"/>
      <selection activeCell="F34" sqref="F34"/>
      <selection pane="bottomLeft" activeCell="B554" sqref="B554:D554"/>
    </sheetView>
  </sheetViews>
  <sheetFormatPr defaultRowHeight="12.75" x14ac:dyDescent="0.2"/>
  <cols>
    <col min="2" max="2" width="39.42578125" bestFit="1" customWidth="1"/>
    <col min="3" max="3" width="27.7109375" bestFit="1" customWidth="1"/>
    <col min="4" max="4" width="25.7109375" style="5" customWidth="1"/>
  </cols>
  <sheetData>
    <row r="1" spans="2:4" ht="24" thickBot="1" x14ac:dyDescent="0.4">
      <c r="B1" s="82" t="s">
        <v>443</v>
      </c>
      <c r="C1" s="82"/>
      <c r="D1" s="82"/>
    </row>
    <row r="2" spans="2:4" ht="16.5" thickTop="1" thickBot="1" x14ac:dyDescent="0.3">
      <c r="B2" s="10" t="s">
        <v>435</v>
      </c>
      <c r="C2" s="15">
        <f>'SNAP_AU''s'!C2</f>
        <v>44409</v>
      </c>
      <c r="D2" s="10"/>
    </row>
    <row r="3" spans="2:4" ht="15.75" thickTop="1" x14ac:dyDescent="0.25">
      <c r="B3" s="16" t="s">
        <v>436</v>
      </c>
      <c r="C3" s="17">
        <f>C2-28</f>
        <v>44381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39">
        <v>2379</v>
      </c>
    </row>
    <row r="10" spans="2:4" x14ac:dyDescent="0.2">
      <c r="B10" s="44" t="s">
        <v>485</v>
      </c>
      <c r="C10" s="45" t="s">
        <v>364</v>
      </c>
      <c r="D10" s="37">
        <v>2212</v>
      </c>
    </row>
    <row r="11" spans="2:4" x14ac:dyDescent="0.2">
      <c r="B11" s="44" t="s">
        <v>486</v>
      </c>
      <c r="C11" s="45" t="s">
        <v>208</v>
      </c>
      <c r="D11" s="37">
        <v>500</v>
      </c>
    </row>
    <row r="12" spans="2:4" x14ac:dyDescent="0.2">
      <c r="B12" s="44" t="s">
        <v>487</v>
      </c>
      <c r="C12" s="45" t="s">
        <v>265</v>
      </c>
      <c r="D12" s="37">
        <v>1401</v>
      </c>
    </row>
    <row r="13" spans="2:4" x14ac:dyDescent="0.2">
      <c r="B13" s="44" t="s">
        <v>488</v>
      </c>
      <c r="C13" s="45" t="s">
        <v>164</v>
      </c>
      <c r="D13" s="37">
        <v>79</v>
      </c>
    </row>
    <row r="14" spans="2:4" x14ac:dyDescent="0.2">
      <c r="B14" s="44" t="s">
        <v>489</v>
      </c>
      <c r="C14" s="45" t="s">
        <v>90</v>
      </c>
      <c r="D14" s="37">
        <v>222</v>
      </c>
    </row>
    <row r="15" spans="2:4" x14ac:dyDescent="0.2">
      <c r="B15" s="44" t="s">
        <v>490</v>
      </c>
      <c r="C15" s="45" t="s">
        <v>215</v>
      </c>
      <c r="D15" s="37">
        <v>339</v>
      </c>
    </row>
    <row r="16" spans="2:4" x14ac:dyDescent="0.2">
      <c r="B16" s="44" t="s">
        <v>491</v>
      </c>
      <c r="C16" s="45" t="s">
        <v>373</v>
      </c>
      <c r="D16" s="37">
        <v>157</v>
      </c>
    </row>
    <row r="17" spans="2:4" x14ac:dyDescent="0.2">
      <c r="B17" s="44" t="s">
        <v>492</v>
      </c>
      <c r="C17" s="45" t="s">
        <v>214</v>
      </c>
      <c r="D17" s="37">
        <v>53</v>
      </c>
    </row>
    <row r="18" spans="2:4" x14ac:dyDescent="0.2">
      <c r="B18" s="44" t="s">
        <v>493</v>
      </c>
      <c r="C18" s="45" t="s">
        <v>89</v>
      </c>
      <c r="D18" s="37">
        <v>8193</v>
      </c>
    </row>
    <row r="19" spans="2:4" x14ac:dyDescent="0.2">
      <c r="B19" s="44" t="s">
        <v>1003</v>
      </c>
      <c r="C19" s="45" t="s">
        <v>89</v>
      </c>
      <c r="D19" s="37">
        <v>17</v>
      </c>
    </row>
    <row r="20" spans="2:4" x14ac:dyDescent="0.2">
      <c r="B20" s="44" t="s">
        <v>494</v>
      </c>
      <c r="C20" s="45" t="s">
        <v>89</v>
      </c>
      <c r="D20" s="37">
        <v>6703</v>
      </c>
    </row>
    <row r="21" spans="2:4" x14ac:dyDescent="0.2">
      <c r="B21" s="44" t="s">
        <v>495</v>
      </c>
      <c r="C21" s="45" t="s">
        <v>89</v>
      </c>
      <c r="D21" s="37">
        <v>28</v>
      </c>
    </row>
    <row r="22" spans="2:4" x14ac:dyDescent="0.2">
      <c r="B22" s="44" t="s">
        <v>496</v>
      </c>
      <c r="C22" s="45" t="s">
        <v>89</v>
      </c>
      <c r="D22" s="37">
        <v>193</v>
      </c>
    </row>
    <row r="23" spans="2:4" x14ac:dyDescent="0.2">
      <c r="B23" s="44" t="s">
        <v>497</v>
      </c>
      <c r="C23" s="45" t="s">
        <v>282</v>
      </c>
      <c r="D23" s="37">
        <v>84</v>
      </c>
    </row>
    <row r="24" spans="2:4" x14ac:dyDescent="0.2">
      <c r="B24" s="44" t="s">
        <v>498</v>
      </c>
      <c r="C24" s="45" t="s">
        <v>28</v>
      </c>
      <c r="D24" s="37">
        <v>2067</v>
      </c>
    </row>
    <row r="25" spans="2:4" x14ac:dyDescent="0.2">
      <c r="B25" s="44" t="s">
        <v>499</v>
      </c>
      <c r="C25" s="45" t="s">
        <v>391</v>
      </c>
      <c r="D25" s="37">
        <v>1289</v>
      </c>
    </row>
    <row r="26" spans="2:4" x14ac:dyDescent="0.2">
      <c r="B26" s="44" t="s">
        <v>500</v>
      </c>
      <c r="C26" s="45" t="s">
        <v>259</v>
      </c>
      <c r="D26" s="37">
        <v>33</v>
      </c>
    </row>
    <row r="27" spans="2:4" x14ac:dyDescent="0.2">
      <c r="B27" s="44" t="s">
        <v>501</v>
      </c>
      <c r="C27" s="45" t="s">
        <v>4</v>
      </c>
      <c r="D27" s="37">
        <v>1503</v>
      </c>
    </row>
    <row r="28" spans="2:4" x14ac:dyDescent="0.2">
      <c r="B28" s="44" t="s">
        <v>502</v>
      </c>
      <c r="C28" s="45" t="s">
        <v>290</v>
      </c>
      <c r="D28" s="37">
        <v>321</v>
      </c>
    </row>
    <row r="29" spans="2:4" x14ac:dyDescent="0.2">
      <c r="B29" s="44" t="s">
        <v>503</v>
      </c>
      <c r="C29" s="45" t="s">
        <v>398</v>
      </c>
      <c r="D29" s="37">
        <v>48</v>
      </c>
    </row>
    <row r="30" spans="2:4" x14ac:dyDescent="0.2">
      <c r="B30" s="44" t="s">
        <v>504</v>
      </c>
      <c r="C30" s="45" t="s">
        <v>156</v>
      </c>
      <c r="D30" s="37">
        <v>499</v>
      </c>
    </row>
    <row r="31" spans="2:4" x14ac:dyDescent="0.2">
      <c r="B31" s="44" t="s">
        <v>505</v>
      </c>
      <c r="C31" s="45" t="s">
        <v>250</v>
      </c>
      <c r="D31" s="37">
        <v>116</v>
      </c>
    </row>
    <row r="32" spans="2:4" x14ac:dyDescent="0.2">
      <c r="B32" s="44" t="s">
        <v>506</v>
      </c>
      <c r="C32" s="45" t="s">
        <v>193</v>
      </c>
      <c r="D32" s="37">
        <v>472</v>
      </c>
    </row>
    <row r="33" spans="2:4" x14ac:dyDescent="0.2">
      <c r="B33" s="44" t="s">
        <v>507</v>
      </c>
      <c r="C33" s="45" t="s">
        <v>330</v>
      </c>
      <c r="D33" s="37">
        <v>353</v>
      </c>
    </row>
    <row r="34" spans="2:4" x14ac:dyDescent="0.2">
      <c r="B34" s="44" t="s">
        <v>508</v>
      </c>
      <c r="C34" s="45" t="s">
        <v>414</v>
      </c>
      <c r="D34" s="37">
        <v>37</v>
      </c>
    </row>
    <row r="35" spans="2:4" x14ac:dyDescent="0.2">
      <c r="B35" s="44" t="s">
        <v>509</v>
      </c>
      <c r="C35" s="45" t="s">
        <v>33</v>
      </c>
      <c r="D35" s="37">
        <v>130</v>
      </c>
    </row>
    <row r="36" spans="2:4" x14ac:dyDescent="0.2">
      <c r="B36" s="44" t="s">
        <v>510</v>
      </c>
      <c r="C36" s="45" t="s">
        <v>287</v>
      </c>
      <c r="D36" s="37">
        <v>116</v>
      </c>
    </row>
    <row r="37" spans="2:4" x14ac:dyDescent="0.2">
      <c r="B37" s="44" t="s">
        <v>511</v>
      </c>
      <c r="C37" s="45" t="s">
        <v>167</v>
      </c>
      <c r="D37" s="37">
        <v>15725</v>
      </c>
    </row>
    <row r="38" spans="2:4" x14ac:dyDescent="0.2">
      <c r="B38" s="44" t="s">
        <v>512</v>
      </c>
      <c r="C38" s="45" t="s">
        <v>167</v>
      </c>
      <c r="D38" s="37">
        <v>41</v>
      </c>
    </row>
    <row r="39" spans="2:4" x14ac:dyDescent="0.2">
      <c r="B39" s="44" t="s">
        <v>513</v>
      </c>
      <c r="C39" s="45" t="s">
        <v>271</v>
      </c>
      <c r="D39" s="37">
        <v>341</v>
      </c>
    </row>
    <row r="40" spans="2:4" x14ac:dyDescent="0.2">
      <c r="B40" s="44" t="s">
        <v>514</v>
      </c>
      <c r="C40" s="45" t="s">
        <v>313</v>
      </c>
      <c r="D40" s="37">
        <v>160</v>
      </c>
    </row>
    <row r="41" spans="2:4" x14ac:dyDescent="0.2">
      <c r="B41" s="44" t="s">
        <v>515</v>
      </c>
      <c r="C41" s="45" t="s">
        <v>213</v>
      </c>
      <c r="D41" s="37">
        <v>83</v>
      </c>
    </row>
    <row r="42" spans="2:4" x14ac:dyDescent="0.2">
      <c r="B42" s="44" t="s">
        <v>516</v>
      </c>
      <c r="C42" s="45" t="s">
        <v>269</v>
      </c>
      <c r="D42" s="37">
        <v>2525</v>
      </c>
    </row>
    <row r="43" spans="2:4" x14ac:dyDescent="0.2">
      <c r="B43" s="44" t="s">
        <v>517</v>
      </c>
      <c r="C43" s="45" t="s">
        <v>339</v>
      </c>
      <c r="D43" s="37">
        <v>789</v>
      </c>
    </row>
    <row r="44" spans="2:4" x14ac:dyDescent="0.2">
      <c r="B44" s="44" t="s">
        <v>518</v>
      </c>
      <c r="C44" s="45" t="s">
        <v>273</v>
      </c>
      <c r="D44" s="37">
        <v>1981</v>
      </c>
    </row>
    <row r="45" spans="2:4" x14ac:dyDescent="0.2">
      <c r="B45" s="44" t="s">
        <v>519</v>
      </c>
      <c r="C45" s="45" t="s">
        <v>273</v>
      </c>
      <c r="D45" s="37">
        <v>1190</v>
      </c>
    </row>
    <row r="46" spans="2:4" x14ac:dyDescent="0.2">
      <c r="B46" s="44" t="s">
        <v>1004</v>
      </c>
      <c r="C46" s="45" t="s">
        <v>456</v>
      </c>
      <c r="D46" s="37">
        <v>22</v>
      </c>
    </row>
    <row r="47" spans="2:4" x14ac:dyDescent="0.2">
      <c r="B47" s="44" t="s">
        <v>520</v>
      </c>
      <c r="C47" s="45" t="s">
        <v>67</v>
      </c>
      <c r="D47" s="37">
        <v>145</v>
      </c>
    </row>
    <row r="48" spans="2:4" x14ac:dyDescent="0.2">
      <c r="B48" s="44" t="s">
        <v>521</v>
      </c>
      <c r="C48" s="45" t="s">
        <v>361</v>
      </c>
      <c r="D48" s="37">
        <v>1452</v>
      </c>
    </row>
    <row r="49" spans="2:4" x14ac:dyDescent="0.2">
      <c r="B49" s="44" t="s">
        <v>522</v>
      </c>
      <c r="C49" s="45" t="s">
        <v>368</v>
      </c>
      <c r="D49" s="37">
        <v>60</v>
      </c>
    </row>
    <row r="50" spans="2:4" x14ac:dyDescent="0.2">
      <c r="B50" s="44" t="s">
        <v>523</v>
      </c>
      <c r="C50" s="45" t="s">
        <v>237</v>
      </c>
      <c r="D50" s="37">
        <v>197</v>
      </c>
    </row>
    <row r="51" spans="2:4" x14ac:dyDescent="0.2">
      <c r="B51" s="44" t="s">
        <v>524</v>
      </c>
      <c r="C51" s="45" t="s">
        <v>182</v>
      </c>
      <c r="D51" s="37">
        <v>127</v>
      </c>
    </row>
    <row r="52" spans="2:4" x14ac:dyDescent="0.2">
      <c r="B52" s="44" t="s">
        <v>525</v>
      </c>
      <c r="C52" s="45" t="s">
        <v>264</v>
      </c>
      <c r="D52" s="37">
        <v>334</v>
      </c>
    </row>
    <row r="53" spans="2:4" x14ac:dyDescent="0.2">
      <c r="B53" s="44" t="s">
        <v>526</v>
      </c>
      <c r="C53" s="45" t="s">
        <v>116</v>
      </c>
      <c r="D53" s="37">
        <v>194</v>
      </c>
    </row>
    <row r="54" spans="2:4" x14ac:dyDescent="0.2">
      <c r="B54" s="44" t="s">
        <v>527</v>
      </c>
      <c r="C54" s="45" t="s">
        <v>348</v>
      </c>
      <c r="D54" s="37">
        <v>1690</v>
      </c>
    </row>
    <row r="55" spans="2:4" x14ac:dyDescent="0.2">
      <c r="B55" s="44" t="s">
        <v>528</v>
      </c>
      <c r="C55" s="45" t="s">
        <v>115</v>
      </c>
      <c r="D55" s="37">
        <v>789</v>
      </c>
    </row>
    <row r="56" spans="2:4" x14ac:dyDescent="0.2">
      <c r="B56" s="44" t="s">
        <v>529</v>
      </c>
      <c r="C56" s="45" t="s">
        <v>315</v>
      </c>
      <c r="D56" s="37">
        <v>160</v>
      </c>
    </row>
    <row r="57" spans="2:4" x14ac:dyDescent="0.2">
      <c r="B57" s="44" t="s">
        <v>530</v>
      </c>
      <c r="C57" s="45" t="s">
        <v>161</v>
      </c>
      <c r="D57" s="37">
        <v>550</v>
      </c>
    </row>
    <row r="58" spans="2:4" x14ac:dyDescent="0.2">
      <c r="B58" s="44" t="s">
        <v>531</v>
      </c>
      <c r="C58" s="45" t="s">
        <v>338</v>
      </c>
      <c r="D58" s="37">
        <v>254</v>
      </c>
    </row>
    <row r="59" spans="2:4" x14ac:dyDescent="0.2">
      <c r="B59" s="44" t="s">
        <v>532</v>
      </c>
      <c r="C59" s="45" t="s">
        <v>324</v>
      </c>
      <c r="D59" s="37">
        <v>2429</v>
      </c>
    </row>
    <row r="60" spans="2:4" x14ac:dyDescent="0.2">
      <c r="B60" s="44" t="s">
        <v>533</v>
      </c>
      <c r="C60" s="45" t="s">
        <v>337</v>
      </c>
      <c r="D60" s="37">
        <v>574</v>
      </c>
    </row>
    <row r="61" spans="2:4" x14ac:dyDescent="0.2">
      <c r="B61" s="44" t="s">
        <v>534</v>
      </c>
      <c r="C61" s="45" t="s">
        <v>132</v>
      </c>
      <c r="D61" s="37">
        <v>6719</v>
      </c>
    </row>
    <row r="62" spans="2:4" x14ac:dyDescent="0.2">
      <c r="B62" s="44" t="s">
        <v>535</v>
      </c>
      <c r="C62" s="45" t="s">
        <v>132</v>
      </c>
      <c r="D62" s="37">
        <v>12</v>
      </c>
    </row>
    <row r="63" spans="2:4" x14ac:dyDescent="0.2">
      <c r="B63" s="44" t="s">
        <v>536</v>
      </c>
      <c r="C63" s="45" t="s">
        <v>205</v>
      </c>
      <c r="D63" s="37">
        <v>60</v>
      </c>
    </row>
    <row r="64" spans="2:4" x14ac:dyDescent="0.2">
      <c r="B64" s="44" t="s">
        <v>537</v>
      </c>
      <c r="C64" s="45" t="s">
        <v>103</v>
      </c>
      <c r="D64" s="37">
        <v>6790</v>
      </c>
    </row>
    <row r="65" spans="2:4" x14ac:dyDescent="0.2">
      <c r="B65" s="44" t="s">
        <v>538</v>
      </c>
      <c r="C65" s="45" t="s">
        <v>354</v>
      </c>
      <c r="D65" s="37">
        <v>288</v>
      </c>
    </row>
    <row r="66" spans="2:4" x14ac:dyDescent="0.2">
      <c r="B66" s="44" t="s">
        <v>539</v>
      </c>
      <c r="C66" s="45" t="s">
        <v>329</v>
      </c>
      <c r="D66" s="37">
        <v>25</v>
      </c>
    </row>
    <row r="67" spans="2:4" x14ac:dyDescent="0.2">
      <c r="B67" s="44" t="s">
        <v>540</v>
      </c>
      <c r="C67" s="45" t="s">
        <v>428</v>
      </c>
      <c r="D67" s="37">
        <v>39</v>
      </c>
    </row>
    <row r="68" spans="2:4" x14ac:dyDescent="0.2">
      <c r="B68" s="44" t="s">
        <v>541</v>
      </c>
      <c r="C68" s="45" t="s">
        <v>258</v>
      </c>
      <c r="D68" s="37">
        <v>1015</v>
      </c>
    </row>
    <row r="69" spans="2:4" x14ac:dyDescent="0.2">
      <c r="B69" s="44" t="s">
        <v>542</v>
      </c>
      <c r="C69" s="45" t="s">
        <v>389</v>
      </c>
      <c r="D69" s="37">
        <v>181</v>
      </c>
    </row>
    <row r="70" spans="2:4" x14ac:dyDescent="0.2">
      <c r="B70" s="44" t="s">
        <v>543</v>
      </c>
      <c r="C70" s="45" t="s">
        <v>450</v>
      </c>
      <c r="D70" s="37">
        <v>39</v>
      </c>
    </row>
    <row r="71" spans="2:4" x14ac:dyDescent="0.2">
      <c r="B71" s="44" t="s">
        <v>544</v>
      </c>
      <c r="C71" s="45" t="s">
        <v>431</v>
      </c>
      <c r="D71" s="37">
        <v>106</v>
      </c>
    </row>
    <row r="72" spans="2:4" x14ac:dyDescent="0.2">
      <c r="B72" s="44" t="s">
        <v>545</v>
      </c>
      <c r="C72" s="45" t="s">
        <v>109</v>
      </c>
      <c r="D72" s="37">
        <v>206</v>
      </c>
    </row>
    <row r="73" spans="2:4" x14ac:dyDescent="0.2">
      <c r="B73" s="44" t="s">
        <v>546</v>
      </c>
      <c r="C73" s="45" t="s">
        <v>109</v>
      </c>
      <c r="D73" s="37">
        <v>1339</v>
      </c>
    </row>
    <row r="74" spans="2:4" x14ac:dyDescent="0.2">
      <c r="B74" s="44" t="s">
        <v>547</v>
      </c>
      <c r="C74" s="45" t="s">
        <v>109</v>
      </c>
      <c r="D74" s="37">
        <v>11393</v>
      </c>
    </row>
    <row r="75" spans="2:4" x14ac:dyDescent="0.2">
      <c r="B75" s="44" t="s">
        <v>548</v>
      </c>
      <c r="C75" s="45" t="s">
        <v>109</v>
      </c>
      <c r="D75" s="37">
        <v>8761</v>
      </c>
    </row>
    <row r="76" spans="2:4" x14ac:dyDescent="0.2">
      <c r="B76" s="44" t="s">
        <v>549</v>
      </c>
      <c r="C76" s="45" t="s">
        <v>17</v>
      </c>
      <c r="D76" s="37">
        <v>594</v>
      </c>
    </row>
    <row r="77" spans="2:4" x14ac:dyDescent="0.2">
      <c r="B77" s="44" t="s">
        <v>550</v>
      </c>
      <c r="C77" s="45" t="s">
        <v>109</v>
      </c>
      <c r="D77" s="37">
        <v>6764</v>
      </c>
    </row>
    <row r="78" spans="2:4" x14ac:dyDescent="0.2">
      <c r="B78" s="44" t="s">
        <v>551</v>
      </c>
      <c r="C78" s="45" t="s">
        <v>109</v>
      </c>
      <c r="D78" s="37">
        <v>13859</v>
      </c>
    </row>
    <row r="79" spans="2:4" x14ac:dyDescent="0.2">
      <c r="B79" s="44" t="s">
        <v>552</v>
      </c>
      <c r="C79" s="45" t="s">
        <v>109</v>
      </c>
      <c r="D79" s="37">
        <v>14956</v>
      </c>
    </row>
    <row r="80" spans="2:4" x14ac:dyDescent="0.2">
      <c r="B80" s="44" t="s">
        <v>553</v>
      </c>
      <c r="C80" s="45" t="s">
        <v>109</v>
      </c>
      <c r="D80" s="37">
        <v>3788</v>
      </c>
    </row>
    <row r="81" spans="2:4" x14ac:dyDescent="0.2">
      <c r="B81" s="44" t="s">
        <v>554</v>
      </c>
      <c r="C81" s="45" t="s">
        <v>109</v>
      </c>
      <c r="D81" s="37">
        <v>4200</v>
      </c>
    </row>
    <row r="82" spans="2:4" x14ac:dyDescent="0.2">
      <c r="B82" s="44" t="s">
        <v>555</v>
      </c>
      <c r="C82" s="45" t="s">
        <v>109</v>
      </c>
      <c r="D82" s="37">
        <v>364</v>
      </c>
    </row>
    <row r="83" spans="2:4" x14ac:dyDescent="0.2">
      <c r="B83" s="44" t="s">
        <v>556</v>
      </c>
      <c r="C83" s="45" t="s">
        <v>109</v>
      </c>
      <c r="D83" s="37">
        <v>1614</v>
      </c>
    </row>
    <row r="84" spans="2:4" x14ac:dyDescent="0.2">
      <c r="B84" s="44" t="s">
        <v>557</v>
      </c>
      <c r="C84" s="45" t="s">
        <v>109</v>
      </c>
      <c r="D84" s="37">
        <v>18</v>
      </c>
    </row>
    <row r="85" spans="2:4" x14ac:dyDescent="0.2">
      <c r="B85" s="44" t="s">
        <v>558</v>
      </c>
      <c r="C85" s="45" t="s">
        <v>109</v>
      </c>
      <c r="D85" s="37">
        <v>22</v>
      </c>
    </row>
    <row r="86" spans="2:4" x14ac:dyDescent="0.2">
      <c r="B86" s="44" t="s">
        <v>559</v>
      </c>
      <c r="C86" s="45" t="s">
        <v>109</v>
      </c>
      <c r="D86" s="37">
        <v>4261</v>
      </c>
    </row>
    <row r="87" spans="2:4" x14ac:dyDescent="0.2">
      <c r="B87" s="44" t="s">
        <v>560</v>
      </c>
      <c r="C87" s="45" t="s">
        <v>277</v>
      </c>
      <c r="D87" s="37">
        <v>10370</v>
      </c>
    </row>
    <row r="88" spans="2:4" x14ac:dyDescent="0.2">
      <c r="B88" s="44" t="s">
        <v>561</v>
      </c>
      <c r="C88" s="45" t="s">
        <v>203</v>
      </c>
      <c r="D88" s="37">
        <v>1895</v>
      </c>
    </row>
    <row r="89" spans="2:4" x14ac:dyDescent="0.2">
      <c r="B89" s="44" t="s">
        <v>562</v>
      </c>
      <c r="C89" s="45" t="s">
        <v>421</v>
      </c>
      <c r="D89" s="37">
        <v>116</v>
      </c>
    </row>
    <row r="90" spans="2:4" x14ac:dyDescent="0.2">
      <c r="B90" s="44" t="s">
        <v>563</v>
      </c>
      <c r="C90" s="45" t="s">
        <v>139</v>
      </c>
      <c r="D90" s="37">
        <v>299</v>
      </c>
    </row>
    <row r="91" spans="2:4" x14ac:dyDescent="0.2">
      <c r="B91" s="44" t="s">
        <v>564</v>
      </c>
      <c r="C91" s="45" t="s">
        <v>430</v>
      </c>
      <c r="D91" s="37">
        <v>24</v>
      </c>
    </row>
    <row r="92" spans="2:4" x14ac:dyDescent="0.2">
      <c r="B92" s="44" t="s">
        <v>565</v>
      </c>
      <c r="C92" s="45" t="s">
        <v>30</v>
      </c>
      <c r="D92" s="37">
        <v>358</v>
      </c>
    </row>
    <row r="93" spans="2:4" x14ac:dyDescent="0.2">
      <c r="B93" s="44" t="s">
        <v>566</v>
      </c>
      <c r="C93" s="45" t="s">
        <v>168</v>
      </c>
      <c r="D93" s="37">
        <v>713</v>
      </c>
    </row>
    <row r="94" spans="2:4" x14ac:dyDescent="0.2">
      <c r="B94" s="44" t="s">
        <v>567</v>
      </c>
      <c r="C94" s="45" t="s">
        <v>124</v>
      </c>
      <c r="D94" s="37">
        <v>624</v>
      </c>
    </row>
    <row r="95" spans="2:4" x14ac:dyDescent="0.2">
      <c r="B95" s="44" t="s">
        <v>568</v>
      </c>
      <c r="C95" s="45" t="s">
        <v>378</v>
      </c>
      <c r="D95" s="37">
        <v>251</v>
      </c>
    </row>
    <row r="96" spans="2:4" x14ac:dyDescent="0.2">
      <c r="B96" s="44" t="s">
        <v>569</v>
      </c>
      <c r="C96" s="45" t="s">
        <v>418</v>
      </c>
      <c r="D96" s="37">
        <v>127</v>
      </c>
    </row>
    <row r="97" spans="2:4" x14ac:dyDescent="0.2">
      <c r="B97" s="44" t="s">
        <v>570</v>
      </c>
      <c r="C97" s="45" t="s">
        <v>108</v>
      </c>
      <c r="D97" s="37">
        <v>242</v>
      </c>
    </row>
    <row r="98" spans="2:4" x14ac:dyDescent="0.2">
      <c r="B98" s="44" t="s">
        <v>571</v>
      </c>
      <c r="C98" s="45" t="s">
        <v>29</v>
      </c>
      <c r="D98" s="37">
        <v>545</v>
      </c>
    </row>
    <row r="99" spans="2:4" x14ac:dyDescent="0.2">
      <c r="B99" s="44" t="s">
        <v>572</v>
      </c>
      <c r="C99" s="45" t="s">
        <v>150</v>
      </c>
      <c r="D99" s="37">
        <v>252</v>
      </c>
    </row>
    <row r="100" spans="2:4" x14ac:dyDescent="0.2">
      <c r="B100" s="44" t="s">
        <v>573</v>
      </c>
      <c r="C100" s="45" t="s">
        <v>427</v>
      </c>
      <c r="D100" s="37">
        <v>45</v>
      </c>
    </row>
    <row r="101" spans="2:4" x14ac:dyDescent="0.2">
      <c r="B101" s="44" t="s">
        <v>1005</v>
      </c>
      <c r="C101" s="45" t="s">
        <v>452</v>
      </c>
      <c r="D101" s="37">
        <v>28</v>
      </c>
    </row>
    <row r="102" spans="2:4" x14ac:dyDescent="0.2">
      <c r="B102" s="44" t="s">
        <v>574</v>
      </c>
      <c r="C102" s="45" t="s">
        <v>433</v>
      </c>
      <c r="D102" s="37">
        <v>38</v>
      </c>
    </row>
    <row r="103" spans="2:4" x14ac:dyDescent="0.2">
      <c r="B103" s="44" t="s">
        <v>575</v>
      </c>
      <c r="C103" s="45" t="s">
        <v>120</v>
      </c>
      <c r="D103" s="37">
        <v>4033</v>
      </c>
    </row>
    <row r="104" spans="2:4" x14ac:dyDescent="0.2">
      <c r="B104" s="44" t="s">
        <v>576</v>
      </c>
      <c r="C104" s="45" t="s">
        <v>376</v>
      </c>
      <c r="D104" s="37">
        <v>74</v>
      </c>
    </row>
    <row r="105" spans="2:4" x14ac:dyDescent="0.2">
      <c r="B105" s="44" t="s">
        <v>577</v>
      </c>
      <c r="C105" s="45" t="s">
        <v>350</v>
      </c>
      <c r="D105" s="37">
        <v>49</v>
      </c>
    </row>
    <row r="106" spans="2:4" x14ac:dyDescent="0.2">
      <c r="B106" s="44" t="s">
        <v>578</v>
      </c>
      <c r="C106" s="45" t="s">
        <v>62</v>
      </c>
      <c r="D106" s="37">
        <v>76</v>
      </c>
    </row>
    <row r="107" spans="2:4" x14ac:dyDescent="0.2">
      <c r="B107" s="44" t="s">
        <v>579</v>
      </c>
      <c r="C107" s="45" t="s">
        <v>81</v>
      </c>
      <c r="D107" s="37">
        <v>61</v>
      </c>
    </row>
    <row r="108" spans="2:4" x14ac:dyDescent="0.2">
      <c r="B108" s="44" t="s">
        <v>580</v>
      </c>
      <c r="C108" s="45" t="s">
        <v>366</v>
      </c>
      <c r="D108" s="37">
        <v>176</v>
      </c>
    </row>
    <row r="109" spans="2:4" x14ac:dyDescent="0.2">
      <c r="B109" s="44" t="s">
        <v>581</v>
      </c>
      <c r="C109" s="45" t="s">
        <v>171</v>
      </c>
      <c r="D109" s="37">
        <v>43</v>
      </c>
    </row>
    <row r="110" spans="2:4" x14ac:dyDescent="0.2">
      <c r="B110" s="44" t="s">
        <v>582</v>
      </c>
      <c r="C110" s="45" t="s">
        <v>423</v>
      </c>
      <c r="D110" s="37">
        <v>38</v>
      </c>
    </row>
    <row r="111" spans="2:4" x14ac:dyDescent="0.2">
      <c r="B111" s="44" t="s">
        <v>583</v>
      </c>
      <c r="C111" s="45" t="s">
        <v>372</v>
      </c>
      <c r="D111" s="37">
        <v>183</v>
      </c>
    </row>
    <row r="112" spans="2:4" x14ac:dyDescent="0.2">
      <c r="B112" s="44" t="s">
        <v>584</v>
      </c>
      <c r="C112" s="45" t="s">
        <v>367</v>
      </c>
      <c r="D112" s="37">
        <v>76</v>
      </c>
    </row>
    <row r="113" spans="2:4" x14ac:dyDescent="0.2">
      <c r="B113" s="44" t="s">
        <v>585</v>
      </c>
      <c r="C113" s="45" t="s">
        <v>382</v>
      </c>
      <c r="D113" s="37">
        <v>383</v>
      </c>
    </row>
    <row r="114" spans="2:4" x14ac:dyDescent="0.2">
      <c r="B114" s="44" t="s">
        <v>586</v>
      </c>
      <c r="C114" s="45" t="s">
        <v>425</v>
      </c>
      <c r="D114" s="37">
        <v>51</v>
      </c>
    </row>
    <row r="115" spans="2:4" x14ac:dyDescent="0.2">
      <c r="B115" s="44" t="s">
        <v>587</v>
      </c>
      <c r="C115" s="45" t="s">
        <v>42</v>
      </c>
      <c r="D115" s="37">
        <v>4040</v>
      </c>
    </row>
    <row r="116" spans="2:4" x14ac:dyDescent="0.2">
      <c r="B116" s="44" t="s">
        <v>588</v>
      </c>
      <c r="C116" s="45" t="s">
        <v>83</v>
      </c>
      <c r="D116" s="37">
        <v>131</v>
      </c>
    </row>
    <row r="117" spans="2:4" x14ac:dyDescent="0.2">
      <c r="B117" s="44" t="s">
        <v>589</v>
      </c>
      <c r="C117" s="45" t="s">
        <v>377</v>
      </c>
      <c r="D117" s="37">
        <v>3070</v>
      </c>
    </row>
    <row r="118" spans="2:4" x14ac:dyDescent="0.2">
      <c r="B118" s="44" t="s">
        <v>590</v>
      </c>
      <c r="C118" s="45" t="s">
        <v>69</v>
      </c>
      <c r="D118" s="37">
        <v>225</v>
      </c>
    </row>
    <row r="119" spans="2:4" x14ac:dyDescent="0.2">
      <c r="B119" s="44" t="s">
        <v>591</v>
      </c>
      <c r="C119" s="45" t="s">
        <v>426</v>
      </c>
      <c r="D119" s="37">
        <v>23</v>
      </c>
    </row>
    <row r="120" spans="2:4" x14ac:dyDescent="0.2">
      <c r="B120" s="44" t="s">
        <v>592</v>
      </c>
      <c r="C120" s="45" t="s">
        <v>223</v>
      </c>
      <c r="D120" s="37">
        <v>195</v>
      </c>
    </row>
    <row r="121" spans="2:4" x14ac:dyDescent="0.2">
      <c r="B121" s="44" t="s">
        <v>593</v>
      </c>
      <c r="C121" s="45" t="s">
        <v>229</v>
      </c>
      <c r="D121" s="37">
        <v>234</v>
      </c>
    </row>
    <row r="122" spans="2:4" x14ac:dyDescent="0.2">
      <c r="B122" s="44" t="s">
        <v>594</v>
      </c>
      <c r="C122" s="45" t="s">
        <v>57</v>
      </c>
      <c r="D122" s="37">
        <v>103</v>
      </c>
    </row>
    <row r="123" spans="2:4" x14ac:dyDescent="0.2">
      <c r="B123" s="44" t="s">
        <v>595</v>
      </c>
      <c r="C123" s="45" t="s">
        <v>8</v>
      </c>
      <c r="D123" s="37">
        <v>89</v>
      </c>
    </row>
    <row r="124" spans="2:4" x14ac:dyDescent="0.2">
      <c r="B124" s="44" t="s">
        <v>596</v>
      </c>
      <c r="C124" s="45" t="s">
        <v>262</v>
      </c>
      <c r="D124" s="37">
        <v>221</v>
      </c>
    </row>
    <row r="125" spans="2:4" x14ac:dyDescent="0.2">
      <c r="B125" s="44" t="s">
        <v>597</v>
      </c>
      <c r="C125" s="45" t="s">
        <v>146</v>
      </c>
      <c r="D125" s="37">
        <v>50</v>
      </c>
    </row>
    <row r="126" spans="2:4" x14ac:dyDescent="0.2">
      <c r="B126" s="44" t="s">
        <v>598</v>
      </c>
      <c r="C126" s="45" t="s">
        <v>174</v>
      </c>
      <c r="D126" s="37">
        <v>47</v>
      </c>
    </row>
    <row r="127" spans="2:4" x14ac:dyDescent="0.2">
      <c r="B127" s="44" t="s">
        <v>599</v>
      </c>
      <c r="C127" s="45" t="s">
        <v>180</v>
      </c>
      <c r="D127" s="37">
        <v>163</v>
      </c>
    </row>
    <row r="128" spans="2:4" x14ac:dyDescent="0.2">
      <c r="B128" s="44" t="s">
        <v>600</v>
      </c>
      <c r="C128" s="45" t="s">
        <v>86</v>
      </c>
      <c r="D128" s="37">
        <v>206</v>
      </c>
    </row>
    <row r="129" spans="2:4" x14ac:dyDescent="0.2">
      <c r="B129" s="44" t="s">
        <v>601</v>
      </c>
      <c r="C129" s="45" t="s">
        <v>249</v>
      </c>
      <c r="D129" s="37">
        <v>114</v>
      </c>
    </row>
    <row r="130" spans="2:4" x14ac:dyDescent="0.2">
      <c r="B130" s="44" t="s">
        <v>602</v>
      </c>
      <c r="C130" s="45" t="s">
        <v>332</v>
      </c>
      <c r="D130" s="37">
        <v>84</v>
      </c>
    </row>
    <row r="131" spans="2:4" x14ac:dyDescent="0.2">
      <c r="B131" s="44" t="s">
        <v>603</v>
      </c>
      <c r="C131" s="45" t="s">
        <v>272</v>
      </c>
      <c r="D131" s="37">
        <v>267</v>
      </c>
    </row>
    <row r="132" spans="2:4" x14ac:dyDescent="0.2">
      <c r="B132" s="44" t="s">
        <v>604</v>
      </c>
      <c r="C132" s="45" t="s">
        <v>1</v>
      </c>
      <c r="D132" s="37">
        <v>1939</v>
      </c>
    </row>
    <row r="133" spans="2:4" x14ac:dyDescent="0.2">
      <c r="B133" s="44" t="s">
        <v>605</v>
      </c>
      <c r="C133" s="45" t="s">
        <v>50</v>
      </c>
      <c r="D133" s="37">
        <v>83</v>
      </c>
    </row>
    <row r="134" spans="2:4" x14ac:dyDescent="0.2">
      <c r="B134" s="44" t="s">
        <v>606</v>
      </c>
      <c r="C134" s="45" t="s">
        <v>304</v>
      </c>
      <c r="D134" s="37">
        <v>93</v>
      </c>
    </row>
    <row r="135" spans="2:4" x14ac:dyDescent="0.2">
      <c r="B135" s="44" t="s">
        <v>607</v>
      </c>
      <c r="C135" s="45" t="s">
        <v>187</v>
      </c>
      <c r="D135" s="37">
        <v>121</v>
      </c>
    </row>
    <row r="136" spans="2:4" x14ac:dyDescent="0.2">
      <c r="B136" s="44" t="s">
        <v>608</v>
      </c>
      <c r="C136" s="45" t="s">
        <v>381</v>
      </c>
      <c r="D136" s="37">
        <v>403</v>
      </c>
    </row>
    <row r="137" spans="2:4" x14ac:dyDescent="0.2">
      <c r="B137" s="44" t="s">
        <v>609</v>
      </c>
      <c r="C137" s="45" t="s">
        <v>166</v>
      </c>
      <c r="D137" s="37">
        <v>277</v>
      </c>
    </row>
    <row r="138" spans="2:4" x14ac:dyDescent="0.2">
      <c r="B138" s="44" t="s">
        <v>610</v>
      </c>
      <c r="C138" s="45" t="s">
        <v>102</v>
      </c>
      <c r="D138" s="37">
        <v>331</v>
      </c>
    </row>
    <row r="139" spans="2:4" x14ac:dyDescent="0.2">
      <c r="B139" s="44" t="s">
        <v>611</v>
      </c>
      <c r="C139" s="45" t="s">
        <v>342</v>
      </c>
      <c r="D139" s="37">
        <v>1274</v>
      </c>
    </row>
    <row r="140" spans="2:4" x14ac:dyDescent="0.2">
      <c r="B140" s="44" t="s">
        <v>612</v>
      </c>
      <c r="C140" s="45" t="s">
        <v>114</v>
      </c>
      <c r="D140" s="37">
        <v>103</v>
      </c>
    </row>
    <row r="141" spans="2:4" x14ac:dyDescent="0.2">
      <c r="B141" s="44" t="s">
        <v>613</v>
      </c>
      <c r="C141" s="45" t="s">
        <v>307</v>
      </c>
      <c r="D141" s="37">
        <v>149</v>
      </c>
    </row>
    <row r="142" spans="2:4" x14ac:dyDescent="0.2">
      <c r="B142" s="44" t="s">
        <v>614</v>
      </c>
      <c r="C142" s="45" t="s">
        <v>413</v>
      </c>
      <c r="D142" s="37">
        <v>11668</v>
      </c>
    </row>
    <row r="143" spans="2:4" x14ac:dyDescent="0.2">
      <c r="B143" s="44" t="s">
        <v>615</v>
      </c>
      <c r="C143" s="45" t="s">
        <v>138</v>
      </c>
      <c r="D143" s="37">
        <v>439</v>
      </c>
    </row>
    <row r="144" spans="2:4" x14ac:dyDescent="0.2">
      <c r="B144" s="44" t="s">
        <v>616</v>
      </c>
      <c r="C144" s="45" t="s">
        <v>406</v>
      </c>
      <c r="D144" s="37">
        <v>236</v>
      </c>
    </row>
    <row r="145" spans="2:4" x14ac:dyDescent="0.2">
      <c r="B145" s="44" t="s">
        <v>617</v>
      </c>
      <c r="C145" s="45" t="s">
        <v>39</v>
      </c>
      <c r="D145" s="37">
        <v>767</v>
      </c>
    </row>
    <row r="146" spans="2:4" x14ac:dyDescent="0.2">
      <c r="B146" s="44" t="s">
        <v>618</v>
      </c>
      <c r="C146" s="45" t="s">
        <v>227</v>
      </c>
      <c r="D146" s="37">
        <v>55</v>
      </c>
    </row>
    <row r="147" spans="2:4" x14ac:dyDescent="0.2">
      <c r="B147" s="44" t="s">
        <v>619</v>
      </c>
      <c r="C147" s="45" t="s">
        <v>393</v>
      </c>
      <c r="D147" s="37">
        <v>529</v>
      </c>
    </row>
    <row r="148" spans="2:4" x14ac:dyDescent="0.2">
      <c r="B148" s="44" t="s">
        <v>620</v>
      </c>
      <c r="C148" s="45" t="s">
        <v>451</v>
      </c>
      <c r="D148" s="37">
        <v>27</v>
      </c>
    </row>
    <row r="149" spans="2:4" x14ac:dyDescent="0.2">
      <c r="B149" s="44" t="s">
        <v>621</v>
      </c>
      <c r="C149" s="45" t="s">
        <v>61</v>
      </c>
      <c r="D149" s="37">
        <v>4547</v>
      </c>
    </row>
    <row r="150" spans="2:4" x14ac:dyDescent="0.2">
      <c r="B150" s="44" t="s">
        <v>622</v>
      </c>
      <c r="C150" s="45" t="s">
        <v>191</v>
      </c>
      <c r="D150" s="37">
        <v>279</v>
      </c>
    </row>
    <row r="151" spans="2:4" x14ac:dyDescent="0.2">
      <c r="B151" s="44" t="s">
        <v>623</v>
      </c>
      <c r="C151" s="45" t="s">
        <v>58</v>
      </c>
      <c r="D151" s="37">
        <v>95</v>
      </c>
    </row>
    <row r="152" spans="2:4" x14ac:dyDescent="0.2">
      <c r="B152" s="44" t="s">
        <v>624</v>
      </c>
      <c r="C152" s="45" t="s">
        <v>147</v>
      </c>
      <c r="D152" s="37">
        <v>270</v>
      </c>
    </row>
    <row r="153" spans="2:4" x14ac:dyDescent="0.2">
      <c r="B153" s="44" t="s">
        <v>625</v>
      </c>
      <c r="C153" s="45" t="s">
        <v>49</v>
      </c>
      <c r="D153" s="37">
        <v>7075</v>
      </c>
    </row>
    <row r="154" spans="2:4" x14ac:dyDescent="0.2">
      <c r="B154" s="44" t="s">
        <v>626</v>
      </c>
      <c r="C154" s="45" t="s">
        <v>297</v>
      </c>
      <c r="D154" s="37">
        <v>456</v>
      </c>
    </row>
    <row r="155" spans="2:4" x14ac:dyDescent="0.2">
      <c r="B155" s="44" t="s">
        <v>627</v>
      </c>
      <c r="C155" s="45" t="s">
        <v>82</v>
      </c>
      <c r="D155" s="37">
        <v>913</v>
      </c>
    </row>
    <row r="156" spans="2:4" x14ac:dyDescent="0.2">
      <c r="B156" s="44" t="s">
        <v>628</v>
      </c>
      <c r="C156" s="45" t="s">
        <v>158</v>
      </c>
      <c r="D156" s="37">
        <v>768</v>
      </c>
    </row>
    <row r="157" spans="2:4" x14ac:dyDescent="0.2">
      <c r="B157" s="44" t="s">
        <v>629</v>
      </c>
      <c r="C157" s="45" t="s">
        <v>20</v>
      </c>
      <c r="D157" s="37">
        <v>558</v>
      </c>
    </row>
    <row r="158" spans="2:4" x14ac:dyDescent="0.2">
      <c r="B158" s="44" t="s">
        <v>630</v>
      </c>
      <c r="C158" s="45" t="s">
        <v>248</v>
      </c>
      <c r="D158" s="37">
        <v>423</v>
      </c>
    </row>
    <row r="159" spans="2:4" x14ac:dyDescent="0.2">
      <c r="B159" s="44" t="s">
        <v>631</v>
      </c>
      <c r="C159" s="45" t="s">
        <v>80</v>
      </c>
      <c r="D159" s="37">
        <v>542</v>
      </c>
    </row>
    <row r="160" spans="2:4" x14ac:dyDescent="0.2">
      <c r="B160" s="44" t="s">
        <v>632</v>
      </c>
      <c r="C160" s="45" t="s">
        <v>121</v>
      </c>
      <c r="D160" s="37">
        <v>467</v>
      </c>
    </row>
    <row r="161" spans="2:4" x14ac:dyDescent="0.2">
      <c r="B161" s="44" t="s">
        <v>633</v>
      </c>
      <c r="C161" s="45" t="s">
        <v>281</v>
      </c>
      <c r="D161" s="37">
        <v>138</v>
      </c>
    </row>
    <row r="162" spans="2:4" x14ac:dyDescent="0.2">
      <c r="B162" s="44" t="s">
        <v>634</v>
      </c>
      <c r="C162" s="45" t="s">
        <v>274</v>
      </c>
      <c r="D162" s="37">
        <v>1739</v>
      </c>
    </row>
    <row r="163" spans="2:4" x14ac:dyDescent="0.2">
      <c r="B163" s="44" t="s">
        <v>635</v>
      </c>
      <c r="C163" s="45" t="s">
        <v>206</v>
      </c>
      <c r="D163" s="37">
        <v>1360</v>
      </c>
    </row>
    <row r="164" spans="2:4" x14ac:dyDescent="0.2">
      <c r="B164" s="44" t="s">
        <v>636</v>
      </c>
      <c r="C164" s="45" t="s">
        <v>123</v>
      </c>
      <c r="D164" s="37">
        <v>178</v>
      </c>
    </row>
    <row r="165" spans="2:4" x14ac:dyDescent="0.2">
      <c r="B165" s="44" t="s">
        <v>637</v>
      </c>
      <c r="C165" s="45" t="s">
        <v>300</v>
      </c>
      <c r="D165" s="37">
        <v>982</v>
      </c>
    </row>
    <row r="166" spans="2:4" x14ac:dyDescent="0.2">
      <c r="B166" s="44" t="s">
        <v>638</v>
      </c>
      <c r="C166" s="45" t="s">
        <v>253</v>
      </c>
      <c r="D166" s="37">
        <v>184</v>
      </c>
    </row>
    <row r="167" spans="2:4" x14ac:dyDescent="0.2">
      <c r="B167" s="44" t="s">
        <v>639</v>
      </c>
      <c r="C167" s="45" t="s">
        <v>175</v>
      </c>
      <c r="D167" s="37">
        <v>426</v>
      </c>
    </row>
    <row r="168" spans="2:4" x14ac:dyDescent="0.2">
      <c r="B168" s="44" t="s">
        <v>640</v>
      </c>
      <c r="C168" s="45" t="s">
        <v>113</v>
      </c>
      <c r="D168" s="37">
        <v>1013</v>
      </c>
    </row>
    <row r="169" spans="2:4" x14ac:dyDescent="0.2">
      <c r="B169" s="44" t="s">
        <v>641</v>
      </c>
      <c r="C169" s="45" t="s">
        <v>183</v>
      </c>
      <c r="D169" s="37">
        <v>2114</v>
      </c>
    </row>
    <row r="170" spans="2:4" x14ac:dyDescent="0.2">
      <c r="B170" s="44" t="s">
        <v>642</v>
      </c>
      <c r="C170" s="45" t="s">
        <v>235</v>
      </c>
      <c r="D170" s="37">
        <v>176</v>
      </c>
    </row>
    <row r="171" spans="2:4" x14ac:dyDescent="0.2">
      <c r="B171" s="44" t="s">
        <v>643</v>
      </c>
      <c r="C171" s="45" t="s">
        <v>314</v>
      </c>
      <c r="D171" s="37">
        <v>499</v>
      </c>
    </row>
    <row r="172" spans="2:4" x14ac:dyDescent="0.2">
      <c r="B172" s="44" t="s">
        <v>644</v>
      </c>
      <c r="C172" s="45" t="s">
        <v>360</v>
      </c>
      <c r="D172" s="37">
        <v>342</v>
      </c>
    </row>
    <row r="173" spans="2:4" x14ac:dyDescent="0.2">
      <c r="B173" s="44" t="s">
        <v>645</v>
      </c>
      <c r="C173" s="45" t="s">
        <v>268</v>
      </c>
      <c r="D173" s="37">
        <v>262</v>
      </c>
    </row>
    <row r="174" spans="2:4" x14ac:dyDescent="0.2">
      <c r="B174" s="44" t="s">
        <v>646</v>
      </c>
      <c r="C174" s="45" t="s">
        <v>220</v>
      </c>
      <c r="D174" s="37">
        <v>626</v>
      </c>
    </row>
    <row r="175" spans="2:4" x14ac:dyDescent="0.2">
      <c r="B175" s="44" t="s">
        <v>647</v>
      </c>
      <c r="C175" s="45" t="s">
        <v>41</v>
      </c>
      <c r="D175" s="37">
        <v>241</v>
      </c>
    </row>
    <row r="176" spans="2:4" x14ac:dyDescent="0.2">
      <c r="B176" s="44" t="s">
        <v>648</v>
      </c>
      <c r="C176" s="45" t="s">
        <v>356</v>
      </c>
      <c r="D176" s="37">
        <v>170</v>
      </c>
    </row>
    <row r="177" spans="2:4" x14ac:dyDescent="0.2">
      <c r="B177" s="44" t="s">
        <v>649</v>
      </c>
      <c r="C177" s="45" t="s">
        <v>239</v>
      </c>
      <c r="D177" s="37">
        <v>387</v>
      </c>
    </row>
    <row r="178" spans="2:4" x14ac:dyDescent="0.2">
      <c r="B178" s="44" t="s">
        <v>650</v>
      </c>
      <c r="C178" s="45" t="s">
        <v>48</v>
      </c>
      <c r="D178" s="37">
        <v>729</v>
      </c>
    </row>
    <row r="179" spans="2:4" x14ac:dyDescent="0.2">
      <c r="B179" s="44" t="s">
        <v>651</v>
      </c>
      <c r="C179" s="45" t="s">
        <v>483</v>
      </c>
      <c r="D179" s="37">
        <v>12</v>
      </c>
    </row>
    <row r="180" spans="2:4" x14ac:dyDescent="0.2">
      <c r="B180" s="44" t="s">
        <v>652</v>
      </c>
      <c r="C180" s="45" t="s">
        <v>73</v>
      </c>
      <c r="D180" s="37">
        <v>1346</v>
      </c>
    </row>
    <row r="181" spans="2:4" x14ac:dyDescent="0.2">
      <c r="B181" s="44" t="s">
        <v>653</v>
      </c>
      <c r="C181" s="45" t="s">
        <v>292</v>
      </c>
      <c r="D181" s="37">
        <v>248</v>
      </c>
    </row>
    <row r="182" spans="2:4" x14ac:dyDescent="0.2">
      <c r="B182" s="44" t="s">
        <v>654</v>
      </c>
      <c r="C182" s="45" t="s">
        <v>415</v>
      </c>
      <c r="D182" s="37">
        <v>56</v>
      </c>
    </row>
    <row r="183" spans="2:4" x14ac:dyDescent="0.2">
      <c r="B183" s="44" t="s">
        <v>655</v>
      </c>
      <c r="C183" s="45" t="s">
        <v>27</v>
      </c>
      <c r="D183" s="37">
        <v>651</v>
      </c>
    </row>
    <row r="184" spans="2:4" x14ac:dyDescent="0.2">
      <c r="B184" s="44" t="s">
        <v>656</v>
      </c>
      <c r="C184" s="45" t="s">
        <v>310</v>
      </c>
      <c r="D184" s="37">
        <v>645</v>
      </c>
    </row>
    <row r="185" spans="2:4" x14ac:dyDescent="0.2">
      <c r="B185" s="44" t="s">
        <v>657</v>
      </c>
      <c r="C185" s="45" t="s">
        <v>397</v>
      </c>
      <c r="D185" s="37">
        <v>652</v>
      </c>
    </row>
    <row r="186" spans="2:4" x14ac:dyDescent="0.2">
      <c r="B186" s="44" t="s">
        <v>658</v>
      </c>
      <c r="C186" s="45" t="s">
        <v>135</v>
      </c>
      <c r="D186" s="37">
        <v>376</v>
      </c>
    </row>
    <row r="187" spans="2:4" x14ac:dyDescent="0.2">
      <c r="B187" s="44" t="s">
        <v>659</v>
      </c>
      <c r="C187" s="45" t="s">
        <v>169</v>
      </c>
      <c r="D187" s="37">
        <v>174</v>
      </c>
    </row>
    <row r="188" spans="2:4" x14ac:dyDescent="0.2">
      <c r="B188" s="44" t="s">
        <v>660</v>
      </c>
      <c r="C188" s="45" t="s">
        <v>280</v>
      </c>
      <c r="D188" s="37">
        <v>1365</v>
      </c>
    </row>
    <row r="189" spans="2:4" x14ac:dyDescent="0.2">
      <c r="B189" s="44" t="s">
        <v>661</v>
      </c>
      <c r="C189" s="45" t="s">
        <v>222</v>
      </c>
      <c r="D189" s="37">
        <v>117</v>
      </c>
    </row>
    <row r="190" spans="2:4" x14ac:dyDescent="0.2">
      <c r="B190" s="44" t="s">
        <v>662</v>
      </c>
      <c r="C190" s="45" t="s">
        <v>196</v>
      </c>
      <c r="D190" s="37">
        <v>270</v>
      </c>
    </row>
    <row r="191" spans="2:4" x14ac:dyDescent="0.2">
      <c r="B191" s="44" t="s">
        <v>663</v>
      </c>
      <c r="C191" s="45" t="s">
        <v>45</v>
      </c>
      <c r="D191" s="37">
        <v>537</v>
      </c>
    </row>
    <row r="192" spans="2:4" x14ac:dyDescent="0.2">
      <c r="B192" s="44" t="s">
        <v>664</v>
      </c>
      <c r="C192" s="45" t="s">
        <v>218</v>
      </c>
      <c r="D192" s="37">
        <v>1722</v>
      </c>
    </row>
    <row r="193" spans="2:4" x14ac:dyDescent="0.2">
      <c r="B193" s="44" t="s">
        <v>665</v>
      </c>
      <c r="C193" s="45" t="s">
        <v>302</v>
      </c>
      <c r="D193" s="37">
        <v>5758</v>
      </c>
    </row>
    <row r="194" spans="2:4" x14ac:dyDescent="0.2">
      <c r="B194" s="44" t="s">
        <v>666</v>
      </c>
      <c r="C194" s="45" t="s">
        <v>195</v>
      </c>
      <c r="D194" s="37">
        <v>376</v>
      </c>
    </row>
    <row r="195" spans="2:4" x14ac:dyDescent="0.2">
      <c r="B195" s="44" t="s">
        <v>667</v>
      </c>
      <c r="C195" s="45" t="s">
        <v>165</v>
      </c>
      <c r="D195" s="37">
        <v>1940</v>
      </c>
    </row>
    <row r="196" spans="2:4" x14ac:dyDescent="0.2">
      <c r="B196" s="44" t="s">
        <v>668</v>
      </c>
      <c r="C196" s="45" t="s">
        <v>24</v>
      </c>
      <c r="D196" s="37">
        <v>331</v>
      </c>
    </row>
    <row r="197" spans="2:4" x14ac:dyDescent="0.2">
      <c r="B197" s="44" t="s">
        <v>669</v>
      </c>
      <c r="C197" s="45" t="s">
        <v>85</v>
      </c>
      <c r="D197" s="37">
        <v>435</v>
      </c>
    </row>
    <row r="198" spans="2:4" x14ac:dyDescent="0.2">
      <c r="B198" s="44" t="s">
        <v>670</v>
      </c>
      <c r="C198" s="45" t="s">
        <v>336</v>
      </c>
      <c r="D198" s="37">
        <v>369</v>
      </c>
    </row>
    <row r="199" spans="2:4" x14ac:dyDescent="0.2">
      <c r="B199" s="44" t="s">
        <v>671</v>
      </c>
      <c r="C199" s="45" t="s">
        <v>143</v>
      </c>
      <c r="D199" s="37">
        <v>960</v>
      </c>
    </row>
    <row r="200" spans="2:4" x14ac:dyDescent="0.2">
      <c r="B200" s="44" t="s">
        <v>672</v>
      </c>
      <c r="C200" s="45" t="s">
        <v>401</v>
      </c>
      <c r="D200" s="37">
        <v>4203</v>
      </c>
    </row>
    <row r="201" spans="2:4" x14ac:dyDescent="0.2">
      <c r="B201" s="44" t="s">
        <v>673</v>
      </c>
      <c r="C201" s="45" t="s">
        <v>96</v>
      </c>
      <c r="D201" s="37">
        <v>1295</v>
      </c>
    </row>
    <row r="202" spans="2:4" x14ac:dyDescent="0.2">
      <c r="B202" s="44" t="s">
        <v>674</v>
      </c>
      <c r="C202" s="45" t="s">
        <v>341</v>
      </c>
      <c r="D202" s="37">
        <v>895</v>
      </c>
    </row>
    <row r="203" spans="2:4" x14ac:dyDescent="0.2">
      <c r="B203" s="44" t="s">
        <v>675</v>
      </c>
      <c r="C203" s="45" t="s">
        <v>16</v>
      </c>
      <c r="D203" s="37">
        <v>512</v>
      </c>
    </row>
    <row r="204" spans="2:4" x14ac:dyDescent="0.2">
      <c r="B204" s="44" t="s">
        <v>676</v>
      </c>
      <c r="C204" s="45" t="s">
        <v>119</v>
      </c>
      <c r="D204" s="37">
        <v>501</v>
      </c>
    </row>
    <row r="205" spans="2:4" x14ac:dyDescent="0.2">
      <c r="B205" s="44" t="s">
        <v>677</v>
      </c>
      <c r="C205" s="45" t="s">
        <v>194</v>
      </c>
      <c r="D205" s="37">
        <v>1351</v>
      </c>
    </row>
    <row r="206" spans="2:4" x14ac:dyDescent="0.2">
      <c r="B206" s="44" t="s">
        <v>678</v>
      </c>
      <c r="C206" s="45" t="s">
        <v>192</v>
      </c>
      <c r="D206" s="37">
        <v>419</v>
      </c>
    </row>
    <row r="207" spans="2:4" x14ac:dyDescent="0.2">
      <c r="B207" s="44" t="s">
        <v>679</v>
      </c>
      <c r="C207" s="45" t="s">
        <v>179</v>
      </c>
      <c r="D207" s="37">
        <v>28</v>
      </c>
    </row>
    <row r="208" spans="2:4" x14ac:dyDescent="0.2">
      <c r="B208" s="44" t="s">
        <v>680</v>
      </c>
      <c r="C208" s="45" t="s">
        <v>179</v>
      </c>
      <c r="D208" s="37">
        <v>3725</v>
      </c>
    </row>
    <row r="209" spans="2:4" x14ac:dyDescent="0.2">
      <c r="B209" s="44" t="s">
        <v>681</v>
      </c>
      <c r="C209" s="45" t="s">
        <v>179</v>
      </c>
      <c r="D209" s="37">
        <v>6009</v>
      </c>
    </row>
    <row r="210" spans="2:4" x14ac:dyDescent="0.2">
      <c r="B210" s="44" t="s">
        <v>682</v>
      </c>
      <c r="C210" s="45" t="s">
        <v>179</v>
      </c>
      <c r="D210" s="37">
        <v>8959</v>
      </c>
    </row>
    <row r="211" spans="2:4" x14ac:dyDescent="0.2">
      <c r="B211" s="44" t="s">
        <v>683</v>
      </c>
      <c r="C211" s="45" t="s">
        <v>179</v>
      </c>
      <c r="D211" s="37">
        <v>10041</v>
      </c>
    </row>
    <row r="212" spans="2:4" x14ac:dyDescent="0.2">
      <c r="B212" s="44" t="s">
        <v>684</v>
      </c>
      <c r="C212" s="45" t="s">
        <v>179</v>
      </c>
      <c r="D212" s="37">
        <v>2832</v>
      </c>
    </row>
    <row r="213" spans="2:4" x14ac:dyDescent="0.2">
      <c r="B213" s="44" t="s">
        <v>685</v>
      </c>
      <c r="C213" s="45" t="s">
        <v>179</v>
      </c>
      <c r="D213" s="37">
        <v>2702</v>
      </c>
    </row>
    <row r="214" spans="2:4" x14ac:dyDescent="0.2">
      <c r="B214" s="44" t="s">
        <v>686</v>
      </c>
      <c r="C214" s="45" t="s">
        <v>179</v>
      </c>
      <c r="D214" s="37">
        <v>1993</v>
      </c>
    </row>
    <row r="215" spans="2:4" x14ac:dyDescent="0.2">
      <c r="B215" s="44" t="s">
        <v>687</v>
      </c>
      <c r="C215" s="45" t="s">
        <v>179</v>
      </c>
      <c r="D215" s="37">
        <v>4247</v>
      </c>
    </row>
    <row r="216" spans="2:4" x14ac:dyDescent="0.2">
      <c r="B216" s="44" t="s">
        <v>688</v>
      </c>
      <c r="C216" s="45" t="s">
        <v>179</v>
      </c>
      <c r="D216" s="37">
        <v>8643</v>
      </c>
    </row>
    <row r="217" spans="2:4" x14ac:dyDescent="0.2">
      <c r="B217" s="44" t="s">
        <v>689</v>
      </c>
      <c r="C217" s="45" t="s">
        <v>170</v>
      </c>
      <c r="D217" s="37">
        <v>316</v>
      </c>
    </row>
    <row r="218" spans="2:4" x14ac:dyDescent="0.2">
      <c r="B218" s="44" t="s">
        <v>690</v>
      </c>
      <c r="C218" s="45" t="s">
        <v>65</v>
      </c>
      <c r="D218" s="37">
        <v>220</v>
      </c>
    </row>
    <row r="219" spans="2:4" x14ac:dyDescent="0.2">
      <c r="B219" s="44" t="s">
        <v>691</v>
      </c>
      <c r="C219" s="45" t="s">
        <v>179</v>
      </c>
      <c r="D219" s="37">
        <v>35</v>
      </c>
    </row>
    <row r="220" spans="2:4" x14ac:dyDescent="0.2">
      <c r="B220" s="44" t="s">
        <v>692</v>
      </c>
      <c r="C220" s="45" t="s">
        <v>110</v>
      </c>
      <c r="D220" s="37">
        <v>1677</v>
      </c>
    </row>
    <row r="221" spans="2:4" x14ac:dyDescent="0.2">
      <c r="B221" s="44" t="s">
        <v>693</v>
      </c>
      <c r="C221" s="45" t="s">
        <v>110</v>
      </c>
      <c r="D221" s="37">
        <v>5840</v>
      </c>
    </row>
    <row r="222" spans="2:4" x14ac:dyDescent="0.2">
      <c r="B222" s="44" t="s">
        <v>694</v>
      </c>
      <c r="C222" s="45" t="s">
        <v>267</v>
      </c>
      <c r="D222" s="37">
        <v>199</v>
      </c>
    </row>
    <row r="223" spans="2:4" x14ac:dyDescent="0.2">
      <c r="B223" s="44" t="s">
        <v>695</v>
      </c>
      <c r="C223" s="45" t="s">
        <v>407</v>
      </c>
      <c r="D223" s="37">
        <v>820</v>
      </c>
    </row>
    <row r="224" spans="2:4" x14ac:dyDescent="0.2">
      <c r="B224" s="44" t="s">
        <v>696</v>
      </c>
      <c r="C224" s="45" t="s">
        <v>388</v>
      </c>
      <c r="D224" s="37">
        <v>1012</v>
      </c>
    </row>
    <row r="225" spans="2:4" x14ac:dyDescent="0.2">
      <c r="B225" s="44" t="s">
        <v>697</v>
      </c>
      <c r="C225" s="45" t="s">
        <v>318</v>
      </c>
      <c r="D225" s="37">
        <v>562</v>
      </c>
    </row>
    <row r="226" spans="2:4" x14ac:dyDescent="0.2">
      <c r="B226" s="44" t="s">
        <v>698</v>
      </c>
      <c r="C226" s="45" t="s">
        <v>482</v>
      </c>
      <c r="D226" s="37">
        <v>20</v>
      </c>
    </row>
    <row r="227" spans="2:4" x14ac:dyDescent="0.2">
      <c r="B227" s="44" t="s">
        <v>699</v>
      </c>
      <c r="C227" s="45" t="s">
        <v>32</v>
      </c>
      <c r="D227" s="37">
        <v>95</v>
      </c>
    </row>
    <row r="228" spans="2:4" x14ac:dyDescent="0.2">
      <c r="B228" s="44" t="s">
        <v>700</v>
      </c>
      <c r="C228" s="45" t="s">
        <v>276</v>
      </c>
      <c r="D228" s="37">
        <v>67</v>
      </c>
    </row>
    <row r="229" spans="2:4" x14ac:dyDescent="0.2">
      <c r="B229" s="44" t="s">
        <v>701</v>
      </c>
      <c r="C229" s="45" t="s">
        <v>209</v>
      </c>
      <c r="D229" s="37">
        <v>396</v>
      </c>
    </row>
    <row r="230" spans="2:4" x14ac:dyDescent="0.2">
      <c r="B230" s="44" t="s">
        <v>702</v>
      </c>
      <c r="C230" s="45" t="s">
        <v>112</v>
      </c>
      <c r="D230" s="37">
        <v>450</v>
      </c>
    </row>
    <row r="231" spans="2:4" x14ac:dyDescent="0.2">
      <c r="B231" s="44" t="s">
        <v>703</v>
      </c>
      <c r="C231" s="45" t="s">
        <v>36</v>
      </c>
      <c r="D231" s="37">
        <v>333</v>
      </c>
    </row>
    <row r="232" spans="2:4" x14ac:dyDescent="0.2">
      <c r="B232" s="44" t="s">
        <v>704</v>
      </c>
      <c r="C232" s="45" t="s">
        <v>22</v>
      </c>
      <c r="D232" s="37">
        <v>498</v>
      </c>
    </row>
    <row r="233" spans="2:4" x14ac:dyDescent="0.2">
      <c r="B233" s="44" t="s">
        <v>705</v>
      </c>
      <c r="C233" s="45" t="s">
        <v>79</v>
      </c>
      <c r="D233" s="37">
        <v>1321</v>
      </c>
    </row>
    <row r="234" spans="2:4" x14ac:dyDescent="0.2">
      <c r="B234" s="44" t="s">
        <v>706</v>
      </c>
      <c r="C234" s="45" t="s">
        <v>53</v>
      </c>
      <c r="D234" s="37">
        <v>4078</v>
      </c>
    </row>
    <row r="235" spans="2:4" x14ac:dyDescent="0.2">
      <c r="B235" s="44" t="s">
        <v>707</v>
      </c>
      <c r="C235" s="45" t="s">
        <v>387</v>
      </c>
      <c r="D235" s="37">
        <v>679</v>
      </c>
    </row>
    <row r="236" spans="2:4" x14ac:dyDescent="0.2">
      <c r="B236" s="44" t="s">
        <v>708</v>
      </c>
      <c r="C236" s="45" t="s">
        <v>246</v>
      </c>
      <c r="D236" s="37">
        <v>216</v>
      </c>
    </row>
    <row r="237" spans="2:4" x14ac:dyDescent="0.2">
      <c r="B237" s="44" t="s">
        <v>709</v>
      </c>
      <c r="C237" s="45" t="s">
        <v>243</v>
      </c>
      <c r="D237" s="37">
        <v>2542</v>
      </c>
    </row>
    <row r="238" spans="2:4" x14ac:dyDescent="0.2">
      <c r="B238" s="44" t="s">
        <v>710</v>
      </c>
      <c r="C238" s="45" t="s">
        <v>363</v>
      </c>
      <c r="D238" s="37">
        <v>1638</v>
      </c>
    </row>
    <row r="239" spans="2:4" x14ac:dyDescent="0.2">
      <c r="B239" s="44" t="s">
        <v>711</v>
      </c>
      <c r="C239" s="45" t="s">
        <v>352</v>
      </c>
      <c r="D239" s="37">
        <v>43</v>
      </c>
    </row>
    <row r="240" spans="2:4" x14ac:dyDescent="0.2">
      <c r="B240" s="44" t="s">
        <v>712</v>
      </c>
      <c r="C240" s="45" t="s">
        <v>190</v>
      </c>
      <c r="D240" s="37">
        <v>218</v>
      </c>
    </row>
    <row r="241" spans="2:4" x14ac:dyDescent="0.2">
      <c r="B241" s="44" t="s">
        <v>713</v>
      </c>
      <c r="C241" s="45" t="s">
        <v>285</v>
      </c>
      <c r="D241" s="37">
        <v>145</v>
      </c>
    </row>
    <row r="242" spans="2:4" x14ac:dyDescent="0.2">
      <c r="B242" s="44" t="s">
        <v>714</v>
      </c>
      <c r="C242" s="45" t="s">
        <v>142</v>
      </c>
      <c r="D242" s="37">
        <v>214</v>
      </c>
    </row>
    <row r="243" spans="2:4" x14ac:dyDescent="0.2">
      <c r="B243" s="44" t="s">
        <v>715</v>
      </c>
      <c r="C243" s="45" t="s">
        <v>19</v>
      </c>
      <c r="D243" s="37">
        <v>471</v>
      </c>
    </row>
    <row r="244" spans="2:4" x14ac:dyDescent="0.2">
      <c r="B244" s="44" t="s">
        <v>716</v>
      </c>
      <c r="C244" s="45" t="s">
        <v>303</v>
      </c>
      <c r="D244" s="37">
        <v>307</v>
      </c>
    </row>
    <row r="245" spans="2:4" x14ac:dyDescent="0.2">
      <c r="B245" s="44" t="s">
        <v>717</v>
      </c>
      <c r="C245" s="45" t="s">
        <v>55</v>
      </c>
      <c r="D245" s="37">
        <v>3414</v>
      </c>
    </row>
    <row r="246" spans="2:4" x14ac:dyDescent="0.2">
      <c r="B246" s="44" t="s">
        <v>718</v>
      </c>
      <c r="C246" s="45" t="s">
        <v>263</v>
      </c>
      <c r="D246" s="37">
        <v>1351</v>
      </c>
    </row>
    <row r="247" spans="2:4" x14ac:dyDescent="0.2">
      <c r="B247" s="44" t="s">
        <v>719</v>
      </c>
      <c r="C247" s="45" t="s">
        <v>56</v>
      </c>
      <c r="D247" s="37">
        <v>1610</v>
      </c>
    </row>
    <row r="248" spans="2:4" x14ac:dyDescent="0.2">
      <c r="B248" s="44" t="s">
        <v>720</v>
      </c>
      <c r="C248" s="45" t="s">
        <v>234</v>
      </c>
      <c r="D248" s="37">
        <v>1782</v>
      </c>
    </row>
    <row r="249" spans="2:4" x14ac:dyDescent="0.2">
      <c r="B249" s="44" t="s">
        <v>721</v>
      </c>
      <c r="C249" s="45" t="s">
        <v>134</v>
      </c>
      <c r="D249" s="37">
        <v>1418</v>
      </c>
    </row>
    <row r="250" spans="2:4" x14ac:dyDescent="0.2">
      <c r="B250" s="44" t="s">
        <v>722</v>
      </c>
      <c r="C250" s="45" t="s">
        <v>284</v>
      </c>
      <c r="D250" s="37">
        <v>3155</v>
      </c>
    </row>
    <row r="251" spans="2:4" x14ac:dyDescent="0.2">
      <c r="B251" s="44" t="s">
        <v>723</v>
      </c>
      <c r="C251" s="45" t="s">
        <v>173</v>
      </c>
      <c r="D251" s="37">
        <v>78</v>
      </c>
    </row>
    <row r="252" spans="2:4" x14ac:dyDescent="0.2">
      <c r="B252" s="44" t="s">
        <v>724</v>
      </c>
      <c r="C252" s="45" t="s">
        <v>384</v>
      </c>
      <c r="D252" s="37">
        <v>6009</v>
      </c>
    </row>
    <row r="253" spans="2:4" x14ac:dyDescent="0.2">
      <c r="B253" s="44" t="s">
        <v>725</v>
      </c>
      <c r="C253" s="45" t="s">
        <v>384</v>
      </c>
      <c r="D253" s="37">
        <v>22</v>
      </c>
    </row>
    <row r="254" spans="2:4" x14ac:dyDescent="0.2">
      <c r="B254" s="44" t="s">
        <v>726</v>
      </c>
      <c r="C254" s="45" t="s">
        <v>384</v>
      </c>
      <c r="D254" s="37">
        <v>6048</v>
      </c>
    </row>
    <row r="255" spans="2:4" x14ac:dyDescent="0.2">
      <c r="B255" s="44" t="s">
        <v>727</v>
      </c>
      <c r="C255" s="45" t="s">
        <v>54</v>
      </c>
      <c r="D255" s="37">
        <v>376</v>
      </c>
    </row>
    <row r="256" spans="2:4" x14ac:dyDescent="0.2">
      <c r="B256" s="44" t="s">
        <v>728</v>
      </c>
      <c r="C256" s="45" t="s">
        <v>31</v>
      </c>
      <c r="D256" s="37">
        <v>283</v>
      </c>
    </row>
    <row r="257" spans="2:4" x14ac:dyDescent="0.2">
      <c r="B257" s="44" t="s">
        <v>729</v>
      </c>
      <c r="C257" s="45" t="s">
        <v>384</v>
      </c>
      <c r="D257" s="37">
        <v>1796</v>
      </c>
    </row>
    <row r="258" spans="2:4" x14ac:dyDescent="0.2">
      <c r="B258" s="44" t="s">
        <v>730</v>
      </c>
      <c r="C258" s="45" t="s">
        <v>0</v>
      </c>
      <c r="D258" s="37">
        <v>3713</v>
      </c>
    </row>
    <row r="259" spans="2:4" x14ac:dyDescent="0.2">
      <c r="B259" s="44" t="s">
        <v>731</v>
      </c>
      <c r="C259" s="45" t="s">
        <v>0</v>
      </c>
      <c r="D259" s="37">
        <v>22081</v>
      </c>
    </row>
    <row r="260" spans="2:4" x14ac:dyDescent="0.2">
      <c r="B260" s="44" t="s">
        <v>732</v>
      </c>
      <c r="C260" s="45" t="s">
        <v>0</v>
      </c>
      <c r="D260" s="37">
        <v>23</v>
      </c>
    </row>
    <row r="261" spans="2:4" x14ac:dyDescent="0.2">
      <c r="B261" s="44" t="s">
        <v>733</v>
      </c>
      <c r="C261" s="45" t="s">
        <v>0</v>
      </c>
      <c r="D261" s="37">
        <v>10280</v>
      </c>
    </row>
    <row r="262" spans="2:4" x14ac:dyDescent="0.2">
      <c r="B262" s="44" t="s">
        <v>734</v>
      </c>
      <c r="C262" s="45" t="s">
        <v>289</v>
      </c>
      <c r="D262" s="37">
        <v>8701</v>
      </c>
    </row>
    <row r="263" spans="2:4" x14ac:dyDescent="0.2">
      <c r="B263" s="44" t="s">
        <v>735</v>
      </c>
      <c r="C263" s="45" t="s">
        <v>345</v>
      </c>
      <c r="D263" s="37">
        <v>2084</v>
      </c>
    </row>
    <row r="264" spans="2:4" x14ac:dyDescent="0.2">
      <c r="B264" s="44" t="s">
        <v>736</v>
      </c>
      <c r="C264" s="45" t="s">
        <v>118</v>
      </c>
      <c r="D264" s="37">
        <v>5181</v>
      </c>
    </row>
    <row r="265" spans="2:4" x14ac:dyDescent="0.2">
      <c r="B265" s="44" t="s">
        <v>737</v>
      </c>
      <c r="C265" s="45" t="s">
        <v>118</v>
      </c>
      <c r="D265" s="37">
        <v>8571</v>
      </c>
    </row>
    <row r="266" spans="2:4" x14ac:dyDescent="0.2">
      <c r="B266" s="44" t="s">
        <v>738</v>
      </c>
      <c r="C266" s="45" t="s">
        <v>118</v>
      </c>
      <c r="D266" s="37">
        <v>9620</v>
      </c>
    </row>
    <row r="267" spans="2:4" x14ac:dyDescent="0.2">
      <c r="B267" s="44" t="s">
        <v>739</v>
      </c>
      <c r="C267" s="45" t="s">
        <v>118</v>
      </c>
      <c r="D267" s="37">
        <v>42</v>
      </c>
    </row>
    <row r="268" spans="2:4" x14ac:dyDescent="0.2">
      <c r="B268" s="44" t="s">
        <v>740</v>
      </c>
      <c r="C268" s="45" t="s">
        <v>118</v>
      </c>
      <c r="D268" s="37">
        <v>7463</v>
      </c>
    </row>
    <row r="269" spans="2:4" x14ac:dyDescent="0.2">
      <c r="B269" s="44" t="s">
        <v>741</v>
      </c>
      <c r="C269" s="45" t="s">
        <v>163</v>
      </c>
      <c r="D269" s="37">
        <v>407</v>
      </c>
    </row>
    <row r="270" spans="2:4" x14ac:dyDescent="0.2">
      <c r="B270" s="44" t="s">
        <v>742</v>
      </c>
      <c r="C270" s="45" t="s">
        <v>375</v>
      </c>
      <c r="D270" s="37">
        <v>698</v>
      </c>
    </row>
    <row r="271" spans="2:4" x14ac:dyDescent="0.2">
      <c r="B271" s="44" t="s">
        <v>743</v>
      </c>
      <c r="C271" s="45" t="s">
        <v>328</v>
      </c>
      <c r="D271" s="37">
        <v>666</v>
      </c>
    </row>
    <row r="272" spans="2:4" x14ac:dyDescent="0.2">
      <c r="B272" s="44" t="s">
        <v>744</v>
      </c>
      <c r="C272" s="45" t="s">
        <v>137</v>
      </c>
      <c r="D272" s="37">
        <v>526</v>
      </c>
    </row>
    <row r="273" spans="2:4" x14ac:dyDescent="0.2">
      <c r="B273" s="44" t="s">
        <v>745</v>
      </c>
      <c r="C273" s="45" t="s">
        <v>270</v>
      </c>
      <c r="D273" s="37">
        <v>867</v>
      </c>
    </row>
    <row r="274" spans="2:4" x14ac:dyDescent="0.2">
      <c r="B274" s="44" t="s">
        <v>746</v>
      </c>
      <c r="C274" s="45" t="s">
        <v>98</v>
      </c>
      <c r="D274" s="37">
        <v>1896</v>
      </c>
    </row>
    <row r="275" spans="2:4" x14ac:dyDescent="0.2">
      <c r="B275" s="44" t="s">
        <v>747</v>
      </c>
      <c r="C275" s="45" t="s">
        <v>286</v>
      </c>
      <c r="D275" s="37">
        <v>896</v>
      </c>
    </row>
    <row r="276" spans="2:4" x14ac:dyDescent="0.2">
      <c r="B276" s="44" t="s">
        <v>748</v>
      </c>
      <c r="C276" s="45" t="s">
        <v>72</v>
      </c>
      <c r="D276" s="37">
        <v>1482</v>
      </c>
    </row>
    <row r="277" spans="2:4" x14ac:dyDescent="0.2">
      <c r="B277" s="44" t="s">
        <v>749</v>
      </c>
      <c r="C277" s="45" t="s">
        <v>212</v>
      </c>
      <c r="D277" s="37">
        <v>840</v>
      </c>
    </row>
    <row r="278" spans="2:4" x14ac:dyDescent="0.2">
      <c r="B278" s="44" t="s">
        <v>750</v>
      </c>
      <c r="C278" s="45" t="s">
        <v>323</v>
      </c>
      <c r="D278" s="37">
        <v>956</v>
      </c>
    </row>
    <row r="279" spans="2:4" x14ac:dyDescent="0.2">
      <c r="B279" s="44" t="s">
        <v>751</v>
      </c>
      <c r="C279" s="45" t="s">
        <v>144</v>
      </c>
      <c r="D279" s="37">
        <v>451</v>
      </c>
    </row>
    <row r="280" spans="2:4" x14ac:dyDescent="0.2">
      <c r="B280" s="44" t="s">
        <v>752</v>
      </c>
      <c r="C280" s="45" t="s">
        <v>99</v>
      </c>
      <c r="D280" s="37">
        <v>1479</v>
      </c>
    </row>
    <row r="281" spans="2:4" x14ac:dyDescent="0.2">
      <c r="B281" s="44" t="s">
        <v>753</v>
      </c>
      <c r="C281" s="45" t="s">
        <v>99</v>
      </c>
      <c r="D281" s="37">
        <v>14875</v>
      </c>
    </row>
    <row r="282" spans="2:4" x14ac:dyDescent="0.2">
      <c r="B282" s="44" t="s">
        <v>754</v>
      </c>
      <c r="C282" s="45" t="s">
        <v>99</v>
      </c>
      <c r="D282" s="37">
        <v>41</v>
      </c>
    </row>
    <row r="283" spans="2:4" x14ac:dyDescent="0.2">
      <c r="B283" s="44" t="s">
        <v>755</v>
      </c>
      <c r="C283" s="45" t="s">
        <v>99</v>
      </c>
      <c r="D283" s="37">
        <v>3007</v>
      </c>
    </row>
    <row r="284" spans="2:4" x14ac:dyDescent="0.2">
      <c r="B284" s="44" t="s">
        <v>756</v>
      </c>
      <c r="C284" s="45" t="s">
        <v>99</v>
      </c>
      <c r="D284" s="37">
        <v>7340</v>
      </c>
    </row>
    <row r="285" spans="2:4" x14ac:dyDescent="0.2">
      <c r="B285" s="44" t="s">
        <v>757</v>
      </c>
      <c r="C285" s="45" t="s">
        <v>185</v>
      </c>
      <c r="D285" s="37">
        <v>3001</v>
      </c>
    </row>
    <row r="286" spans="2:4" x14ac:dyDescent="0.2">
      <c r="B286" s="44" t="s">
        <v>758</v>
      </c>
      <c r="C286" s="45" t="s">
        <v>331</v>
      </c>
      <c r="D286" s="37">
        <v>834</v>
      </c>
    </row>
    <row r="287" spans="2:4" x14ac:dyDescent="0.2">
      <c r="B287" s="44" t="s">
        <v>759</v>
      </c>
      <c r="C287" s="45" t="s">
        <v>409</v>
      </c>
      <c r="D287" s="37">
        <v>196</v>
      </c>
    </row>
    <row r="288" spans="2:4" x14ac:dyDescent="0.2">
      <c r="B288" s="44" t="s">
        <v>760</v>
      </c>
      <c r="C288" s="45" t="s">
        <v>396</v>
      </c>
      <c r="D288" s="37">
        <v>1733</v>
      </c>
    </row>
    <row r="289" spans="2:4" x14ac:dyDescent="0.2">
      <c r="B289" s="44" t="s">
        <v>761</v>
      </c>
      <c r="C289" s="45" t="s">
        <v>386</v>
      </c>
      <c r="D289" s="37">
        <v>4192</v>
      </c>
    </row>
    <row r="290" spans="2:4" x14ac:dyDescent="0.2">
      <c r="B290" s="44" t="s">
        <v>762</v>
      </c>
      <c r="C290" s="45" t="s">
        <v>46</v>
      </c>
      <c r="D290" s="37">
        <v>147</v>
      </c>
    </row>
    <row r="291" spans="2:4" x14ac:dyDescent="0.2">
      <c r="B291" s="44" t="s">
        <v>763</v>
      </c>
      <c r="C291" s="45" t="s">
        <v>35</v>
      </c>
      <c r="D291" s="37">
        <v>108</v>
      </c>
    </row>
    <row r="292" spans="2:4" x14ac:dyDescent="0.2">
      <c r="B292" s="44" t="s">
        <v>764</v>
      </c>
      <c r="C292" s="45" t="s">
        <v>327</v>
      </c>
      <c r="D292" s="37">
        <v>1980</v>
      </c>
    </row>
    <row r="293" spans="2:4" x14ac:dyDescent="0.2">
      <c r="B293" s="44" t="s">
        <v>765</v>
      </c>
      <c r="C293" s="45" t="s">
        <v>405</v>
      </c>
      <c r="D293" s="37">
        <v>158</v>
      </c>
    </row>
    <row r="294" spans="2:4" x14ac:dyDescent="0.2">
      <c r="B294" s="44" t="s">
        <v>766</v>
      </c>
      <c r="C294" s="45" t="s">
        <v>117</v>
      </c>
      <c r="D294" s="37">
        <v>3677</v>
      </c>
    </row>
    <row r="295" spans="2:4" x14ac:dyDescent="0.2">
      <c r="B295" s="44" t="s">
        <v>767</v>
      </c>
      <c r="C295" s="45" t="s">
        <v>402</v>
      </c>
      <c r="D295" s="37">
        <v>788</v>
      </c>
    </row>
    <row r="296" spans="2:4" x14ac:dyDescent="0.2">
      <c r="B296" s="44" t="s">
        <v>768</v>
      </c>
      <c r="C296" s="45" t="s">
        <v>149</v>
      </c>
      <c r="D296" s="37">
        <v>429</v>
      </c>
    </row>
    <row r="297" spans="2:4" x14ac:dyDescent="0.2">
      <c r="B297" s="44" t="s">
        <v>769</v>
      </c>
      <c r="C297" s="45" t="s">
        <v>155</v>
      </c>
      <c r="D297" s="37">
        <v>126</v>
      </c>
    </row>
    <row r="298" spans="2:4" x14ac:dyDescent="0.2">
      <c r="B298" s="44" t="s">
        <v>770</v>
      </c>
      <c r="C298" s="45" t="s">
        <v>60</v>
      </c>
      <c r="D298" s="37">
        <v>802</v>
      </c>
    </row>
    <row r="299" spans="2:4" x14ac:dyDescent="0.2">
      <c r="B299" s="44" t="s">
        <v>771</v>
      </c>
      <c r="C299" s="45" t="s">
        <v>261</v>
      </c>
      <c r="D299" s="37">
        <v>262</v>
      </c>
    </row>
    <row r="300" spans="2:4" x14ac:dyDescent="0.2">
      <c r="B300" s="44" t="s">
        <v>772</v>
      </c>
      <c r="C300" s="45" t="s">
        <v>6</v>
      </c>
      <c r="D300" s="37">
        <v>750</v>
      </c>
    </row>
    <row r="301" spans="2:4" x14ac:dyDescent="0.2">
      <c r="B301" s="44" t="s">
        <v>773</v>
      </c>
      <c r="C301" s="45" t="s">
        <v>335</v>
      </c>
      <c r="D301" s="37">
        <v>100</v>
      </c>
    </row>
    <row r="302" spans="2:4" x14ac:dyDescent="0.2">
      <c r="B302" s="44" t="s">
        <v>774</v>
      </c>
      <c r="C302" s="45" t="s">
        <v>100</v>
      </c>
      <c r="D302" s="37">
        <v>1240</v>
      </c>
    </row>
    <row r="303" spans="2:4" x14ac:dyDescent="0.2">
      <c r="B303" s="44" t="s">
        <v>775</v>
      </c>
      <c r="C303" s="45" t="s">
        <v>15</v>
      </c>
      <c r="D303" s="37">
        <v>6447</v>
      </c>
    </row>
    <row r="304" spans="2:4" x14ac:dyDescent="0.2">
      <c r="B304" s="44" t="s">
        <v>776</v>
      </c>
      <c r="C304" s="45" t="s">
        <v>95</v>
      </c>
      <c r="D304" s="37">
        <v>440</v>
      </c>
    </row>
    <row r="305" spans="2:4" x14ac:dyDescent="0.2">
      <c r="B305" s="44" t="s">
        <v>777</v>
      </c>
      <c r="C305" s="45" t="s">
        <v>242</v>
      </c>
      <c r="D305" s="37">
        <v>364</v>
      </c>
    </row>
    <row r="306" spans="2:4" x14ac:dyDescent="0.2">
      <c r="B306" s="44" t="s">
        <v>778</v>
      </c>
      <c r="C306" s="45" t="s">
        <v>160</v>
      </c>
      <c r="D306" s="37">
        <v>7882</v>
      </c>
    </row>
    <row r="307" spans="2:4" x14ac:dyDescent="0.2">
      <c r="B307" s="44" t="s">
        <v>779</v>
      </c>
      <c r="C307" s="45" t="s">
        <v>11</v>
      </c>
      <c r="D307" s="37">
        <v>304</v>
      </c>
    </row>
    <row r="308" spans="2:4" x14ac:dyDescent="0.2">
      <c r="B308" s="44" t="s">
        <v>780</v>
      </c>
      <c r="C308" s="45" t="s">
        <v>177</v>
      </c>
      <c r="D308" s="37">
        <v>147</v>
      </c>
    </row>
    <row r="309" spans="2:4" x14ac:dyDescent="0.2">
      <c r="B309" s="44" t="s">
        <v>781</v>
      </c>
      <c r="C309" s="45" t="s">
        <v>76</v>
      </c>
      <c r="D309" s="37">
        <v>88</v>
      </c>
    </row>
    <row r="310" spans="2:4" x14ac:dyDescent="0.2">
      <c r="B310" s="44" t="s">
        <v>782</v>
      </c>
      <c r="C310" s="45" t="s">
        <v>232</v>
      </c>
      <c r="D310" s="37">
        <v>96</v>
      </c>
    </row>
    <row r="311" spans="2:4" x14ac:dyDescent="0.2">
      <c r="B311" s="44" t="s">
        <v>783</v>
      </c>
      <c r="C311" s="45" t="s">
        <v>380</v>
      </c>
      <c r="D311" s="37">
        <v>1305</v>
      </c>
    </row>
    <row r="312" spans="2:4" x14ac:dyDescent="0.2">
      <c r="B312" s="44" t="s">
        <v>784</v>
      </c>
      <c r="C312" s="45" t="s">
        <v>449</v>
      </c>
      <c r="D312" s="37">
        <v>16</v>
      </c>
    </row>
    <row r="313" spans="2:4" x14ac:dyDescent="0.2">
      <c r="B313" s="44" t="s">
        <v>785</v>
      </c>
      <c r="C313" s="45" t="s">
        <v>129</v>
      </c>
      <c r="D313" s="37">
        <v>1739</v>
      </c>
    </row>
    <row r="314" spans="2:4" x14ac:dyDescent="0.2">
      <c r="B314" s="44" t="s">
        <v>786</v>
      </c>
      <c r="C314" s="45" t="s">
        <v>404</v>
      </c>
      <c r="D314" s="37">
        <v>196</v>
      </c>
    </row>
    <row r="315" spans="2:4" x14ac:dyDescent="0.2">
      <c r="B315" s="44" t="s">
        <v>787</v>
      </c>
      <c r="C315" s="45" t="s">
        <v>153</v>
      </c>
      <c r="D315" s="37">
        <v>2075</v>
      </c>
    </row>
    <row r="316" spans="2:4" x14ac:dyDescent="0.2">
      <c r="B316" s="44" t="s">
        <v>788</v>
      </c>
      <c r="C316" s="45" t="s">
        <v>480</v>
      </c>
      <c r="D316" s="37">
        <v>38</v>
      </c>
    </row>
    <row r="317" spans="2:4" x14ac:dyDescent="0.2">
      <c r="B317" s="44" t="s">
        <v>789</v>
      </c>
      <c r="C317" s="45" t="s">
        <v>334</v>
      </c>
      <c r="D317" s="37">
        <v>233</v>
      </c>
    </row>
    <row r="318" spans="2:4" x14ac:dyDescent="0.2">
      <c r="B318" s="44" t="s">
        <v>790</v>
      </c>
      <c r="C318" s="45" t="s">
        <v>385</v>
      </c>
      <c r="D318" s="37">
        <v>1285</v>
      </c>
    </row>
    <row r="319" spans="2:4" x14ac:dyDescent="0.2">
      <c r="B319" s="44" t="s">
        <v>791</v>
      </c>
      <c r="C319" s="45" t="s">
        <v>312</v>
      </c>
      <c r="D319" s="37">
        <v>1647</v>
      </c>
    </row>
    <row r="320" spans="2:4" x14ac:dyDescent="0.2">
      <c r="B320" s="44" t="s">
        <v>792</v>
      </c>
      <c r="C320" s="45" t="s">
        <v>211</v>
      </c>
      <c r="D320" s="37">
        <v>575</v>
      </c>
    </row>
    <row r="321" spans="2:4" x14ac:dyDescent="0.2">
      <c r="B321" s="44" t="s">
        <v>793</v>
      </c>
      <c r="C321" s="45" t="s">
        <v>357</v>
      </c>
      <c r="D321" s="37">
        <v>972</v>
      </c>
    </row>
    <row r="322" spans="2:4" x14ac:dyDescent="0.2">
      <c r="B322" s="44" t="s">
        <v>794</v>
      </c>
      <c r="C322" s="45" t="s">
        <v>408</v>
      </c>
      <c r="D322" s="37">
        <v>1706</v>
      </c>
    </row>
    <row r="323" spans="2:4" x14ac:dyDescent="0.2">
      <c r="B323" s="44" t="s">
        <v>795</v>
      </c>
      <c r="C323" s="45" t="s">
        <v>299</v>
      </c>
      <c r="D323" s="37">
        <v>1392</v>
      </c>
    </row>
    <row r="324" spans="2:4" x14ac:dyDescent="0.2">
      <c r="B324" s="44" t="s">
        <v>796</v>
      </c>
      <c r="C324" s="45" t="s">
        <v>410</v>
      </c>
      <c r="D324" s="37">
        <v>249</v>
      </c>
    </row>
    <row r="325" spans="2:4" x14ac:dyDescent="0.2">
      <c r="B325" s="44" t="s">
        <v>797</v>
      </c>
      <c r="C325" s="45" t="s">
        <v>252</v>
      </c>
      <c r="D325" s="37">
        <v>518</v>
      </c>
    </row>
    <row r="326" spans="2:4" x14ac:dyDescent="0.2">
      <c r="B326" s="44" t="s">
        <v>798</v>
      </c>
      <c r="C326" s="45" t="s">
        <v>400</v>
      </c>
      <c r="D326" s="37">
        <v>433</v>
      </c>
    </row>
    <row r="327" spans="2:4" x14ac:dyDescent="0.2">
      <c r="B327" s="44" t="s">
        <v>799</v>
      </c>
      <c r="C327" s="45" t="s">
        <v>301</v>
      </c>
      <c r="D327" s="37">
        <v>231</v>
      </c>
    </row>
    <row r="328" spans="2:4" x14ac:dyDescent="0.2">
      <c r="B328" s="44" t="s">
        <v>800</v>
      </c>
      <c r="C328" s="45" t="s">
        <v>75</v>
      </c>
      <c r="D328" s="37">
        <v>289</v>
      </c>
    </row>
    <row r="329" spans="2:4" x14ac:dyDescent="0.2">
      <c r="B329" s="44" t="s">
        <v>801</v>
      </c>
      <c r="C329" s="45" t="s">
        <v>26</v>
      </c>
      <c r="D329" s="37">
        <v>3083</v>
      </c>
    </row>
    <row r="330" spans="2:4" x14ac:dyDescent="0.2">
      <c r="B330" s="44" t="s">
        <v>802</v>
      </c>
      <c r="C330" s="45" t="s">
        <v>344</v>
      </c>
      <c r="D330" s="37">
        <v>591</v>
      </c>
    </row>
    <row r="331" spans="2:4" x14ac:dyDescent="0.2">
      <c r="B331" s="44" t="s">
        <v>803</v>
      </c>
      <c r="C331" s="45" t="s">
        <v>125</v>
      </c>
      <c r="D331" s="37">
        <v>890</v>
      </c>
    </row>
    <row r="332" spans="2:4" x14ac:dyDescent="0.2">
      <c r="B332" s="44" t="s">
        <v>804</v>
      </c>
      <c r="C332" s="45" t="s">
        <v>429</v>
      </c>
      <c r="D332" s="37">
        <v>35</v>
      </c>
    </row>
    <row r="333" spans="2:4" x14ac:dyDescent="0.2">
      <c r="B333" s="44" t="s">
        <v>805</v>
      </c>
      <c r="C333" s="45" t="s">
        <v>283</v>
      </c>
      <c r="D333" s="37">
        <v>3751</v>
      </c>
    </row>
    <row r="334" spans="2:4" x14ac:dyDescent="0.2">
      <c r="B334" s="44" t="s">
        <v>806</v>
      </c>
      <c r="C334" s="45" t="s">
        <v>176</v>
      </c>
      <c r="D334" s="37">
        <v>856</v>
      </c>
    </row>
    <row r="335" spans="2:4" x14ac:dyDescent="0.2">
      <c r="B335" s="44" t="s">
        <v>807</v>
      </c>
      <c r="C335" s="45" t="s">
        <v>145</v>
      </c>
      <c r="D335" s="37">
        <v>338</v>
      </c>
    </row>
    <row r="336" spans="2:4" x14ac:dyDescent="0.2">
      <c r="B336" s="44" t="s">
        <v>808</v>
      </c>
      <c r="C336" s="45" t="s">
        <v>317</v>
      </c>
      <c r="D336" s="37">
        <v>587</v>
      </c>
    </row>
    <row r="337" spans="2:4" x14ac:dyDescent="0.2">
      <c r="B337" s="44" t="s">
        <v>809</v>
      </c>
      <c r="C337" s="45" t="s">
        <v>365</v>
      </c>
      <c r="D337" s="37">
        <v>181</v>
      </c>
    </row>
    <row r="338" spans="2:4" x14ac:dyDescent="0.2">
      <c r="B338" s="44" t="s">
        <v>810</v>
      </c>
      <c r="C338" s="45" t="s">
        <v>365</v>
      </c>
      <c r="D338" s="37">
        <v>177</v>
      </c>
    </row>
    <row r="339" spans="2:4" x14ac:dyDescent="0.2">
      <c r="B339" s="44" t="s">
        <v>811</v>
      </c>
      <c r="C339" s="45" t="s">
        <v>365</v>
      </c>
      <c r="D339" s="37">
        <v>89</v>
      </c>
    </row>
    <row r="340" spans="2:4" x14ac:dyDescent="0.2">
      <c r="B340" s="44" t="s">
        <v>812</v>
      </c>
      <c r="C340" s="45" t="s">
        <v>365</v>
      </c>
      <c r="D340" s="37">
        <v>1753</v>
      </c>
    </row>
    <row r="341" spans="2:4" x14ac:dyDescent="0.2">
      <c r="B341" s="44" t="s">
        <v>813</v>
      </c>
      <c r="C341" s="45" t="s">
        <v>365</v>
      </c>
      <c r="D341" s="37">
        <v>252</v>
      </c>
    </row>
    <row r="342" spans="2:4" x14ac:dyDescent="0.2">
      <c r="B342" s="44" t="s">
        <v>814</v>
      </c>
      <c r="C342" s="45" t="s">
        <v>365</v>
      </c>
      <c r="D342" s="37">
        <v>893</v>
      </c>
    </row>
    <row r="343" spans="2:4" x14ac:dyDescent="0.2">
      <c r="B343" s="44" t="s">
        <v>815</v>
      </c>
      <c r="C343" s="45" t="s">
        <v>365</v>
      </c>
      <c r="D343" s="37">
        <v>3286</v>
      </c>
    </row>
    <row r="344" spans="2:4" x14ac:dyDescent="0.2">
      <c r="B344" s="44" t="s">
        <v>816</v>
      </c>
      <c r="C344" s="45" t="s">
        <v>365</v>
      </c>
      <c r="D344" s="37">
        <v>2344</v>
      </c>
    </row>
    <row r="345" spans="2:4" x14ac:dyDescent="0.2">
      <c r="B345" s="44" t="s">
        <v>817</v>
      </c>
      <c r="C345" s="45" t="s">
        <v>365</v>
      </c>
      <c r="D345" s="37">
        <v>7121</v>
      </c>
    </row>
    <row r="346" spans="2:4" x14ac:dyDescent="0.2">
      <c r="B346" s="44" t="s">
        <v>818</v>
      </c>
      <c r="C346" s="45" t="s">
        <v>365</v>
      </c>
      <c r="D346" s="37">
        <v>11691</v>
      </c>
    </row>
    <row r="347" spans="2:4" x14ac:dyDescent="0.2">
      <c r="B347" s="44" t="s">
        <v>819</v>
      </c>
      <c r="C347" s="45" t="s">
        <v>365</v>
      </c>
      <c r="D347" s="37">
        <v>3499</v>
      </c>
    </row>
    <row r="348" spans="2:4" x14ac:dyDescent="0.2">
      <c r="B348" s="44" t="s">
        <v>820</v>
      </c>
      <c r="C348" s="45" t="s">
        <v>365</v>
      </c>
      <c r="D348" s="37">
        <v>13837</v>
      </c>
    </row>
    <row r="349" spans="2:4" x14ac:dyDescent="0.2">
      <c r="B349" s="44" t="s">
        <v>821</v>
      </c>
      <c r="C349" s="45" t="s">
        <v>365</v>
      </c>
      <c r="D349" s="37">
        <v>6937</v>
      </c>
    </row>
    <row r="350" spans="2:4" x14ac:dyDescent="0.2">
      <c r="B350" s="44" t="s">
        <v>822</v>
      </c>
      <c r="C350" s="45" t="s">
        <v>365</v>
      </c>
      <c r="D350" s="37">
        <v>17588</v>
      </c>
    </row>
    <row r="351" spans="2:4" x14ac:dyDescent="0.2">
      <c r="B351" s="44" t="s">
        <v>823</v>
      </c>
      <c r="C351" s="45" t="s">
        <v>365</v>
      </c>
      <c r="D351" s="37">
        <v>10168</v>
      </c>
    </row>
    <row r="352" spans="2:4" x14ac:dyDescent="0.2">
      <c r="B352" s="44" t="s">
        <v>824</v>
      </c>
      <c r="C352" s="45" t="s">
        <v>296</v>
      </c>
      <c r="D352" s="37">
        <v>8509</v>
      </c>
    </row>
    <row r="353" spans="2:4" x14ac:dyDescent="0.2">
      <c r="B353" s="44" t="s">
        <v>825</v>
      </c>
      <c r="C353" s="45" t="s">
        <v>365</v>
      </c>
      <c r="D353" s="37">
        <v>4571</v>
      </c>
    </row>
    <row r="354" spans="2:4" x14ac:dyDescent="0.2">
      <c r="B354" s="44" t="s">
        <v>826</v>
      </c>
      <c r="C354" s="45" t="s">
        <v>365</v>
      </c>
      <c r="D354" s="37">
        <v>7126</v>
      </c>
    </row>
    <row r="355" spans="2:4" x14ac:dyDescent="0.2">
      <c r="B355" s="44" t="s">
        <v>827</v>
      </c>
      <c r="C355" s="45" t="s">
        <v>233</v>
      </c>
      <c r="D355" s="37">
        <v>2986</v>
      </c>
    </row>
    <row r="356" spans="2:4" x14ac:dyDescent="0.2">
      <c r="B356" s="44" t="s">
        <v>828</v>
      </c>
      <c r="C356" s="45" t="s">
        <v>349</v>
      </c>
      <c r="D356" s="37">
        <v>5322</v>
      </c>
    </row>
    <row r="357" spans="2:4" x14ac:dyDescent="0.2">
      <c r="B357" s="44" t="s">
        <v>829</v>
      </c>
      <c r="C357" s="45" t="s">
        <v>10</v>
      </c>
      <c r="D357" s="37">
        <v>5444</v>
      </c>
    </row>
    <row r="358" spans="2:4" x14ac:dyDescent="0.2">
      <c r="B358" s="44" t="s">
        <v>830</v>
      </c>
      <c r="C358" s="45" t="s">
        <v>257</v>
      </c>
      <c r="D358" s="37">
        <v>1973</v>
      </c>
    </row>
    <row r="359" spans="2:4" x14ac:dyDescent="0.2">
      <c r="B359" s="44" t="s">
        <v>831</v>
      </c>
      <c r="C359" s="45" t="s">
        <v>172</v>
      </c>
      <c r="D359" s="37">
        <v>1727</v>
      </c>
    </row>
    <row r="360" spans="2:4" x14ac:dyDescent="0.2">
      <c r="B360" s="44" t="s">
        <v>832</v>
      </c>
      <c r="C360" s="45" t="s">
        <v>210</v>
      </c>
      <c r="D360" s="37">
        <v>4966</v>
      </c>
    </row>
    <row r="361" spans="2:4" x14ac:dyDescent="0.2">
      <c r="B361" s="44" t="s">
        <v>833</v>
      </c>
      <c r="C361" s="45" t="s">
        <v>219</v>
      </c>
      <c r="D361" s="37">
        <v>8819</v>
      </c>
    </row>
    <row r="362" spans="2:4" x14ac:dyDescent="0.2">
      <c r="B362" s="44" t="s">
        <v>834</v>
      </c>
      <c r="C362" s="45" t="s">
        <v>370</v>
      </c>
      <c r="D362" s="37">
        <v>1128</v>
      </c>
    </row>
    <row r="363" spans="2:4" x14ac:dyDescent="0.2">
      <c r="B363" s="44" t="s">
        <v>835</v>
      </c>
      <c r="C363" s="45" t="s">
        <v>370</v>
      </c>
      <c r="D363" s="37">
        <v>3643</v>
      </c>
    </row>
    <row r="364" spans="2:4" x14ac:dyDescent="0.2">
      <c r="B364" s="44" t="s">
        <v>836</v>
      </c>
      <c r="C364" s="45" t="s">
        <v>370</v>
      </c>
      <c r="D364" s="37">
        <v>2209</v>
      </c>
    </row>
    <row r="365" spans="2:4" x14ac:dyDescent="0.2">
      <c r="B365" s="44" t="s">
        <v>837</v>
      </c>
      <c r="C365" s="45" t="s">
        <v>370</v>
      </c>
      <c r="D365" s="37">
        <v>1073</v>
      </c>
    </row>
    <row r="366" spans="2:4" x14ac:dyDescent="0.2">
      <c r="B366" s="44" t="s">
        <v>838</v>
      </c>
      <c r="C366" s="45" t="s">
        <v>370</v>
      </c>
      <c r="D366" s="37">
        <v>139</v>
      </c>
    </row>
    <row r="367" spans="2:4" x14ac:dyDescent="0.2">
      <c r="B367" s="44" t="s">
        <v>839</v>
      </c>
      <c r="C367" s="45" t="s">
        <v>152</v>
      </c>
      <c r="D367" s="37">
        <v>1553</v>
      </c>
    </row>
    <row r="368" spans="2:4" x14ac:dyDescent="0.2">
      <c r="B368" s="44" t="s">
        <v>840</v>
      </c>
      <c r="C368" s="45" t="s">
        <v>152</v>
      </c>
      <c r="D368" s="37">
        <v>1444</v>
      </c>
    </row>
    <row r="369" spans="2:4" x14ac:dyDescent="0.2">
      <c r="B369" s="44" t="s">
        <v>841</v>
      </c>
      <c r="C369" s="45" t="s">
        <v>152</v>
      </c>
      <c r="D369" s="37">
        <v>3119</v>
      </c>
    </row>
    <row r="370" spans="2:4" x14ac:dyDescent="0.2">
      <c r="B370" s="44" t="s">
        <v>842</v>
      </c>
      <c r="C370" s="45" t="s">
        <v>131</v>
      </c>
      <c r="D370" s="37">
        <v>9969</v>
      </c>
    </row>
    <row r="371" spans="2:4" x14ac:dyDescent="0.2">
      <c r="B371" s="44" t="s">
        <v>843</v>
      </c>
      <c r="C371" s="45" t="s">
        <v>68</v>
      </c>
      <c r="D371" s="37">
        <v>7607</v>
      </c>
    </row>
    <row r="372" spans="2:4" x14ac:dyDescent="0.2">
      <c r="B372" s="44" t="s">
        <v>844</v>
      </c>
      <c r="C372" s="45" t="s">
        <v>186</v>
      </c>
      <c r="D372" s="37">
        <v>9616</v>
      </c>
    </row>
    <row r="373" spans="2:4" x14ac:dyDescent="0.2">
      <c r="B373" s="44" t="s">
        <v>845</v>
      </c>
      <c r="C373" s="45" t="s">
        <v>9</v>
      </c>
      <c r="D373" s="37">
        <v>10520</v>
      </c>
    </row>
    <row r="374" spans="2:4" x14ac:dyDescent="0.2">
      <c r="B374" s="44" t="s">
        <v>846</v>
      </c>
      <c r="C374" s="45" t="s">
        <v>322</v>
      </c>
      <c r="D374" s="37">
        <v>2096</v>
      </c>
    </row>
    <row r="375" spans="2:4" x14ac:dyDescent="0.2">
      <c r="B375" s="44" t="s">
        <v>847</v>
      </c>
      <c r="C375" s="45" t="s">
        <v>64</v>
      </c>
      <c r="D375" s="37">
        <v>4301</v>
      </c>
    </row>
    <row r="376" spans="2:4" x14ac:dyDescent="0.2">
      <c r="B376" s="44" t="s">
        <v>848</v>
      </c>
      <c r="C376" s="45" t="s">
        <v>141</v>
      </c>
      <c r="D376" s="37">
        <v>9382</v>
      </c>
    </row>
    <row r="377" spans="2:4" x14ac:dyDescent="0.2">
      <c r="B377" s="44" t="s">
        <v>849</v>
      </c>
      <c r="C377" s="45" t="s">
        <v>141</v>
      </c>
      <c r="D377" s="37">
        <v>2332</v>
      </c>
    </row>
    <row r="378" spans="2:4" x14ac:dyDescent="0.2">
      <c r="B378" s="44" t="s">
        <v>850</v>
      </c>
      <c r="C378" s="45" t="s">
        <v>141</v>
      </c>
      <c r="D378" s="37">
        <v>1900</v>
      </c>
    </row>
    <row r="379" spans="2:4" x14ac:dyDescent="0.2">
      <c r="B379" s="44" t="s">
        <v>851</v>
      </c>
      <c r="C379" s="45" t="s">
        <v>395</v>
      </c>
      <c r="D379" s="37">
        <v>1562</v>
      </c>
    </row>
    <row r="380" spans="2:4" x14ac:dyDescent="0.2">
      <c r="B380" s="44" t="s">
        <v>852</v>
      </c>
      <c r="C380" s="45" t="s">
        <v>245</v>
      </c>
      <c r="D380" s="37">
        <v>1463</v>
      </c>
    </row>
    <row r="381" spans="2:4" x14ac:dyDescent="0.2">
      <c r="B381" s="44" t="s">
        <v>853</v>
      </c>
      <c r="C381" s="45" t="s">
        <v>140</v>
      </c>
      <c r="D381" s="37">
        <v>3568</v>
      </c>
    </row>
    <row r="382" spans="2:4" x14ac:dyDescent="0.2">
      <c r="B382" s="44" t="s">
        <v>854</v>
      </c>
      <c r="C382" s="45" t="s">
        <v>148</v>
      </c>
      <c r="D382" s="37">
        <v>1296</v>
      </c>
    </row>
    <row r="383" spans="2:4" x14ac:dyDescent="0.2">
      <c r="B383" s="44" t="s">
        <v>855</v>
      </c>
      <c r="C383" s="45" t="s">
        <v>231</v>
      </c>
      <c r="D383" s="37">
        <v>1935</v>
      </c>
    </row>
    <row r="384" spans="2:4" x14ac:dyDescent="0.2">
      <c r="B384" s="44" t="s">
        <v>856</v>
      </c>
      <c r="C384" s="45" t="s">
        <v>379</v>
      </c>
      <c r="D384" s="37">
        <v>2392</v>
      </c>
    </row>
    <row r="385" spans="2:4" x14ac:dyDescent="0.2">
      <c r="B385" s="44" t="s">
        <v>857</v>
      </c>
      <c r="C385" s="45" t="s">
        <v>275</v>
      </c>
      <c r="D385" s="37">
        <v>1325</v>
      </c>
    </row>
    <row r="386" spans="2:4" x14ac:dyDescent="0.2">
      <c r="B386" s="44" t="s">
        <v>858</v>
      </c>
      <c r="C386" s="45" t="s">
        <v>23</v>
      </c>
      <c r="D386" s="37">
        <v>662</v>
      </c>
    </row>
    <row r="387" spans="2:4" x14ac:dyDescent="0.2">
      <c r="B387" s="44" t="s">
        <v>859</v>
      </c>
      <c r="C387" s="45" t="s">
        <v>365</v>
      </c>
      <c r="D387" s="37">
        <v>19</v>
      </c>
    </row>
    <row r="388" spans="2:4" x14ac:dyDescent="0.2">
      <c r="B388" s="44" t="s">
        <v>860</v>
      </c>
      <c r="C388" s="45" t="s">
        <v>365</v>
      </c>
      <c r="D388" s="37">
        <v>31</v>
      </c>
    </row>
    <row r="389" spans="2:4" x14ac:dyDescent="0.2">
      <c r="B389" s="44" t="s">
        <v>861</v>
      </c>
      <c r="C389" s="45" t="s">
        <v>365</v>
      </c>
      <c r="D389" s="37">
        <v>128</v>
      </c>
    </row>
    <row r="390" spans="2:4" x14ac:dyDescent="0.2">
      <c r="B390" s="44" t="s">
        <v>862</v>
      </c>
      <c r="C390" s="45" t="s">
        <v>365</v>
      </c>
      <c r="D390" s="37">
        <v>1001</v>
      </c>
    </row>
    <row r="391" spans="2:4" x14ac:dyDescent="0.2">
      <c r="B391" s="44" t="s">
        <v>863</v>
      </c>
      <c r="C391" s="45" t="s">
        <v>141</v>
      </c>
      <c r="D391" s="37">
        <v>18</v>
      </c>
    </row>
    <row r="392" spans="2:4" x14ac:dyDescent="0.2">
      <c r="B392" s="44" t="s">
        <v>864</v>
      </c>
      <c r="C392" s="45" t="s">
        <v>294</v>
      </c>
      <c r="D392" s="37">
        <v>21654</v>
      </c>
    </row>
    <row r="393" spans="2:4" x14ac:dyDescent="0.2">
      <c r="B393" s="44" t="s">
        <v>865</v>
      </c>
      <c r="C393" s="45" t="s">
        <v>294</v>
      </c>
      <c r="D393" s="37">
        <v>9621</v>
      </c>
    </row>
    <row r="394" spans="2:4" x14ac:dyDescent="0.2">
      <c r="B394" s="44" t="s">
        <v>866</v>
      </c>
      <c r="C394" s="45" t="s">
        <v>294</v>
      </c>
      <c r="D394" s="37">
        <v>40</v>
      </c>
    </row>
    <row r="395" spans="2:4" x14ac:dyDescent="0.2">
      <c r="B395" s="44" t="s">
        <v>867</v>
      </c>
      <c r="C395" s="45" t="s">
        <v>371</v>
      </c>
      <c r="D395" s="37">
        <v>573</v>
      </c>
    </row>
    <row r="396" spans="2:4" x14ac:dyDescent="0.2">
      <c r="B396" s="44" t="s">
        <v>868</v>
      </c>
      <c r="C396" s="45" t="s">
        <v>136</v>
      </c>
      <c r="D396" s="37">
        <v>1996</v>
      </c>
    </row>
    <row r="397" spans="2:4" x14ac:dyDescent="0.2">
      <c r="B397" s="44" t="s">
        <v>869</v>
      </c>
      <c r="C397" s="45" t="s">
        <v>353</v>
      </c>
      <c r="D397" s="37">
        <v>994</v>
      </c>
    </row>
    <row r="398" spans="2:4" x14ac:dyDescent="0.2">
      <c r="B398" s="44" t="s">
        <v>870</v>
      </c>
      <c r="C398" s="45" t="s">
        <v>343</v>
      </c>
      <c r="D398" s="37">
        <v>431</v>
      </c>
    </row>
    <row r="399" spans="2:4" x14ac:dyDescent="0.2">
      <c r="B399" s="44" t="s">
        <v>871</v>
      </c>
      <c r="C399" s="45" t="s">
        <v>320</v>
      </c>
      <c r="D399" s="37">
        <v>1144</v>
      </c>
    </row>
    <row r="400" spans="2:4" x14ac:dyDescent="0.2">
      <c r="B400" s="44" t="s">
        <v>872</v>
      </c>
      <c r="C400" s="45" t="s">
        <v>130</v>
      </c>
      <c r="D400" s="37">
        <v>570</v>
      </c>
    </row>
    <row r="401" spans="2:4" x14ac:dyDescent="0.2">
      <c r="B401" s="44" t="s">
        <v>873</v>
      </c>
      <c r="C401" s="45" t="s">
        <v>226</v>
      </c>
      <c r="D401" s="37">
        <v>644</v>
      </c>
    </row>
    <row r="402" spans="2:4" x14ac:dyDescent="0.2">
      <c r="B402" s="44" t="s">
        <v>874</v>
      </c>
      <c r="C402" s="45" t="s">
        <v>40</v>
      </c>
      <c r="D402" s="37">
        <v>638</v>
      </c>
    </row>
    <row r="403" spans="2:4" x14ac:dyDescent="0.2">
      <c r="B403" s="44" t="s">
        <v>875</v>
      </c>
      <c r="C403" s="45" t="s">
        <v>154</v>
      </c>
      <c r="D403" s="37">
        <v>1642</v>
      </c>
    </row>
    <row r="404" spans="2:4" x14ac:dyDescent="0.2">
      <c r="B404" s="44" t="s">
        <v>1006</v>
      </c>
      <c r="C404" s="45" t="s">
        <v>453</v>
      </c>
      <c r="D404" s="37">
        <v>15</v>
      </c>
    </row>
    <row r="405" spans="2:4" x14ac:dyDescent="0.2">
      <c r="B405" s="44" t="s">
        <v>876</v>
      </c>
      <c r="C405" s="45" t="s">
        <v>14</v>
      </c>
      <c r="D405" s="37">
        <v>2829</v>
      </c>
    </row>
    <row r="406" spans="2:4" x14ac:dyDescent="0.2">
      <c r="B406" s="44" t="s">
        <v>877</v>
      </c>
      <c r="C406" s="45" t="s">
        <v>5</v>
      </c>
      <c r="D406" s="37">
        <v>826</v>
      </c>
    </row>
    <row r="407" spans="2:4" x14ac:dyDescent="0.2">
      <c r="B407" s="44" t="s">
        <v>878</v>
      </c>
      <c r="C407" s="45" t="s">
        <v>221</v>
      </c>
      <c r="D407" s="37">
        <v>1449</v>
      </c>
    </row>
    <row r="408" spans="2:4" x14ac:dyDescent="0.2">
      <c r="B408" s="44" t="s">
        <v>879</v>
      </c>
      <c r="C408" s="45" t="s">
        <v>326</v>
      </c>
      <c r="D408" s="37">
        <v>575</v>
      </c>
    </row>
    <row r="409" spans="2:4" x14ac:dyDescent="0.2">
      <c r="B409" s="44" t="s">
        <v>880</v>
      </c>
      <c r="C409" s="45" t="s">
        <v>21</v>
      </c>
      <c r="D409" s="37">
        <v>996</v>
      </c>
    </row>
    <row r="410" spans="2:4" x14ac:dyDescent="0.2">
      <c r="B410" s="44" t="s">
        <v>881</v>
      </c>
      <c r="C410" s="45" t="s">
        <v>128</v>
      </c>
      <c r="D410" s="37">
        <v>4836</v>
      </c>
    </row>
    <row r="411" spans="2:4" x14ac:dyDescent="0.2">
      <c r="B411" s="44" t="s">
        <v>882</v>
      </c>
      <c r="C411" s="45" t="s">
        <v>309</v>
      </c>
      <c r="D411" s="37">
        <v>846</v>
      </c>
    </row>
    <row r="412" spans="2:4" x14ac:dyDescent="0.2">
      <c r="B412" s="44" t="s">
        <v>883</v>
      </c>
      <c r="C412" s="45" t="s">
        <v>13</v>
      </c>
      <c r="D412" s="37">
        <v>154</v>
      </c>
    </row>
    <row r="413" spans="2:4" x14ac:dyDescent="0.2">
      <c r="B413" s="44" t="s">
        <v>884</v>
      </c>
      <c r="C413" s="45" t="s">
        <v>107</v>
      </c>
      <c r="D413" s="37">
        <v>7114</v>
      </c>
    </row>
    <row r="414" spans="2:4" x14ac:dyDescent="0.2">
      <c r="B414" s="44" t="s">
        <v>885</v>
      </c>
      <c r="C414" s="45" t="s">
        <v>127</v>
      </c>
      <c r="D414" s="37">
        <v>2236</v>
      </c>
    </row>
    <row r="415" spans="2:4" x14ac:dyDescent="0.2">
      <c r="B415" s="44" t="s">
        <v>886</v>
      </c>
      <c r="C415" s="45" t="s">
        <v>279</v>
      </c>
      <c r="D415" s="37">
        <v>744</v>
      </c>
    </row>
    <row r="416" spans="2:4" x14ac:dyDescent="0.2">
      <c r="B416" s="44" t="s">
        <v>887</v>
      </c>
      <c r="C416" s="45" t="s">
        <v>133</v>
      </c>
      <c r="D416" s="37">
        <v>639</v>
      </c>
    </row>
    <row r="417" spans="2:4" x14ac:dyDescent="0.2">
      <c r="B417" s="44" t="s">
        <v>888</v>
      </c>
      <c r="C417" s="45" t="s">
        <v>71</v>
      </c>
      <c r="D417" s="37">
        <v>1546</v>
      </c>
    </row>
    <row r="418" spans="2:4" x14ac:dyDescent="0.2">
      <c r="B418" s="44" t="s">
        <v>889</v>
      </c>
      <c r="C418" s="45" t="s">
        <v>47</v>
      </c>
      <c r="D418" s="37">
        <v>371</v>
      </c>
    </row>
    <row r="419" spans="2:4" x14ac:dyDescent="0.2">
      <c r="B419" s="44" t="s">
        <v>890</v>
      </c>
      <c r="C419" s="45" t="s">
        <v>47</v>
      </c>
      <c r="D419" s="37">
        <v>589</v>
      </c>
    </row>
    <row r="420" spans="2:4" x14ac:dyDescent="0.2">
      <c r="B420" s="44" t="s">
        <v>891</v>
      </c>
      <c r="C420" s="45" t="s">
        <v>97</v>
      </c>
      <c r="D420" s="37">
        <v>882</v>
      </c>
    </row>
    <row r="421" spans="2:4" x14ac:dyDescent="0.2">
      <c r="B421" s="44" t="s">
        <v>892</v>
      </c>
      <c r="C421" s="45" t="s">
        <v>97</v>
      </c>
      <c r="D421" s="37">
        <v>1368</v>
      </c>
    </row>
    <row r="422" spans="2:4" x14ac:dyDescent="0.2">
      <c r="B422" s="44" t="s">
        <v>893</v>
      </c>
      <c r="C422" s="45" t="s">
        <v>362</v>
      </c>
      <c r="D422" s="37">
        <v>1378</v>
      </c>
    </row>
    <row r="423" spans="2:4" x14ac:dyDescent="0.2">
      <c r="B423" s="44" t="s">
        <v>894</v>
      </c>
      <c r="C423" s="45" t="s">
        <v>362</v>
      </c>
      <c r="D423" s="37">
        <v>1043</v>
      </c>
    </row>
    <row r="424" spans="2:4" x14ac:dyDescent="0.2">
      <c r="B424" s="44" t="s">
        <v>895</v>
      </c>
      <c r="C424" s="45" t="s">
        <v>362</v>
      </c>
      <c r="D424" s="37">
        <v>2177</v>
      </c>
    </row>
    <row r="425" spans="2:4" x14ac:dyDescent="0.2">
      <c r="B425" s="44" t="s">
        <v>896</v>
      </c>
      <c r="C425" s="45" t="s">
        <v>362</v>
      </c>
      <c r="D425" s="37">
        <v>21</v>
      </c>
    </row>
    <row r="426" spans="2:4" x14ac:dyDescent="0.2">
      <c r="B426" s="44" t="s">
        <v>897</v>
      </c>
      <c r="C426" s="45" t="s">
        <v>122</v>
      </c>
      <c r="D426" s="37">
        <v>603</v>
      </c>
    </row>
    <row r="427" spans="2:4" x14ac:dyDescent="0.2">
      <c r="B427" s="44" t="s">
        <v>898</v>
      </c>
      <c r="C427" s="45" t="s">
        <v>217</v>
      </c>
      <c r="D427" s="37">
        <v>523</v>
      </c>
    </row>
    <row r="428" spans="2:4" x14ac:dyDescent="0.2">
      <c r="B428" s="44" t="s">
        <v>899</v>
      </c>
      <c r="C428" s="45" t="s">
        <v>200</v>
      </c>
      <c r="D428" s="37">
        <v>374</v>
      </c>
    </row>
    <row r="429" spans="2:4" x14ac:dyDescent="0.2">
      <c r="B429" s="44" t="s">
        <v>900</v>
      </c>
      <c r="C429" s="45" t="s">
        <v>293</v>
      </c>
      <c r="D429" s="37">
        <v>251</v>
      </c>
    </row>
    <row r="430" spans="2:4" x14ac:dyDescent="0.2">
      <c r="B430" s="44" t="s">
        <v>901</v>
      </c>
      <c r="C430" s="45" t="s">
        <v>111</v>
      </c>
      <c r="D430" s="37">
        <v>100</v>
      </c>
    </row>
    <row r="431" spans="2:4" x14ac:dyDescent="0.2">
      <c r="B431" s="44" t="s">
        <v>902</v>
      </c>
      <c r="C431" s="45" t="s">
        <v>278</v>
      </c>
      <c r="D431" s="37">
        <v>147</v>
      </c>
    </row>
    <row r="432" spans="2:4" x14ac:dyDescent="0.2">
      <c r="B432" s="44" t="s">
        <v>903</v>
      </c>
      <c r="C432" s="45" t="s">
        <v>106</v>
      </c>
      <c r="D432" s="37">
        <v>319</v>
      </c>
    </row>
    <row r="433" spans="2:4" x14ac:dyDescent="0.2">
      <c r="B433" s="44" t="s">
        <v>904</v>
      </c>
      <c r="C433" s="45" t="s">
        <v>392</v>
      </c>
      <c r="D433" s="37">
        <v>329</v>
      </c>
    </row>
    <row r="434" spans="2:4" x14ac:dyDescent="0.2">
      <c r="B434" s="44" t="s">
        <v>905</v>
      </c>
      <c r="C434" s="45" t="s">
        <v>225</v>
      </c>
      <c r="D434" s="37">
        <v>485</v>
      </c>
    </row>
    <row r="435" spans="2:4" x14ac:dyDescent="0.2">
      <c r="B435" s="44" t="s">
        <v>906</v>
      </c>
      <c r="C435" s="45" t="s">
        <v>38</v>
      </c>
      <c r="D435" s="37">
        <v>56</v>
      </c>
    </row>
    <row r="436" spans="2:4" x14ac:dyDescent="0.2">
      <c r="B436" s="44" t="s">
        <v>907</v>
      </c>
      <c r="C436" s="45" t="s">
        <v>91</v>
      </c>
      <c r="D436" s="37">
        <v>2219</v>
      </c>
    </row>
    <row r="437" spans="2:4" x14ac:dyDescent="0.2">
      <c r="B437" s="44" t="s">
        <v>908</v>
      </c>
      <c r="C437" s="45" t="s">
        <v>247</v>
      </c>
      <c r="D437" s="37">
        <v>1264</v>
      </c>
    </row>
    <row r="438" spans="2:4" x14ac:dyDescent="0.2">
      <c r="B438" s="44" t="s">
        <v>909</v>
      </c>
      <c r="C438" s="45" t="s">
        <v>247</v>
      </c>
      <c r="D438" s="37">
        <v>706</v>
      </c>
    </row>
    <row r="439" spans="2:4" x14ac:dyDescent="0.2">
      <c r="B439" s="44" t="s">
        <v>910</v>
      </c>
      <c r="C439" s="45" t="s">
        <v>84</v>
      </c>
      <c r="D439" s="37">
        <v>874</v>
      </c>
    </row>
    <row r="440" spans="2:4" x14ac:dyDescent="0.2">
      <c r="B440" s="44" t="s">
        <v>911</v>
      </c>
      <c r="C440" s="45" t="s">
        <v>199</v>
      </c>
      <c r="D440" s="37">
        <v>273</v>
      </c>
    </row>
    <row r="441" spans="2:4" x14ac:dyDescent="0.2">
      <c r="B441" s="44" t="s">
        <v>912</v>
      </c>
      <c r="C441" s="45" t="s">
        <v>306</v>
      </c>
      <c r="D441" s="37">
        <v>285</v>
      </c>
    </row>
    <row r="442" spans="2:4" x14ac:dyDescent="0.2">
      <c r="B442" s="44" t="s">
        <v>913</v>
      </c>
      <c r="C442" s="45" t="s">
        <v>78</v>
      </c>
      <c r="D442" s="37">
        <v>449</v>
      </c>
    </row>
    <row r="443" spans="2:4" x14ac:dyDescent="0.2">
      <c r="B443" s="44" t="s">
        <v>914</v>
      </c>
      <c r="C443" s="45" t="s">
        <v>126</v>
      </c>
      <c r="D443" s="37">
        <v>117</v>
      </c>
    </row>
    <row r="444" spans="2:4" x14ac:dyDescent="0.2">
      <c r="B444" s="44" t="s">
        <v>915</v>
      </c>
      <c r="C444" s="45" t="s">
        <v>230</v>
      </c>
      <c r="D444" s="37">
        <v>460</v>
      </c>
    </row>
    <row r="445" spans="2:4" x14ac:dyDescent="0.2">
      <c r="B445" s="44" t="s">
        <v>916</v>
      </c>
      <c r="C445" s="45" t="s">
        <v>403</v>
      </c>
      <c r="D445" s="37">
        <v>1342</v>
      </c>
    </row>
    <row r="446" spans="2:4" x14ac:dyDescent="0.2">
      <c r="B446" s="44" t="s">
        <v>917</v>
      </c>
      <c r="C446" s="45" t="s">
        <v>369</v>
      </c>
      <c r="D446" s="37">
        <v>69</v>
      </c>
    </row>
    <row r="447" spans="2:4" x14ac:dyDescent="0.2">
      <c r="B447" s="44" t="s">
        <v>918</v>
      </c>
      <c r="C447" s="45" t="s">
        <v>291</v>
      </c>
      <c r="D447" s="37">
        <v>39</v>
      </c>
    </row>
    <row r="448" spans="2:4" x14ac:dyDescent="0.2">
      <c r="B448" s="44" t="s">
        <v>919</v>
      </c>
      <c r="C448" s="45" t="s">
        <v>151</v>
      </c>
      <c r="D448" s="37">
        <v>2103</v>
      </c>
    </row>
    <row r="449" spans="2:4" x14ac:dyDescent="0.2">
      <c r="B449" s="44" t="s">
        <v>920</v>
      </c>
      <c r="C449" s="45" t="s">
        <v>266</v>
      </c>
      <c r="D449" s="37">
        <v>301</v>
      </c>
    </row>
    <row r="450" spans="2:4" x14ac:dyDescent="0.2">
      <c r="B450" s="44" t="s">
        <v>921</v>
      </c>
      <c r="C450" s="45" t="s">
        <v>198</v>
      </c>
      <c r="D450" s="37">
        <v>1234</v>
      </c>
    </row>
    <row r="451" spans="2:4" x14ac:dyDescent="0.2">
      <c r="B451" s="44" t="s">
        <v>922</v>
      </c>
      <c r="C451" s="45" t="s">
        <v>241</v>
      </c>
      <c r="D451" s="37">
        <v>236</v>
      </c>
    </row>
    <row r="452" spans="2:4" x14ac:dyDescent="0.2">
      <c r="B452" s="44" t="s">
        <v>923</v>
      </c>
      <c r="C452" s="45" t="s">
        <v>37</v>
      </c>
      <c r="D452" s="37">
        <v>730</v>
      </c>
    </row>
    <row r="453" spans="2:4" x14ac:dyDescent="0.2">
      <c r="B453" s="44" t="s">
        <v>1007</v>
      </c>
      <c r="C453" s="45" t="s">
        <v>403</v>
      </c>
      <c r="D453" s="37">
        <v>16</v>
      </c>
    </row>
    <row r="454" spans="2:4" x14ac:dyDescent="0.2">
      <c r="B454" s="44" t="s">
        <v>1008</v>
      </c>
      <c r="C454" s="45" t="s">
        <v>457</v>
      </c>
      <c r="D454" s="37">
        <v>25</v>
      </c>
    </row>
    <row r="455" spans="2:4" x14ac:dyDescent="0.2">
      <c r="B455" s="44" t="s">
        <v>924</v>
      </c>
      <c r="C455" s="45" t="s">
        <v>52</v>
      </c>
      <c r="D455" s="37">
        <v>42</v>
      </c>
    </row>
    <row r="456" spans="2:4" x14ac:dyDescent="0.2">
      <c r="B456" s="44" t="s">
        <v>925</v>
      </c>
      <c r="C456" s="45" t="s">
        <v>238</v>
      </c>
      <c r="D456" s="37">
        <v>328</v>
      </c>
    </row>
    <row r="457" spans="2:4" x14ac:dyDescent="0.2">
      <c r="B457" s="44" t="s">
        <v>926</v>
      </c>
      <c r="C457" s="45" t="s">
        <v>256</v>
      </c>
      <c r="D457" s="37">
        <v>172</v>
      </c>
    </row>
    <row r="458" spans="2:4" x14ac:dyDescent="0.2">
      <c r="B458" s="44" t="s">
        <v>927</v>
      </c>
      <c r="C458" s="45" t="s">
        <v>325</v>
      </c>
      <c r="D458" s="37">
        <v>198</v>
      </c>
    </row>
    <row r="459" spans="2:4" x14ac:dyDescent="0.2">
      <c r="B459" s="44" t="s">
        <v>928</v>
      </c>
      <c r="C459" s="45" t="s">
        <v>66</v>
      </c>
      <c r="D459" s="37">
        <v>464</v>
      </c>
    </row>
    <row r="460" spans="2:4" x14ac:dyDescent="0.2">
      <c r="B460" s="44" t="s">
        <v>929</v>
      </c>
      <c r="C460" s="45" t="s">
        <v>394</v>
      </c>
      <c r="D460" s="37">
        <v>225</v>
      </c>
    </row>
    <row r="461" spans="2:4" x14ac:dyDescent="0.2">
      <c r="B461" s="44" t="s">
        <v>930</v>
      </c>
      <c r="C461" s="45" t="s">
        <v>216</v>
      </c>
      <c r="D461" s="37">
        <v>53</v>
      </c>
    </row>
    <row r="462" spans="2:4" x14ac:dyDescent="0.2">
      <c r="B462" s="44" t="s">
        <v>931</v>
      </c>
      <c r="C462" s="45" t="s">
        <v>44</v>
      </c>
      <c r="D462" s="37">
        <v>136</v>
      </c>
    </row>
    <row r="463" spans="2:4" x14ac:dyDescent="0.2">
      <c r="B463" s="44" t="s">
        <v>932</v>
      </c>
      <c r="C463" s="45" t="s">
        <v>359</v>
      </c>
      <c r="D463" s="37">
        <v>570</v>
      </c>
    </row>
    <row r="464" spans="2:4" x14ac:dyDescent="0.2">
      <c r="B464" s="44" t="s">
        <v>933</v>
      </c>
      <c r="C464" s="45" t="s">
        <v>419</v>
      </c>
      <c r="D464" s="37">
        <v>381</v>
      </c>
    </row>
    <row r="465" spans="2:4" x14ac:dyDescent="0.2">
      <c r="B465" s="44" t="s">
        <v>934</v>
      </c>
      <c r="C465" s="45" t="s">
        <v>316</v>
      </c>
      <c r="D465" s="37">
        <v>1865</v>
      </c>
    </row>
    <row r="466" spans="2:4" x14ac:dyDescent="0.2">
      <c r="B466" s="44" t="s">
        <v>935</v>
      </c>
      <c r="C466" s="45" t="s">
        <v>420</v>
      </c>
      <c r="D466" s="37">
        <v>93</v>
      </c>
    </row>
    <row r="467" spans="2:4" x14ac:dyDescent="0.2">
      <c r="B467" s="44" t="s">
        <v>936</v>
      </c>
      <c r="C467" s="45" t="s">
        <v>251</v>
      </c>
      <c r="D467" s="37">
        <v>573</v>
      </c>
    </row>
    <row r="468" spans="2:4" x14ac:dyDescent="0.2">
      <c r="B468" s="44" t="s">
        <v>937</v>
      </c>
      <c r="C468" s="45" t="s">
        <v>255</v>
      </c>
      <c r="D468" s="37">
        <v>3410</v>
      </c>
    </row>
    <row r="469" spans="2:4" x14ac:dyDescent="0.2">
      <c r="B469" s="44" t="s">
        <v>938</v>
      </c>
      <c r="C469" s="45" t="s">
        <v>197</v>
      </c>
      <c r="D469" s="37">
        <v>61</v>
      </c>
    </row>
    <row r="470" spans="2:4" x14ac:dyDescent="0.2">
      <c r="B470" s="44" t="s">
        <v>939</v>
      </c>
      <c r="C470" s="45" t="s">
        <v>51</v>
      </c>
      <c r="D470" s="37">
        <v>702</v>
      </c>
    </row>
    <row r="471" spans="2:4" x14ac:dyDescent="0.2">
      <c r="B471" s="44" t="s">
        <v>940</v>
      </c>
      <c r="C471" s="45" t="s">
        <v>412</v>
      </c>
      <c r="D471" s="37">
        <v>742</v>
      </c>
    </row>
    <row r="472" spans="2:4" x14ac:dyDescent="0.2">
      <c r="B472" s="44" t="s">
        <v>941</v>
      </c>
      <c r="C472" s="45" t="s">
        <v>189</v>
      </c>
      <c r="D472" s="37">
        <v>278</v>
      </c>
    </row>
    <row r="473" spans="2:4" x14ac:dyDescent="0.2">
      <c r="B473" s="44" t="s">
        <v>942</v>
      </c>
      <c r="C473" s="45" t="s">
        <v>12</v>
      </c>
      <c r="D473" s="37">
        <v>173</v>
      </c>
    </row>
    <row r="474" spans="2:4" x14ac:dyDescent="0.2">
      <c r="B474" s="44" t="s">
        <v>943</v>
      </c>
      <c r="C474" s="45" t="s">
        <v>358</v>
      </c>
      <c r="D474" s="37">
        <v>178</v>
      </c>
    </row>
    <row r="475" spans="2:4" x14ac:dyDescent="0.2">
      <c r="B475" s="44" t="s">
        <v>944</v>
      </c>
      <c r="C475" s="45" t="s">
        <v>94</v>
      </c>
      <c r="D475" s="37">
        <v>588</v>
      </c>
    </row>
    <row r="476" spans="2:4" x14ac:dyDescent="0.2">
      <c r="B476" s="44" t="s">
        <v>945</v>
      </c>
      <c r="C476" s="45" t="s">
        <v>295</v>
      </c>
      <c r="D476" s="37">
        <v>21</v>
      </c>
    </row>
    <row r="477" spans="2:4" x14ac:dyDescent="0.2">
      <c r="B477" s="44" t="s">
        <v>946</v>
      </c>
      <c r="C477" s="45" t="s">
        <v>162</v>
      </c>
      <c r="D477" s="37">
        <v>343</v>
      </c>
    </row>
    <row r="478" spans="2:4" x14ac:dyDescent="0.2">
      <c r="B478" s="44" t="s">
        <v>947</v>
      </c>
      <c r="C478" s="45" t="s">
        <v>7</v>
      </c>
      <c r="D478" s="37">
        <v>254</v>
      </c>
    </row>
    <row r="479" spans="2:4" x14ac:dyDescent="0.2">
      <c r="B479" s="44" t="s">
        <v>948</v>
      </c>
      <c r="C479" s="45" t="s">
        <v>340</v>
      </c>
      <c r="D479" s="37">
        <v>742</v>
      </c>
    </row>
    <row r="480" spans="2:4" x14ac:dyDescent="0.2">
      <c r="B480" s="44" t="s">
        <v>949</v>
      </c>
      <c r="C480" s="45" t="s">
        <v>77</v>
      </c>
      <c r="D480" s="37">
        <v>113</v>
      </c>
    </row>
    <row r="481" spans="2:4" x14ac:dyDescent="0.2">
      <c r="B481" s="44" t="s">
        <v>950</v>
      </c>
      <c r="C481" s="45" t="s">
        <v>204</v>
      </c>
      <c r="D481" s="37">
        <v>426</v>
      </c>
    </row>
    <row r="482" spans="2:4" x14ac:dyDescent="0.2">
      <c r="B482" s="44" t="s">
        <v>951</v>
      </c>
      <c r="C482" s="45" t="s">
        <v>355</v>
      </c>
      <c r="D482" s="37">
        <v>1356</v>
      </c>
    </row>
    <row r="483" spans="2:4" x14ac:dyDescent="0.2">
      <c r="B483" s="44" t="s">
        <v>952</v>
      </c>
      <c r="C483" s="45" t="s">
        <v>454</v>
      </c>
      <c r="D483" s="37">
        <v>18</v>
      </c>
    </row>
    <row r="484" spans="2:4" x14ac:dyDescent="0.2">
      <c r="B484" s="44" t="s">
        <v>953</v>
      </c>
      <c r="C484" s="45" t="s">
        <v>228</v>
      </c>
      <c r="D484" s="37">
        <v>14</v>
      </c>
    </row>
    <row r="485" spans="2:4" x14ac:dyDescent="0.2">
      <c r="B485" s="44" t="s">
        <v>954</v>
      </c>
      <c r="C485" s="45" t="s">
        <v>422</v>
      </c>
      <c r="D485" s="37">
        <v>70</v>
      </c>
    </row>
    <row r="486" spans="2:4" x14ac:dyDescent="0.2">
      <c r="B486" s="44" t="s">
        <v>955</v>
      </c>
      <c r="C486" s="45" t="s">
        <v>244</v>
      </c>
      <c r="D486" s="37">
        <v>423</v>
      </c>
    </row>
    <row r="487" spans="2:4" x14ac:dyDescent="0.2">
      <c r="B487" s="44" t="s">
        <v>956</v>
      </c>
      <c r="C487" s="45" t="s">
        <v>157</v>
      </c>
      <c r="D487" s="37">
        <v>131</v>
      </c>
    </row>
    <row r="488" spans="2:4" x14ac:dyDescent="0.2">
      <c r="B488" s="44" t="s">
        <v>957</v>
      </c>
      <c r="C488" s="45" t="s">
        <v>308</v>
      </c>
      <c r="D488" s="37">
        <v>313</v>
      </c>
    </row>
    <row r="489" spans="2:4" x14ac:dyDescent="0.2">
      <c r="B489" s="44" t="s">
        <v>958</v>
      </c>
      <c r="C489" s="45" t="s">
        <v>432</v>
      </c>
      <c r="D489" s="37">
        <v>54</v>
      </c>
    </row>
    <row r="490" spans="2:4" x14ac:dyDescent="0.2">
      <c r="B490" s="44" t="s">
        <v>959</v>
      </c>
      <c r="C490" s="45" t="s">
        <v>178</v>
      </c>
      <c r="D490" s="37">
        <v>694</v>
      </c>
    </row>
    <row r="491" spans="2:4" x14ac:dyDescent="0.2">
      <c r="B491" s="44" t="s">
        <v>960</v>
      </c>
      <c r="C491" s="45" t="s">
        <v>104</v>
      </c>
      <c r="D491" s="37">
        <v>1310</v>
      </c>
    </row>
    <row r="492" spans="2:4" x14ac:dyDescent="0.2">
      <c r="B492" s="44" t="s">
        <v>961</v>
      </c>
      <c r="C492" s="45" t="s">
        <v>105</v>
      </c>
      <c r="D492" s="37">
        <v>51</v>
      </c>
    </row>
    <row r="493" spans="2:4" x14ac:dyDescent="0.2">
      <c r="B493" s="44" t="s">
        <v>962</v>
      </c>
      <c r="C493" s="45" t="s">
        <v>240</v>
      </c>
      <c r="D493" s="37">
        <v>222</v>
      </c>
    </row>
    <row r="494" spans="2:4" x14ac:dyDescent="0.2">
      <c r="B494" s="44" t="s">
        <v>963</v>
      </c>
      <c r="C494" s="45" t="s">
        <v>93</v>
      </c>
      <c r="D494" s="37">
        <v>133</v>
      </c>
    </row>
    <row r="495" spans="2:4" x14ac:dyDescent="0.2">
      <c r="B495" s="44" t="s">
        <v>964</v>
      </c>
      <c r="C495" s="45" t="s">
        <v>321</v>
      </c>
      <c r="D495" s="37">
        <v>155</v>
      </c>
    </row>
    <row r="496" spans="2:4" x14ac:dyDescent="0.2">
      <c r="B496" s="44" t="s">
        <v>965</v>
      </c>
      <c r="C496" s="45" t="s">
        <v>236</v>
      </c>
      <c r="D496" s="37">
        <v>117</v>
      </c>
    </row>
    <row r="497" spans="2:4" x14ac:dyDescent="0.2">
      <c r="B497" s="44" t="s">
        <v>966</v>
      </c>
      <c r="C497" s="45" t="s">
        <v>374</v>
      </c>
      <c r="D497" s="37">
        <v>1141</v>
      </c>
    </row>
    <row r="498" spans="2:4" x14ac:dyDescent="0.2">
      <c r="B498" s="44" t="s">
        <v>967</v>
      </c>
      <c r="C498" s="45" t="s">
        <v>88</v>
      </c>
      <c r="D498" s="37">
        <v>330</v>
      </c>
    </row>
    <row r="499" spans="2:4" x14ac:dyDescent="0.2">
      <c r="B499" s="44" t="s">
        <v>968</v>
      </c>
      <c r="C499" s="45" t="s">
        <v>3</v>
      </c>
      <c r="D499" s="37">
        <v>299</v>
      </c>
    </row>
    <row r="500" spans="2:4" x14ac:dyDescent="0.2">
      <c r="B500" s="44" t="s">
        <v>969</v>
      </c>
      <c r="C500" s="45" t="s">
        <v>87</v>
      </c>
      <c r="D500" s="37">
        <v>6145</v>
      </c>
    </row>
    <row r="501" spans="2:4" x14ac:dyDescent="0.2">
      <c r="B501" s="44" t="s">
        <v>970</v>
      </c>
      <c r="C501" s="45" t="s">
        <v>399</v>
      </c>
      <c r="D501" s="37">
        <v>282</v>
      </c>
    </row>
    <row r="502" spans="2:4" x14ac:dyDescent="0.2">
      <c r="B502" s="44" t="s">
        <v>971</v>
      </c>
      <c r="C502" s="45" t="s">
        <v>390</v>
      </c>
      <c r="D502" s="37">
        <v>379</v>
      </c>
    </row>
    <row r="503" spans="2:4" x14ac:dyDescent="0.2">
      <c r="B503" s="44" t="s">
        <v>972</v>
      </c>
      <c r="C503" s="45" t="s">
        <v>347</v>
      </c>
      <c r="D503" s="37">
        <v>848</v>
      </c>
    </row>
    <row r="504" spans="2:4" x14ac:dyDescent="0.2">
      <c r="B504" s="44" t="s">
        <v>973</v>
      </c>
      <c r="C504" s="45" t="s">
        <v>411</v>
      </c>
      <c r="D504" s="37">
        <v>1939</v>
      </c>
    </row>
    <row r="505" spans="2:4" x14ac:dyDescent="0.2">
      <c r="B505" s="44" t="s">
        <v>974</v>
      </c>
      <c r="C505" s="45" t="s">
        <v>74</v>
      </c>
      <c r="D505" s="37">
        <v>7976</v>
      </c>
    </row>
    <row r="506" spans="2:4" x14ac:dyDescent="0.2">
      <c r="B506" s="44" t="s">
        <v>975</v>
      </c>
      <c r="C506" s="45" t="s">
        <v>74</v>
      </c>
      <c r="D506" s="37">
        <v>9648</v>
      </c>
    </row>
    <row r="507" spans="2:4" x14ac:dyDescent="0.2">
      <c r="B507" s="44" t="s">
        <v>976</v>
      </c>
      <c r="C507" s="45" t="s">
        <v>74</v>
      </c>
      <c r="D507" s="37">
        <v>37</v>
      </c>
    </row>
    <row r="508" spans="2:4" x14ac:dyDescent="0.2">
      <c r="B508" s="44" t="s">
        <v>977</v>
      </c>
      <c r="C508" s="45" t="s">
        <v>74</v>
      </c>
      <c r="D508" s="37">
        <v>6119</v>
      </c>
    </row>
    <row r="509" spans="2:4" x14ac:dyDescent="0.2">
      <c r="B509" s="44" t="s">
        <v>978</v>
      </c>
      <c r="C509" s="45" t="s">
        <v>74</v>
      </c>
      <c r="D509" s="37">
        <v>6260</v>
      </c>
    </row>
    <row r="510" spans="2:4" x14ac:dyDescent="0.2">
      <c r="B510" s="44" t="s">
        <v>979</v>
      </c>
      <c r="C510" s="45" t="s">
        <v>319</v>
      </c>
      <c r="D510" s="37">
        <v>271</v>
      </c>
    </row>
    <row r="511" spans="2:4" x14ac:dyDescent="0.2">
      <c r="B511" s="44" t="s">
        <v>980</v>
      </c>
      <c r="C511" s="45" t="s">
        <v>319</v>
      </c>
      <c r="D511" s="37">
        <v>1309</v>
      </c>
    </row>
    <row r="512" spans="2:4" x14ac:dyDescent="0.2">
      <c r="B512" s="44" t="s">
        <v>981</v>
      </c>
      <c r="C512" s="45" t="s">
        <v>59</v>
      </c>
      <c r="D512" s="37">
        <v>359</v>
      </c>
    </row>
    <row r="513" spans="2:4" x14ac:dyDescent="0.2">
      <c r="B513" s="44" t="s">
        <v>982</v>
      </c>
      <c r="C513" s="45" t="s">
        <v>184</v>
      </c>
      <c r="D513" s="37">
        <v>257</v>
      </c>
    </row>
    <row r="514" spans="2:4" x14ac:dyDescent="0.2">
      <c r="B514" s="44" t="s">
        <v>983</v>
      </c>
      <c r="C514" s="45" t="s">
        <v>288</v>
      </c>
      <c r="D514" s="37">
        <v>15666</v>
      </c>
    </row>
    <row r="515" spans="2:4" x14ac:dyDescent="0.2">
      <c r="B515" s="44" t="s">
        <v>984</v>
      </c>
      <c r="C515" s="45" t="s">
        <v>383</v>
      </c>
      <c r="D515" s="37">
        <v>1026</v>
      </c>
    </row>
    <row r="516" spans="2:4" x14ac:dyDescent="0.2">
      <c r="B516" s="44" t="s">
        <v>985</v>
      </c>
      <c r="C516" s="45" t="s">
        <v>288</v>
      </c>
      <c r="D516" s="37">
        <v>4905</v>
      </c>
    </row>
    <row r="517" spans="2:4" x14ac:dyDescent="0.2">
      <c r="B517" s="44" t="s">
        <v>986</v>
      </c>
      <c r="C517" s="45" t="s">
        <v>288</v>
      </c>
      <c r="D517" s="37">
        <v>5175</v>
      </c>
    </row>
    <row r="518" spans="2:4" x14ac:dyDescent="0.2">
      <c r="B518" s="44" t="s">
        <v>987</v>
      </c>
      <c r="C518" s="45" t="s">
        <v>288</v>
      </c>
      <c r="D518" s="37">
        <v>7062</v>
      </c>
    </row>
    <row r="519" spans="2:4" x14ac:dyDescent="0.2">
      <c r="B519" s="44" t="s">
        <v>988</v>
      </c>
      <c r="C519" s="45" t="s">
        <v>34</v>
      </c>
      <c r="D519" s="37">
        <v>1733</v>
      </c>
    </row>
    <row r="520" spans="2:4" x14ac:dyDescent="0.2">
      <c r="B520" s="44" t="s">
        <v>989</v>
      </c>
      <c r="C520" s="45" t="s">
        <v>2</v>
      </c>
      <c r="D520" s="37">
        <v>1107</v>
      </c>
    </row>
    <row r="521" spans="2:4" x14ac:dyDescent="0.2">
      <c r="B521" s="44" t="s">
        <v>990</v>
      </c>
      <c r="C521" s="45" t="s">
        <v>101</v>
      </c>
      <c r="D521" s="37">
        <v>2337</v>
      </c>
    </row>
    <row r="522" spans="2:4" x14ac:dyDescent="0.2">
      <c r="B522" s="44" t="s">
        <v>991</v>
      </c>
      <c r="C522" s="45" t="s">
        <v>188</v>
      </c>
      <c r="D522" s="37">
        <v>871</v>
      </c>
    </row>
    <row r="523" spans="2:4" x14ac:dyDescent="0.2">
      <c r="B523" s="44" t="s">
        <v>992</v>
      </c>
      <c r="C523" s="45" t="s">
        <v>70</v>
      </c>
      <c r="D523" s="37">
        <v>109</v>
      </c>
    </row>
    <row r="524" spans="2:4" x14ac:dyDescent="0.2">
      <c r="B524" s="44" t="s">
        <v>993</v>
      </c>
      <c r="C524" s="45" t="s">
        <v>18</v>
      </c>
      <c r="D524" s="37">
        <v>256</v>
      </c>
    </row>
    <row r="525" spans="2:4" x14ac:dyDescent="0.2">
      <c r="B525" s="44" t="s">
        <v>994</v>
      </c>
      <c r="C525" s="45" t="s">
        <v>311</v>
      </c>
      <c r="D525" s="37">
        <v>1726</v>
      </c>
    </row>
    <row r="526" spans="2:4" x14ac:dyDescent="0.2">
      <c r="B526" s="44" t="s">
        <v>995</v>
      </c>
      <c r="C526" s="45" t="s">
        <v>181</v>
      </c>
      <c r="D526" s="37">
        <v>1196</v>
      </c>
    </row>
    <row r="527" spans="2:4" x14ac:dyDescent="0.2">
      <c r="B527" s="44" t="s">
        <v>996</v>
      </c>
      <c r="C527" s="45" t="s">
        <v>351</v>
      </c>
      <c r="D527" s="37">
        <v>582</v>
      </c>
    </row>
    <row r="528" spans="2:4" x14ac:dyDescent="0.2">
      <c r="B528" s="44" t="s">
        <v>997</v>
      </c>
      <c r="C528" s="45" t="s">
        <v>207</v>
      </c>
      <c r="D528" s="37">
        <v>254</v>
      </c>
    </row>
    <row r="529" spans="2:4" x14ac:dyDescent="0.2">
      <c r="B529" s="44" t="s">
        <v>998</v>
      </c>
      <c r="C529" s="45" t="s">
        <v>43</v>
      </c>
      <c r="D529" s="37">
        <v>931</v>
      </c>
    </row>
    <row r="530" spans="2:4" x14ac:dyDescent="0.2">
      <c r="B530" s="44" t="s">
        <v>999</v>
      </c>
      <c r="C530" s="45" t="s">
        <v>305</v>
      </c>
      <c r="D530" s="37">
        <v>1416</v>
      </c>
    </row>
    <row r="531" spans="2:4" x14ac:dyDescent="0.2">
      <c r="B531" s="44" t="s">
        <v>1000</v>
      </c>
      <c r="C531" s="45" t="s">
        <v>63</v>
      </c>
      <c r="D531" s="37">
        <v>378</v>
      </c>
    </row>
    <row r="532" spans="2:4" x14ac:dyDescent="0.2">
      <c r="B532" s="44" t="s">
        <v>1001</v>
      </c>
      <c r="C532" s="45" t="s">
        <v>159</v>
      </c>
      <c r="D532" s="37">
        <v>11941</v>
      </c>
    </row>
    <row r="533" spans="2:4" x14ac:dyDescent="0.2">
      <c r="B533" s="44" t="s">
        <v>1002</v>
      </c>
      <c r="C533" s="45" t="s">
        <v>260</v>
      </c>
      <c r="D533" s="37">
        <v>1444</v>
      </c>
    </row>
    <row r="534" spans="2:4" x14ac:dyDescent="0.2">
      <c r="B534" s="44" t="s">
        <v>1009</v>
      </c>
      <c r="C534" s="45" t="s">
        <v>1010</v>
      </c>
      <c r="D534" s="37">
        <v>20</v>
      </c>
    </row>
    <row r="535" spans="2:4" x14ac:dyDescent="0.2">
      <c r="B535" s="44" t="s">
        <v>1011</v>
      </c>
      <c r="C535" s="45" t="s">
        <v>1012</v>
      </c>
      <c r="D535" s="37">
        <v>17</v>
      </c>
    </row>
    <row r="536" spans="2:4" x14ac:dyDescent="0.2">
      <c r="B536" s="44" t="s">
        <v>1013</v>
      </c>
      <c r="C536" s="45" t="s">
        <v>128</v>
      </c>
      <c r="D536" s="37">
        <v>15</v>
      </c>
    </row>
    <row r="537" spans="2:4" x14ac:dyDescent="0.2">
      <c r="B537" s="44" t="s">
        <v>1014</v>
      </c>
      <c r="C537" s="45" t="s">
        <v>273</v>
      </c>
      <c r="D537" s="37">
        <v>13</v>
      </c>
    </row>
    <row r="538" spans="2:4" x14ac:dyDescent="0.2">
      <c r="B538" s="44" t="s">
        <v>1015</v>
      </c>
      <c r="C538" s="45" t="s">
        <v>1016</v>
      </c>
      <c r="D538" s="37">
        <v>21</v>
      </c>
    </row>
    <row r="539" spans="2:4" x14ac:dyDescent="0.2">
      <c r="B539" s="44" t="s">
        <v>1017</v>
      </c>
      <c r="C539" s="45" t="s">
        <v>1018</v>
      </c>
      <c r="D539" s="37">
        <v>18</v>
      </c>
    </row>
    <row r="540" spans="2:4" x14ac:dyDescent="0.2">
      <c r="B540" s="44" t="s">
        <v>1019</v>
      </c>
      <c r="C540" s="45" t="s">
        <v>1020</v>
      </c>
      <c r="D540" s="37">
        <v>20</v>
      </c>
    </row>
    <row r="541" spans="2:4" x14ac:dyDescent="0.2">
      <c r="B541" s="44" t="s">
        <v>1021</v>
      </c>
      <c r="C541" s="45" t="s">
        <v>117</v>
      </c>
      <c r="D541" s="37">
        <v>19</v>
      </c>
    </row>
    <row r="542" spans="2:4" x14ac:dyDescent="0.2">
      <c r="B542" s="44" t="s">
        <v>1022</v>
      </c>
      <c r="C542" s="45" t="s">
        <v>294</v>
      </c>
      <c r="D542" s="37">
        <v>13</v>
      </c>
    </row>
    <row r="543" spans="2:4" x14ac:dyDescent="0.2">
      <c r="B543" s="44" t="s">
        <v>1023</v>
      </c>
      <c r="C543" s="45" t="s">
        <v>128</v>
      </c>
      <c r="D543" s="37">
        <v>13</v>
      </c>
    </row>
    <row r="544" spans="2:4" x14ac:dyDescent="0.2">
      <c r="B544" s="44" t="s">
        <v>1025</v>
      </c>
      <c r="C544" s="45" t="s">
        <v>1026</v>
      </c>
      <c r="D544" s="37">
        <v>13</v>
      </c>
    </row>
    <row r="545" spans="2:4" x14ac:dyDescent="0.2">
      <c r="B545" s="44" t="s">
        <v>1027</v>
      </c>
      <c r="C545" s="45" t="s">
        <v>1028</v>
      </c>
      <c r="D545" s="37">
        <v>12</v>
      </c>
    </row>
    <row r="546" spans="2:4" x14ac:dyDescent="0.2">
      <c r="B546" s="44" t="s">
        <v>1029</v>
      </c>
      <c r="C546" s="45" t="s">
        <v>1030</v>
      </c>
      <c r="D546" s="37">
        <v>17</v>
      </c>
    </row>
    <row r="547" spans="2:4" x14ac:dyDescent="0.2">
      <c r="B547" s="44" t="s">
        <v>1031</v>
      </c>
      <c r="C547" s="45" t="s">
        <v>365</v>
      </c>
      <c r="D547" s="37">
        <v>14</v>
      </c>
    </row>
    <row r="548" spans="2:4" x14ac:dyDescent="0.2">
      <c r="B548" s="44" t="s">
        <v>1032</v>
      </c>
      <c r="C548" s="45" t="s">
        <v>1033</v>
      </c>
      <c r="D548" s="37">
        <v>13</v>
      </c>
    </row>
    <row r="549" spans="2:4" x14ac:dyDescent="0.2">
      <c r="B549" s="44" t="s">
        <v>1034</v>
      </c>
      <c r="C549" s="45" t="s">
        <v>277</v>
      </c>
      <c r="D549" s="37">
        <v>21</v>
      </c>
    </row>
    <row r="550" spans="2:4" x14ac:dyDescent="0.2">
      <c r="B550" s="44" t="s">
        <v>1088</v>
      </c>
      <c r="C550" s="45" t="s">
        <v>1089</v>
      </c>
      <c r="D550" s="37">
        <v>12</v>
      </c>
    </row>
    <row r="551" spans="2:4" x14ac:dyDescent="0.2">
      <c r="B551" s="44" t="s">
        <v>1090</v>
      </c>
      <c r="C551" s="45" t="s">
        <v>1091</v>
      </c>
      <c r="D551" s="37">
        <v>12</v>
      </c>
    </row>
    <row r="552" spans="2:4" x14ac:dyDescent="0.2">
      <c r="B552" s="44" t="s">
        <v>1092</v>
      </c>
      <c r="C552" s="45" t="s">
        <v>15</v>
      </c>
      <c r="D552" s="37">
        <v>12</v>
      </c>
    </row>
    <row r="553" spans="2:4" x14ac:dyDescent="0.2">
      <c r="B553" s="46" t="s">
        <v>1087</v>
      </c>
      <c r="C553" s="48" t="s">
        <v>365</v>
      </c>
      <c r="D553" s="38">
        <v>12</v>
      </c>
    </row>
    <row r="554" spans="2:4" x14ac:dyDescent="0.2">
      <c r="B554" s="32" t="s">
        <v>438</v>
      </c>
      <c r="C554" s="32"/>
      <c r="D554" s="53">
        <v>960661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42"/>
  <sheetViews>
    <sheetView workbookViewId="0">
      <pane ySplit="8" topLeftCell="A229" activePane="bottomLeft" state="frozen"/>
      <selection activeCell="F29" sqref="F29"/>
      <selection pane="bottomLeft" activeCell="B242" sqref="B24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2" t="s">
        <v>444</v>
      </c>
      <c r="C1" s="82"/>
      <c r="D1" s="82"/>
    </row>
    <row r="2" spans="2:4" ht="16.5" thickTop="1" thickBot="1" x14ac:dyDescent="0.3">
      <c r="B2" s="10" t="s">
        <v>435</v>
      </c>
      <c r="C2" s="15">
        <f>SNAP_RECIPIENTS!C2</f>
        <v>44409</v>
      </c>
      <c r="D2" s="2"/>
    </row>
    <row r="3" spans="2:4" ht="15.75" thickTop="1" x14ac:dyDescent="0.25">
      <c r="B3" s="16" t="s">
        <v>436</v>
      </c>
      <c r="C3" s="17">
        <f>C2-28</f>
        <v>44381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30</v>
      </c>
    </row>
    <row r="10" spans="2:4" x14ac:dyDescent="0.2">
      <c r="B10" s="44" t="s">
        <v>485</v>
      </c>
      <c r="C10" s="45" t="s">
        <v>364</v>
      </c>
      <c r="D10" s="35">
        <v>54</v>
      </c>
    </row>
    <row r="11" spans="2:4" x14ac:dyDescent="0.2">
      <c r="B11" s="44" t="s">
        <v>487</v>
      </c>
      <c r="C11" s="45" t="s">
        <v>265</v>
      </c>
      <c r="D11" s="35">
        <v>45</v>
      </c>
    </row>
    <row r="12" spans="2:4" x14ac:dyDescent="0.2">
      <c r="B12" s="44" t="s">
        <v>493</v>
      </c>
      <c r="C12" s="45" t="s">
        <v>89</v>
      </c>
      <c r="D12" s="35">
        <v>285</v>
      </c>
    </row>
    <row r="13" spans="2:4" x14ac:dyDescent="0.2">
      <c r="B13" s="44" t="s">
        <v>494</v>
      </c>
      <c r="C13" s="45" t="s">
        <v>89</v>
      </c>
      <c r="D13" s="35">
        <v>169</v>
      </c>
    </row>
    <row r="14" spans="2:4" x14ac:dyDescent="0.2">
      <c r="B14" s="44" t="s">
        <v>498</v>
      </c>
      <c r="C14" s="45" t="s">
        <v>28</v>
      </c>
      <c r="D14" s="35">
        <v>33</v>
      </c>
    </row>
    <row r="15" spans="2:4" x14ac:dyDescent="0.2">
      <c r="B15" s="44" t="s">
        <v>499</v>
      </c>
      <c r="C15" s="45" t="s">
        <v>391</v>
      </c>
      <c r="D15" s="35">
        <v>21</v>
      </c>
    </row>
    <row r="16" spans="2:4" x14ac:dyDescent="0.2">
      <c r="B16" s="44" t="s">
        <v>501</v>
      </c>
      <c r="C16" s="45" t="s">
        <v>4</v>
      </c>
      <c r="D16" s="35">
        <v>25</v>
      </c>
    </row>
    <row r="17" spans="2:4" x14ac:dyDescent="0.2">
      <c r="B17" s="44" t="s">
        <v>511</v>
      </c>
      <c r="C17" s="45" t="s">
        <v>167</v>
      </c>
      <c r="D17" s="35">
        <v>720</v>
      </c>
    </row>
    <row r="18" spans="2:4" x14ac:dyDescent="0.2">
      <c r="B18" s="44" t="s">
        <v>516</v>
      </c>
      <c r="C18" s="45" t="s">
        <v>269</v>
      </c>
      <c r="D18" s="35">
        <v>47</v>
      </c>
    </row>
    <row r="19" spans="2:4" x14ac:dyDescent="0.2">
      <c r="B19" s="44" t="s">
        <v>517</v>
      </c>
      <c r="C19" s="45" t="s">
        <v>339</v>
      </c>
      <c r="D19" s="35">
        <v>12</v>
      </c>
    </row>
    <row r="20" spans="2:4" x14ac:dyDescent="0.2">
      <c r="B20" s="44" t="s">
        <v>518</v>
      </c>
      <c r="C20" s="45" t="s">
        <v>273</v>
      </c>
      <c r="D20" s="35">
        <v>33</v>
      </c>
    </row>
    <row r="21" spans="2:4" x14ac:dyDescent="0.2">
      <c r="B21" s="44" t="s">
        <v>519</v>
      </c>
      <c r="C21" s="45" t="s">
        <v>273</v>
      </c>
      <c r="D21" s="35">
        <v>30</v>
      </c>
    </row>
    <row r="22" spans="2:4" x14ac:dyDescent="0.2">
      <c r="B22" s="44" t="s">
        <v>521</v>
      </c>
      <c r="C22" s="45" t="s">
        <v>361</v>
      </c>
      <c r="D22" s="35">
        <v>28</v>
      </c>
    </row>
    <row r="23" spans="2:4" x14ac:dyDescent="0.2">
      <c r="B23" s="44" t="s">
        <v>527</v>
      </c>
      <c r="C23" s="45" t="s">
        <v>348</v>
      </c>
      <c r="D23" s="35">
        <v>38</v>
      </c>
    </row>
    <row r="24" spans="2:4" x14ac:dyDescent="0.2">
      <c r="B24" s="44" t="s">
        <v>530</v>
      </c>
      <c r="C24" s="45" t="s">
        <v>161</v>
      </c>
      <c r="D24" s="35">
        <v>20</v>
      </c>
    </row>
    <row r="25" spans="2:4" x14ac:dyDescent="0.2">
      <c r="B25" s="44" t="s">
        <v>532</v>
      </c>
      <c r="C25" s="45" t="s">
        <v>324</v>
      </c>
      <c r="D25" s="35">
        <v>84</v>
      </c>
    </row>
    <row r="26" spans="2:4" x14ac:dyDescent="0.2">
      <c r="B26" s="44" t="s">
        <v>533</v>
      </c>
      <c r="C26" s="45" t="s">
        <v>337</v>
      </c>
      <c r="D26" s="35">
        <v>15</v>
      </c>
    </row>
    <row r="27" spans="2:4" x14ac:dyDescent="0.2">
      <c r="B27" s="44" t="s">
        <v>534</v>
      </c>
      <c r="C27" s="45" t="s">
        <v>132</v>
      </c>
      <c r="D27" s="35">
        <v>157</v>
      </c>
    </row>
    <row r="28" spans="2:4" x14ac:dyDescent="0.2">
      <c r="B28" s="44" t="s">
        <v>537</v>
      </c>
      <c r="C28" s="45" t="s">
        <v>103</v>
      </c>
      <c r="D28" s="35">
        <v>155</v>
      </c>
    </row>
    <row r="29" spans="2:4" x14ac:dyDescent="0.2">
      <c r="B29" s="44" t="s">
        <v>541</v>
      </c>
      <c r="C29" s="45" t="s">
        <v>258</v>
      </c>
      <c r="D29" s="35">
        <v>15</v>
      </c>
    </row>
    <row r="30" spans="2:4" x14ac:dyDescent="0.2">
      <c r="B30" s="44" t="s">
        <v>546</v>
      </c>
      <c r="C30" s="45" t="s">
        <v>109</v>
      </c>
      <c r="D30" s="35">
        <v>40</v>
      </c>
    </row>
    <row r="31" spans="2:4" x14ac:dyDescent="0.2">
      <c r="B31" s="44" t="s">
        <v>547</v>
      </c>
      <c r="C31" s="45" t="s">
        <v>109</v>
      </c>
      <c r="D31" s="35">
        <v>357</v>
      </c>
    </row>
    <row r="32" spans="2:4" x14ac:dyDescent="0.2">
      <c r="B32" s="44" t="s">
        <v>548</v>
      </c>
      <c r="C32" s="45" t="s">
        <v>109</v>
      </c>
      <c r="D32" s="35">
        <v>421</v>
      </c>
    </row>
    <row r="33" spans="2:4" x14ac:dyDescent="0.2">
      <c r="B33" s="44" t="s">
        <v>550</v>
      </c>
      <c r="C33" s="45" t="s">
        <v>109</v>
      </c>
      <c r="D33" s="35">
        <v>330</v>
      </c>
    </row>
    <row r="34" spans="2:4" x14ac:dyDescent="0.2">
      <c r="B34" s="44" t="s">
        <v>551</v>
      </c>
      <c r="C34" s="45" t="s">
        <v>109</v>
      </c>
      <c r="D34" s="35">
        <v>588</v>
      </c>
    </row>
    <row r="35" spans="2:4" x14ac:dyDescent="0.2">
      <c r="B35" s="44" t="s">
        <v>552</v>
      </c>
      <c r="C35" s="45" t="s">
        <v>109</v>
      </c>
      <c r="D35" s="35">
        <v>583</v>
      </c>
    </row>
    <row r="36" spans="2:4" x14ac:dyDescent="0.2">
      <c r="B36" s="44" t="s">
        <v>553</v>
      </c>
      <c r="C36" s="45" t="s">
        <v>109</v>
      </c>
      <c r="D36" s="35">
        <v>122</v>
      </c>
    </row>
    <row r="37" spans="2:4" x14ac:dyDescent="0.2">
      <c r="B37" s="44" t="s">
        <v>554</v>
      </c>
      <c r="C37" s="45" t="s">
        <v>109</v>
      </c>
      <c r="D37" s="35">
        <v>121</v>
      </c>
    </row>
    <row r="38" spans="2:4" x14ac:dyDescent="0.2">
      <c r="B38" s="44" t="s">
        <v>556</v>
      </c>
      <c r="C38" s="45" t="s">
        <v>109</v>
      </c>
      <c r="D38" s="35">
        <v>25</v>
      </c>
    </row>
    <row r="39" spans="2:4" x14ac:dyDescent="0.2">
      <c r="B39" s="44" t="s">
        <v>559</v>
      </c>
      <c r="C39" s="45" t="s">
        <v>109</v>
      </c>
      <c r="D39" s="35">
        <v>184</v>
      </c>
    </row>
    <row r="40" spans="2:4" x14ac:dyDescent="0.2">
      <c r="B40" s="44" t="s">
        <v>560</v>
      </c>
      <c r="C40" s="45" t="s">
        <v>277</v>
      </c>
      <c r="D40" s="35">
        <v>285</v>
      </c>
    </row>
    <row r="41" spans="2:4" x14ac:dyDescent="0.2">
      <c r="B41" s="44" t="s">
        <v>561</v>
      </c>
      <c r="C41" s="45" t="s">
        <v>203</v>
      </c>
      <c r="D41" s="35">
        <v>46</v>
      </c>
    </row>
    <row r="42" spans="2:4" x14ac:dyDescent="0.2">
      <c r="B42" s="44" t="s">
        <v>575</v>
      </c>
      <c r="C42" s="45" t="s">
        <v>120</v>
      </c>
      <c r="D42" s="35">
        <v>87</v>
      </c>
    </row>
    <row r="43" spans="2:4" x14ac:dyDescent="0.2">
      <c r="B43" s="44" t="s">
        <v>587</v>
      </c>
      <c r="C43" s="45" t="s">
        <v>42</v>
      </c>
      <c r="D43" s="35">
        <v>131</v>
      </c>
    </row>
    <row r="44" spans="2:4" x14ac:dyDescent="0.2">
      <c r="B44" s="44" t="s">
        <v>589</v>
      </c>
      <c r="C44" s="45" t="s">
        <v>377</v>
      </c>
      <c r="D44" s="35">
        <v>71</v>
      </c>
    </row>
    <row r="45" spans="2:4" x14ac:dyDescent="0.2">
      <c r="B45" s="44" t="s">
        <v>604</v>
      </c>
      <c r="C45" s="45" t="s">
        <v>1</v>
      </c>
      <c r="D45" s="35">
        <v>57</v>
      </c>
    </row>
    <row r="46" spans="2:4" x14ac:dyDescent="0.2">
      <c r="B46" s="44" t="s">
        <v>611</v>
      </c>
      <c r="C46" s="45" t="s">
        <v>342</v>
      </c>
      <c r="D46" s="35">
        <v>40</v>
      </c>
    </row>
    <row r="47" spans="2:4" x14ac:dyDescent="0.2">
      <c r="B47" s="44" t="s">
        <v>614</v>
      </c>
      <c r="C47" s="45" t="s">
        <v>413</v>
      </c>
      <c r="D47" s="35">
        <v>202</v>
      </c>
    </row>
    <row r="48" spans="2:4" x14ac:dyDescent="0.2">
      <c r="B48" s="44" t="s">
        <v>621</v>
      </c>
      <c r="C48" s="45" t="s">
        <v>61</v>
      </c>
      <c r="D48" s="35">
        <v>88</v>
      </c>
    </row>
    <row r="49" spans="2:4" x14ac:dyDescent="0.2">
      <c r="B49" s="44" t="s">
        <v>625</v>
      </c>
      <c r="C49" s="45" t="s">
        <v>49</v>
      </c>
      <c r="D49" s="35">
        <v>109</v>
      </c>
    </row>
    <row r="50" spans="2:4" x14ac:dyDescent="0.2">
      <c r="B50" s="44" t="s">
        <v>627</v>
      </c>
      <c r="C50" s="45" t="s">
        <v>82</v>
      </c>
      <c r="D50" s="35">
        <v>15</v>
      </c>
    </row>
    <row r="51" spans="2:4" x14ac:dyDescent="0.2">
      <c r="B51" s="44" t="s">
        <v>634</v>
      </c>
      <c r="C51" s="45" t="s">
        <v>274</v>
      </c>
      <c r="D51" s="35">
        <v>32</v>
      </c>
    </row>
    <row r="52" spans="2:4" x14ac:dyDescent="0.2">
      <c r="B52" s="44" t="s">
        <v>635</v>
      </c>
      <c r="C52" s="45" t="s">
        <v>206</v>
      </c>
      <c r="D52" s="35">
        <v>26</v>
      </c>
    </row>
    <row r="53" spans="2:4" x14ac:dyDescent="0.2">
      <c r="B53" s="44" t="s">
        <v>637</v>
      </c>
      <c r="C53" s="45" t="s">
        <v>300</v>
      </c>
      <c r="D53" s="35">
        <v>23</v>
      </c>
    </row>
    <row r="54" spans="2:4" x14ac:dyDescent="0.2">
      <c r="B54" s="44" t="s">
        <v>640</v>
      </c>
      <c r="C54" s="45" t="s">
        <v>113</v>
      </c>
      <c r="D54" s="35">
        <v>28</v>
      </c>
    </row>
    <row r="55" spans="2:4" x14ac:dyDescent="0.2">
      <c r="B55" s="44" t="s">
        <v>641</v>
      </c>
      <c r="C55" s="45" t="s">
        <v>183</v>
      </c>
      <c r="D55" s="35">
        <v>25</v>
      </c>
    </row>
    <row r="56" spans="2:4" x14ac:dyDescent="0.2">
      <c r="B56" s="44" t="s">
        <v>652</v>
      </c>
      <c r="C56" s="45" t="s">
        <v>73</v>
      </c>
      <c r="D56" s="35">
        <v>16</v>
      </c>
    </row>
    <row r="57" spans="2:4" x14ac:dyDescent="0.2">
      <c r="B57" s="44" t="s">
        <v>660</v>
      </c>
      <c r="C57" s="45" t="s">
        <v>280</v>
      </c>
      <c r="D57" s="35">
        <v>27</v>
      </c>
    </row>
    <row r="58" spans="2:4" x14ac:dyDescent="0.2">
      <c r="B58" s="44" t="s">
        <v>664</v>
      </c>
      <c r="C58" s="45" t="s">
        <v>218</v>
      </c>
      <c r="D58" s="35">
        <v>22</v>
      </c>
    </row>
    <row r="59" spans="2:4" x14ac:dyDescent="0.2">
      <c r="B59" s="44" t="s">
        <v>665</v>
      </c>
      <c r="C59" s="45" t="s">
        <v>302</v>
      </c>
      <c r="D59" s="35">
        <v>150</v>
      </c>
    </row>
    <row r="60" spans="2:4" x14ac:dyDescent="0.2">
      <c r="B60" s="44" t="s">
        <v>667</v>
      </c>
      <c r="C60" s="45" t="s">
        <v>165</v>
      </c>
      <c r="D60" s="35">
        <v>37</v>
      </c>
    </row>
    <row r="61" spans="2:4" x14ac:dyDescent="0.2">
      <c r="B61" s="44" t="s">
        <v>672</v>
      </c>
      <c r="C61" s="45" t="s">
        <v>401</v>
      </c>
      <c r="D61" s="35">
        <v>108</v>
      </c>
    </row>
    <row r="62" spans="2:4" x14ac:dyDescent="0.2">
      <c r="B62" s="44" t="s">
        <v>673</v>
      </c>
      <c r="C62" s="45" t="s">
        <v>96</v>
      </c>
      <c r="D62" s="35">
        <v>32</v>
      </c>
    </row>
    <row r="63" spans="2:4" x14ac:dyDescent="0.2">
      <c r="B63" s="44" t="s">
        <v>676</v>
      </c>
      <c r="C63" s="45" t="s">
        <v>119</v>
      </c>
      <c r="D63" s="35">
        <v>15</v>
      </c>
    </row>
    <row r="64" spans="2:4" x14ac:dyDescent="0.2">
      <c r="B64" s="44" t="s">
        <v>677</v>
      </c>
      <c r="C64" s="45" t="s">
        <v>194</v>
      </c>
      <c r="D64" s="35">
        <v>26</v>
      </c>
    </row>
    <row r="65" spans="2:4" x14ac:dyDescent="0.2">
      <c r="B65" s="44" t="s">
        <v>680</v>
      </c>
      <c r="C65" s="45" t="s">
        <v>179</v>
      </c>
      <c r="D65" s="35">
        <v>78</v>
      </c>
    </row>
    <row r="66" spans="2:4" x14ac:dyDescent="0.2">
      <c r="B66" s="44" t="s">
        <v>681</v>
      </c>
      <c r="C66" s="45" t="s">
        <v>179</v>
      </c>
      <c r="D66" s="35">
        <v>148</v>
      </c>
    </row>
    <row r="67" spans="2:4" x14ac:dyDescent="0.2">
      <c r="B67" s="44" t="s">
        <v>682</v>
      </c>
      <c r="C67" s="45" t="s">
        <v>179</v>
      </c>
      <c r="D67" s="35">
        <v>242</v>
      </c>
    </row>
    <row r="68" spans="2:4" x14ac:dyDescent="0.2">
      <c r="B68" s="44" t="s">
        <v>683</v>
      </c>
      <c r="C68" s="45" t="s">
        <v>179</v>
      </c>
      <c r="D68" s="35">
        <v>389</v>
      </c>
    </row>
    <row r="69" spans="2:4" x14ac:dyDescent="0.2">
      <c r="B69" s="44" t="s">
        <v>684</v>
      </c>
      <c r="C69" s="45" t="s">
        <v>179</v>
      </c>
      <c r="D69" s="35">
        <v>45</v>
      </c>
    </row>
    <row r="70" spans="2:4" x14ac:dyDescent="0.2">
      <c r="B70" s="44" t="s">
        <v>685</v>
      </c>
      <c r="C70" s="45" t="s">
        <v>179</v>
      </c>
      <c r="D70" s="35">
        <v>60</v>
      </c>
    </row>
    <row r="71" spans="2:4" x14ac:dyDescent="0.2">
      <c r="B71" s="44" t="s">
        <v>686</v>
      </c>
      <c r="C71" s="45" t="s">
        <v>179</v>
      </c>
      <c r="D71" s="35">
        <v>78</v>
      </c>
    </row>
    <row r="72" spans="2:4" x14ac:dyDescent="0.2">
      <c r="B72" s="44" t="s">
        <v>687</v>
      </c>
      <c r="C72" s="45" t="s">
        <v>179</v>
      </c>
      <c r="D72" s="35">
        <v>95</v>
      </c>
    </row>
    <row r="73" spans="2:4" x14ac:dyDescent="0.2">
      <c r="B73" s="44" t="s">
        <v>688</v>
      </c>
      <c r="C73" s="45" t="s">
        <v>179</v>
      </c>
      <c r="D73" s="35">
        <v>234</v>
      </c>
    </row>
    <row r="74" spans="2:4" x14ac:dyDescent="0.2">
      <c r="B74" s="44" t="s">
        <v>692</v>
      </c>
      <c r="C74" s="45" t="s">
        <v>110</v>
      </c>
      <c r="D74" s="35">
        <v>24</v>
      </c>
    </row>
    <row r="75" spans="2:4" x14ac:dyDescent="0.2">
      <c r="B75" s="44" t="s">
        <v>693</v>
      </c>
      <c r="C75" s="45" t="s">
        <v>110</v>
      </c>
      <c r="D75" s="35">
        <v>191</v>
      </c>
    </row>
    <row r="76" spans="2:4" x14ac:dyDescent="0.2">
      <c r="B76" s="44" t="s">
        <v>696</v>
      </c>
      <c r="C76" s="45" t="s">
        <v>388</v>
      </c>
      <c r="D76" s="35">
        <v>24</v>
      </c>
    </row>
    <row r="77" spans="2:4" x14ac:dyDescent="0.2">
      <c r="B77" s="44" t="s">
        <v>705</v>
      </c>
      <c r="C77" s="45" t="s">
        <v>79</v>
      </c>
      <c r="D77" s="35">
        <v>17</v>
      </c>
    </row>
    <row r="78" spans="2:4" x14ac:dyDescent="0.2">
      <c r="B78" s="44" t="s">
        <v>706</v>
      </c>
      <c r="C78" s="45" t="s">
        <v>53</v>
      </c>
      <c r="D78" s="35">
        <v>83</v>
      </c>
    </row>
    <row r="79" spans="2:4" x14ac:dyDescent="0.2">
      <c r="B79" s="44" t="s">
        <v>707</v>
      </c>
      <c r="C79" s="45" t="s">
        <v>387</v>
      </c>
      <c r="D79" s="35">
        <v>19</v>
      </c>
    </row>
    <row r="80" spans="2:4" x14ac:dyDescent="0.2">
      <c r="B80" s="44" t="s">
        <v>709</v>
      </c>
      <c r="C80" s="45" t="s">
        <v>243</v>
      </c>
      <c r="D80" s="35">
        <v>68</v>
      </c>
    </row>
    <row r="81" spans="2:4" x14ac:dyDescent="0.2">
      <c r="B81" s="44" t="s">
        <v>710</v>
      </c>
      <c r="C81" s="45" t="s">
        <v>363</v>
      </c>
      <c r="D81" s="35">
        <v>16</v>
      </c>
    </row>
    <row r="82" spans="2:4" x14ac:dyDescent="0.2">
      <c r="B82" s="44" t="s">
        <v>717</v>
      </c>
      <c r="C82" s="45" t="s">
        <v>55</v>
      </c>
      <c r="D82" s="35">
        <v>58</v>
      </c>
    </row>
    <row r="83" spans="2:4" x14ac:dyDescent="0.2">
      <c r="B83" s="44" t="s">
        <v>718</v>
      </c>
      <c r="C83" s="45" t="s">
        <v>263</v>
      </c>
      <c r="D83" s="35">
        <v>16</v>
      </c>
    </row>
    <row r="84" spans="2:4" x14ac:dyDescent="0.2">
      <c r="B84" s="44" t="s">
        <v>719</v>
      </c>
      <c r="C84" s="45" t="s">
        <v>56</v>
      </c>
      <c r="D84" s="35">
        <v>26</v>
      </c>
    </row>
    <row r="85" spans="2:4" x14ac:dyDescent="0.2">
      <c r="B85" s="44" t="s">
        <v>720</v>
      </c>
      <c r="C85" s="45" t="s">
        <v>234</v>
      </c>
      <c r="D85" s="35">
        <v>38</v>
      </c>
    </row>
    <row r="86" spans="2:4" x14ac:dyDescent="0.2">
      <c r="B86" s="44" t="s">
        <v>721</v>
      </c>
      <c r="C86" s="45" t="s">
        <v>134</v>
      </c>
      <c r="D86" s="35">
        <v>24</v>
      </c>
    </row>
    <row r="87" spans="2:4" x14ac:dyDescent="0.2">
      <c r="B87" s="44" t="s">
        <v>722</v>
      </c>
      <c r="C87" s="45" t="s">
        <v>284</v>
      </c>
      <c r="D87" s="35">
        <v>54</v>
      </c>
    </row>
    <row r="88" spans="2:4" x14ac:dyDescent="0.2">
      <c r="B88" s="44" t="s">
        <v>724</v>
      </c>
      <c r="C88" s="45" t="s">
        <v>384</v>
      </c>
      <c r="D88" s="35">
        <v>136</v>
      </c>
    </row>
    <row r="89" spans="2:4" x14ac:dyDescent="0.2">
      <c r="B89" s="44" t="s">
        <v>726</v>
      </c>
      <c r="C89" s="45" t="s">
        <v>384</v>
      </c>
      <c r="D89" s="35">
        <v>109</v>
      </c>
    </row>
    <row r="90" spans="2:4" x14ac:dyDescent="0.2">
      <c r="B90" s="44" t="s">
        <v>729</v>
      </c>
      <c r="C90" s="45" t="s">
        <v>384</v>
      </c>
      <c r="D90" s="35">
        <v>29</v>
      </c>
    </row>
    <row r="91" spans="2:4" x14ac:dyDescent="0.2">
      <c r="B91" s="44" t="s">
        <v>730</v>
      </c>
      <c r="C91" s="45" t="s">
        <v>0</v>
      </c>
      <c r="D91" s="35">
        <v>70</v>
      </c>
    </row>
    <row r="92" spans="2:4" x14ac:dyDescent="0.2">
      <c r="B92" s="44" t="s">
        <v>731</v>
      </c>
      <c r="C92" s="45" t="s">
        <v>0</v>
      </c>
      <c r="D92" s="35">
        <v>304</v>
      </c>
    </row>
    <row r="93" spans="2:4" x14ac:dyDescent="0.2">
      <c r="B93" s="44" t="s">
        <v>733</v>
      </c>
      <c r="C93" s="45" t="s">
        <v>0</v>
      </c>
      <c r="D93" s="35">
        <v>173</v>
      </c>
    </row>
    <row r="94" spans="2:4" x14ac:dyDescent="0.2">
      <c r="B94" s="44" t="s">
        <v>734</v>
      </c>
      <c r="C94" s="45" t="s">
        <v>289</v>
      </c>
      <c r="D94" s="35">
        <v>101</v>
      </c>
    </row>
    <row r="95" spans="2:4" x14ac:dyDescent="0.2">
      <c r="B95" s="44" t="s">
        <v>735</v>
      </c>
      <c r="C95" s="45" t="s">
        <v>345</v>
      </c>
      <c r="D95" s="35">
        <v>26</v>
      </c>
    </row>
    <row r="96" spans="2:4" x14ac:dyDescent="0.2">
      <c r="B96" s="44" t="s">
        <v>736</v>
      </c>
      <c r="C96" s="45" t="s">
        <v>118</v>
      </c>
      <c r="D96" s="35">
        <v>151</v>
      </c>
    </row>
    <row r="97" spans="2:4" x14ac:dyDescent="0.2">
      <c r="B97" s="44" t="s">
        <v>737</v>
      </c>
      <c r="C97" s="45" t="s">
        <v>118</v>
      </c>
      <c r="D97" s="35">
        <v>193</v>
      </c>
    </row>
    <row r="98" spans="2:4" x14ac:dyDescent="0.2">
      <c r="B98" s="44" t="s">
        <v>738</v>
      </c>
      <c r="C98" s="45" t="s">
        <v>118</v>
      </c>
      <c r="D98" s="35">
        <v>239</v>
      </c>
    </row>
    <row r="99" spans="2:4" x14ac:dyDescent="0.2">
      <c r="B99" s="44" t="s">
        <v>740</v>
      </c>
      <c r="C99" s="45" t="s">
        <v>118</v>
      </c>
      <c r="D99" s="35">
        <v>190</v>
      </c>
    </row>
    <row r="100" spans="2:4" x14ac:dyDescent="0.2">
      <c r="B100" s="44" t="s">
        <v>742</v>
      </c>
      <c r="C100" s="45" t="s">
        <v>375</v>
      </c>
      <c r="D100" s="35">
        <v>16</v>
      </c>
    </row>
    <row r="101" spans="2:4" x14ac:dyDescent="0.2">
      <c r="B101" s="44" t="s">
        <v>746</v>
      </c>
      <c r="C101" s="45" t="s">
        <v>98</v>
      </c>
      <c r="D101" s="35">
        <v>41</v>
      </c>
    </row>
    <row r="102" spans="2:4" x14ac:dyDescent="0.2">
      <c r="B102" s="44" t="s">
        <v>747</v>
      </c>
      <c r="C102" s="45" t="s">
        <v>286</v>
      </c>
      <c r="D102" s="35">
        <v>16</v>
      </c>
    </row>
    <row r="103" spans="2:4" x14ac:dyDescent="0.2">
      <c r="B103" s="44" t="s">
        <v>748</v>
      </c>
      <c r="C103" s="45" t="s">
        <v>72</v>
      </c>
      <c r="D103" s="35">
        <v>14</v>
      </c>
    </row>
    <row r="104" spans="2:4" x14ac:dyDescent="0.2">
      <c r="B104" s="44" t="s">
        <v>752</v>
      </c>
      <c r="C104" s="45" t="s">
        <v>99</v>
      </c>
      <c r="D104" s="35">
        <v>32</v>
      </c>
    </row>
    <row r="105" spans="2:4" x14ac:dyDescent="0.2">
      <c r="B105" s="44" t="s">
        <v>753</v>
      </c>
      <c r="C105" s="45" t="s">
        <v>99</v>
      </c>
      <c r="D105" s="35">
        <v>384</v>
      </c>
    </row>
    <row r="106" spans="2:4" x14ac:dyDescent="0.2">
      <c r="B106" s="44" t="s">
        <v>755</v>
      </c>
      <c r="C106" s="45" t="s">
        <v>99</v>
      </c>
      <c r="D106" s="35">
        <v>65</v>
      </c>
    </row>
    <row r="107" spans="2:4" x14ac:dyDescent="0.2">
      <c r="B107" s="44" t="s">
        <v>756</v>
      </c>
      <c r="C107" s="45" t="s">
        <v>99</v>
      </c>
      <c r="D107" s="35">
        <v>191</v>
      </c>
    </row>
    <row r="108" spans="2:4" x14ac:dyDescent="0.2">
      <c r="B108" s="44" t="s">
        <v>757</v>
      </c>
      <c r="C108" s="45" t="s">
        <v>185</v>
      </c>
      <c r="D108" s="35">
        <v>45</v>
      </c>
    </row>
    <row r="109" spans="2:4" x14ac:dyDescent="0.2">
      <c r="B109" s="44" t="s">
        <v>758</v>
      </c>
      <c r="C109" s="45" t="s">
        <v>331</v>
      </c>
      <c r="D109" s="35">
        <v>16</v>
      </c>
    </row>
    <row r="110" spans="2:4" x14ac:dyDescent="0.2">
      <c r="B110" s="44" t="s">
        <v>760</v>
      </c>
      <c r="C110" s="45" t="s">
        <v>396</v>
      </c>
      <c r="D110" s="35">
        <v>34</v>
      </c>
    </row>
    <row r="111" spans="2:4" x14ac:dyDescent="0.2">
      <c r="B111" s="44" t="s">
        <v>761</v>
      </c>
      <c r="C111" s="45" t="s">
        <v>386</v>
      </c>
      <c r="D111" s="35">
        <v>77</v>
      </c>
    </row>
    <row r="112" spans="2:4" x14ac:dyDescent="0.2">
      <c r="B112" s="44" t="s">
        <v>764</v>
      </c>
      <c r="C112" s="45" t="s">
        <v>327</v>
      </c>
      <c r="D112" s="35">
        <v>38</v>
      </c>
    </row>
    <row r="113" spans="2:4" x14ac:dyDescent="0.2">
      <c r="B113" s="44" t="s">
        <v>766</v>
      </c>
      <c r="C113" s="45" t="s">
        <v>117</v>
      </c>
      <c r="D113" s="35">
        <v>62</v>
      </c>
    </row>
    <row r="114" spans="2:4" x14ac:dyDescent="0.2">
      <c r="B114" s="44" t="s">
        <v>774</v>
      </c>
      <c r="C114" s="45" t="s">
        <v>100</v>
      </c>
      <c r="D114" s="35">
        <v>21</v>
      </c>
    </row>
    <row r="115" spans="2:4" x14ac:dyDescent="0.2">
      <c r="B115" s="44" t="s">
        <v>775</v>
      </c>
      <c r="C115" s="45" t="s">
        <v>15</v>
      </c>
      <c r="D115" s="35">
        <v>131</v>
      </c>
    </row>
    <row r="116" spans="2:4" x14ac:dyDescent="0.2">
      <c r="B116" s="44" t="s">
        <v>778</v>
      </c>
      <c r="C116" s="45" t="s">
        <v>160</v>
      </c>
      <c r="D116" s="35">
        <v>167</v>
      </c>
    </row>
    <row r="117" spans="2:4" x14ac:dyDescent="0.2">
      <c r="B117" s="44" t="s">
        <v>783</v>
      </c>
      <c r="C117" s="45" t="s">
        <v>380</v>
      </c>
      <c r="D117" s="35">
        <v>27</v>
      </c>
    </row>
    <row r="118" spans="2:4" x14ac:dyDescent="0.2">
      <c r="B118" s="44" t="s">
        <v>785</v>
      </c>
      <c r="C118" s="45" t="s">
        <v>129</v>
      </c>
      <c r="D118" s="35">
        <v>34</v>
      </c>
    </row>
    <row r="119" spans="2:4" x14ac:dyDescent="0.2">
      <c r="B119" s="44" t="s">
        <v>787</v>
      </c>
      <c r="C119" s="45" t="s">
        <v>153</v>
      </c>
      <c r="D119" s="35">
        <v>26</v>
      </c>
    </row>
    <row r="120" spans="2:4" x14ac:dyDescent="0.2">
      <c r="B120" s="44" t="s">
        <v>790</v>
      </c>
      <c r="C120" s="45" t="s">
        <v>385</v>
      </c>
      <c r="D120" s="35">
        <v>30</v>
      </c>
    </row>
    <row r="121" spans="2:4" x14ac:dyDescent="0.2">
      <c r="B121" s="44" t="s">
        <v>791</v>
      </c>
      <c r="C121" s="45" t="s">
        <v>312</v>
      </c>
      <c r="D121" s="35">
        <v>32</v>
      </c>
    </row>
    <row r="122" spans="2:4" x14ac:dyDescent="0.2">
      <c r="B122" s="44" t="s">
        <v>793</v>
      </c>
      <c r="C122" s="45" t="s">
        <v>357</v>
      </c>
      <c r="D122" s="35">
        <v>15</v>
      </c>
    </row>
    <row r="123" spans="2:4" x14ac:dyDescent="0.2">
      <c r="B123" s="44" t="s">
        <v>794</v>
      </c>
      <c r="C123" s="45" t="s">
        <v>408</v>
      </c>
      <c r="D123" s="35">
        <v>44</v>
      </c>
    </row>
    <row r="124" spans="2:4" x14ac:dyDescent="0.2">
      <c r="B124" s="44" t="s">
        <v>795</v>
      </c>
      <c r="C124" s="45" t="s">
        <v>299</v>
      </c>
      <c r="D124" s="35">
        <v>31</v>
      </c>
    </row>
    <row r="125" spans="2:4" x14ac:dyDescent="0.2">
      <c r="B125" s="44" t="s">
        <v>801</v>
      </c>
      <c r="C125" s="45" t="s">
        <v>26</v>
      </c>
      <c r="D125" s="35">
        <v>67</v>
      </c>
    </row>
    <row r="126" spans="2:4" x14ac:dyDescent="0.2">
      <c r="B126" s="44" t="s">
        <v>805</v>
      </c>
      <c r="C126" s="45" t="s">
        <v>283</v>
      </c>
      <c r="D126" s="35">
        <v>68</v>
      </c>
    </row>
    <row r="127" spans="2:4" x14ac:dyDescent="0.2">
      <c r="B127" s="44" t="s">
        <v>806</v>
      </c>
      <c r="C127" s="45" t="s">
        <v>176</v>
      </c>
      <c r="D127" s="35">
        <v>18</v>
      </c>
    </row>
    <row r="128" spans="2:4" x14ac:dyDescent="0.2">
      <c r="B128" s="44" t="s">
        <v>815</v>
      </c>
      <c r="C128" s="45" t="s">
        <v>365</v>
      </c>
      <c r="D128" s="35">
        <v>33</v>
      </c>
    </row>
    <row r="129" spans="2:4" x14ac:dyDescent="0.2">
      <c r="B129" s="44" t="s">
        <v>817</v>
      </c>
      <c r="C129" s="45" t="s">
        <v>365</v>
      </c>
      <c r="D129" s="35">
        <v>92</v>
      </c>
    </row>
    <row r="130" spans="2:4" x14ac:dyDescent="0.2">
      <c r="B130" s="44" t="s">
        <v>818</v>
      </c>
      <c r="C130" s="45" t="s">
        <v>365</v>
      </c>
      <c r="D130" s="35">
        <v>404</v>
      </c>
    </row>
    <row r="131" spans="2:4" x14ac:dyDescent="0.2">
      <c r="B131" s="44" t="s">
        <v>819</v>
      </c>
      <c r="C131" s="45" t="s">
        <v>365</v>
      </c>
      <c r="D131" s="35">
        <v>83</v>
      </c>
    </row>
    <row r="132" spans="2:4" x14ac:dyDescent="0.2">
      <c r="B132" s="44" t="s">
        <v>820</v>
      </c>
      <c r="C132" s="45" t="s">
        <v>365</v>
      </c>
      <c r="D132" s="35">
        <v>526</v>
      </c>
    </row>
    <row r="133" spans="2:4" x14ac:dyDescent="0.2">
      <c r="B133" s="44" t="s">
        <v>821</v>
      </c>
      <c r="C133" s="45" t="s">
        <v>365</v>
      </c>
      <c r="D133" s="35">
        <v>209</v>
      </c>
    </row>
    <row r="134" spans="2:4" x14ac:dyDescent="0.2">
      <c r="B134" s="44" t="s">
        <v>822</v>
      </c>
      <c r="C134" s="45" t="s">
        <v>365</v>
      </c>
      <c r="D134" s="35">
        <v>628</v>
      </c>
    </row>
    <row r="135" spans="2:4" x14ac:dyDescent="0.2">
      <c r="B135" s="44" t="s">
        <v>823</v>
      </c>
      <c r="C135" s="45" t="s">
        <v>365</v>
      </c>
      <c r="D135" s="35">
        <v>270</v>
      </c>
    </row>
    <row r="136" spans="2:4" x14ac:dyDescent="0.2">
      <c r="B136" s="44" t="s">
        <v>824</v>
      </c>
      <c r="C136" s="45" t="s">
        <v>296</v>
      </c>
      <c r="D136" s="35">
        <v>334</v>
      </c>
    </row>
    <row r="137" spans="2:4" x14ac:dyDescent="0.2">
      <c r="B137" s="44" t="s">
        <v>825</v>
      </c>
      <c r="C137" s="45" t="s">
        <v>365</v>
      </c>
      <c r="D137" s="35">
        <v>131</v>
      </c>
    </row>
    <row r="138" spans="2:4" x14ac:dyDescent="0.2">
      <c r="B138" s="44" t="s">
        <v>826</v>
      </c>
      <c r="C138" s="45" t="s">
        <v>365</v>
      </c>
      <c r="D138" s="35">
        <v>198</v>
      </c>
    </row>
    <row r="139" spans="2:4" x14ac:dyDescent="0.2">
      <c r="B139" s="44" t="s">
        <v>827</v>
      </c>
      <c r="C139" s="45" t="s">
        <v>233</v>
      </c>
      <c r="D139" s="35">
        <v>70</v>
      </c>
    </row>
    <row r="140" spans="2:4" x14ac:dyDescent="0.2">
      <c r="B140" s="44" t="s">
        <v>828</v>
      </c>
      <c r="C140" s="45" t="s">
        <v>349</v>
      </c>
      <c r="D140" s="35">
        <v>133</v>
      </c>
    </row>
    <row r="141" spans="2:4" x14ac:dyDescent="0.2">
      <c r="B141" s="44" t="s">
        <v>829</v>
      </c>
      <c r="C141" s="45" t="s">
        <v>10</v>
      </c>
      <c r="D141" s="35">
        <v>118</v>
      </c>
    </row>
    <row r="142" spans="2:4" x14ac:dyDescent="0.2">
      <c r="B142" s="44" t="s">
        <v>830</v>
      </c>
      <c r="C142" s="45" t="s">
        <v>257</v>
      </c>
      <c r="D142" s="35">
        <v>17</v>
      </c>
    </row>
    <row r="143" spans="2:4" x14ac:dyDescent="0.2">
      <c r="B143" s="44" t="s">
        <v>831</v>
      </c>
      <c r="C143" s="45" t="s">
        <v>172</v>
      </c>
      <c r="D143" s="35">
        <v>17</v>
      </c>
    </row>
    <row r="144" spans="2:4" x14ac:dyDescent="0.2">
      <c r="B144" s="44" t="s">
        <v>832</v>
      </c>
      <c r="C144" s="45" t="s">
        <v>210</v>
      </c>
      <c r="D144" s="35">
        <v>96</v>
      </c>
    </row>
    <row r="145" spans="2:4" x14ac:dyDescent="0.2">
      <c r="B145" s="44" t="s">
        <v>833</v>
      </c>
      <c r="C145" s="45" t="s">
        <v>219</v>
      </c>
      <c r="D145" s="35">
        <v>208</v>
      </c>
    </row>
    <row r="146" spans="2:4" x14ac:dyDescent="0.2">
      <c r="B146" s="44" t="s">
        <v>834</v>
      </c>
      <c r="C146" s="45" t="s">
        <v>370</v>
      </c>
      <c r="D146" s="35">
        <v>19</v>
      </c>
    </row>
    <row r="147" spans="2:4" x14ac:dyDescent="0.2">
      <c r="B147" s="44" t="s">
        <v>835</v>
      </c>
      <c r="C147" s="45" t="s">
        <v>370</v>
      </c>
      <c r="D147" s="35">
        <v>61</v>
      </c>
    </row>
    <row r="148" spans="2:4" x14ac:dyDescent="0.2">
      <c r="B148" s="44" t="s">
        <v>836</v>
      </c>
      <c r="C148" s="45" t="s">
        <v>370</v>
      </c>
      <c r="D148" s="35">
        <v>23</v>
      </c>
    </row>
    <row r="149" spans="2:4" x14ac:dyDescent="0.2">
      <c r="B149" s="44" t="s">
        <v>837</v>
      </c>
      <c r="C149" s="45" t="s">
        <v>370</v>
      </c>
      <c r="D149" s="35">
        <v>16</v>
      </c>
    </row>
    <row r="150" spans="2:4" x14ac:dyDescent="0.2">
      <c r="B150" s="44" t="s">
        <v>839</v>
      </c>
      <c r="C150" s="45" t="s">
        <v>152</v>
      </c>
      <c r="D150" s="35">
        <v>21</v>
      </c>
    </row>
    <row r="151" spans="2:4" x14ac:dyDescent="0.2">
      <c r="B151" s="44" t="s">
        <v>840</v>
      </c>
      <c r="C151" s="45" t="s">
        <v>152</v>
      </c>
      <c r="D151" s="35">
        <v>29</v>
      </c>
    </row>
    <row r="152" spans="2:4" x14ac:dyDescent="0.2">
      <c r="B152" s="44" t="s">
        <v>841</v>
      </c>
      <c r="C152" s="45" t="s">
        <v>152</v>
      </c>
      <c r="D152" s="35">
        <v>67</v>
      </c>
    </row>
    <row r="153" spans="2:4" x14ac:dyDescent="0.2">
      <c r="B153" s="44" t="s">
        <v>842</v>
      </c>
      <c r="C153" s="45" t="s">
        <v>131</v>
      </c>
      <c r="D153" s="35">
        <v>160</v>
      </c>
    </row>
    <row r="154" spans="2:4" x14ac:dyDescent="0.2">
      <c r="B154" s="44" t="s">
        <v>843</v>
      </c>
      <c r="C154" s="45" t="s">
        <v>68</v>
      </c>
      <c r="D154" s="35">
        <v>190</v>
      </c>
    </row>
    <row r="155" spans="2:4" x14ac:dyDescent="0.2">
      <c r="B155" s="44" t="s">
        <v>844</v>
      </c>
      <c r="C155" s="45" t="s">
        <v>186</v>
      </c>
      <c r="D155" s="35">
        <v>403</v>
      </c>
    </row>
    <row r="156" spans="2:4" x14ac:dyDescent="0.2">
      <c r="B156" s="44" t="s">
        <v>845</v>
      </c>
      <c r="C156" s="45" t="s">
        <v>9</v>
      </c>
      <c r="D156" s="35">
        <v>206</v>
      </c>
    </row>
    <row r="157" spans="2:4" x14ac:dyDescent="0.2">
      <c r="B157" s="44" t="s">
        <v>846</v>
      </c>
      <c r="C157" s="45" t="s">
        <v>322</v>
      </c>
      <c r="D157" s="35">
        <v>32</v>
      </c>
    </row>
    <row r="158" spans="2:4" x14ac:dyDescent="0.2">
      <c r="B158" s="44" t="s">
        <v>847</v>
      </c>
      <c r="C158" s="45" t="s">
        <v>64</v>
      </c>
      <c r="D158" s="35">
        <v>79</v>
      </c>
    </row>
    <row r="159" spans="2:4" x14ac:dyDescent="0.2">
      <c r="B159" s="44" t="s">
        <v>848</v>
      </c>
      <c r="C159" s="45" t="s">
        <v>141</v>
      </c>
      <c r="D159" s="35">
        <v>178</v>
      </c>
    </row>
    <row r="160" spans="2:4" x14ac:dyDescent="0.2">
      <c r="B160" s="44" t="s">
        <v>849</v>
      </c>
      <c r="C160" s="45" t="s">
        <v>141</v>
      </c>
      <c r="D160" s="35">
        <v>15</v>
      </c>
    </row>
    <row r="161" spans="2:4" x14ac:dyDescent="0.2">
      <c r="B161" s="44" t="s">
        <v>850</v>
      </c>
      <c r="C161" s="45" t="s">
        <v>141</v>
      </c>
      <c r="D161" s="35">
        <v>23</v>
      </c>
    </row>
    <row r="162" spans="2:4" x14ac:dyDescent="0.2">
      <c r="B162" s="44" t="s">
        <v>851</v>
      </c>
      <c r="C162" s="45" t="s">
        <v>395</v>
      </c>
      <c r="D162" s="35">
        <v>30</v>
      </c>
    </row>
    <row r="163" spans="2:4" x14ac:dyDescent="0.2">
      <c r="B163" s="44" t="s">
        <v>852</v>
      </c>
      <c r="C163" s="45" t="s">
        <v>245</v>
      </c>
      <c r="D163" s="35">
        <v>29</v>
      </c>
    </row>
    <row r="164" spans="2:4" x14ac:dyDescent="0.2">
      <c r="B164" s="44" t="s">
        <v>853</v>
      </c>
      <c r="C164" s="45" t="s">
        <v>140</v>
      </c>
      <c r="D164" s="35">
        <v>76</v>
      </c>
    </row>
    <row r="165" spans="2:4" x14ac:dyDescent="0.2">
      <c r="B165" s="44" t="s">
        <v>854</v>
      </c>
      <c r="C165" s="45" t="s">
        <v>148</v>
      </c>
      <c r="D165" s="35">
        <v>19</v>
      </c>
    </row>
    <row r="166" spans="2:4" x14ac:dyDescent="0.2">
      <c r="B166" s="44" t="s">
        <v>855</v>
      </c>
      <c r="C166" s="45" t="s">
        <v>231</v>
      </c>
      <c r="D166" s="35">
        <v>34</v>
      </c>
    </row>
    <row r="167" spans="2:4" x14ac:dyDescent="0.2">
      <c r="B167" s="44" t="s">
        <v>856</v>
      </c>
      <c r="C167" s="45" t="s">
        <v>379</v>
      </c>
      <c r="D167" s="35">
        <v>62</v>
      </c>
    </row>
    <row r="168" spans="2:4" x14ac:dyDescent="0.2">
      <c r="B168" s="44" t="s">
        <v>857</v>
      </c>
      <c r="C168" s="45" t="s">
        <v>275</v>
      </c>
      <c r="D168" s="35">
        <v>25</v>
      </c>
    </row>
    <row r="169" spans="2:4" x14ac:dyDescent="0.2">
      <c r="B169" s="44" t="s">
        <v>864</v>
      </c>
      <c r="C169" s="45" t="s">
        <v>294</v>
      </c>
      <c r="D169" s="35">
        <v>500</v>
      </c>
    </row>
    <row r="170" spans="2:4" x14ac:dyDescent="0.2">
      <c r="B170" s="44" t="s">
        <v>865</v>
      </c>
      <c r="C170" s="45" t="s">
        <v>294</v>
      </c>
      <c r="D170" s="35">
        <v>178</v>
      </c>
    </row>
    <row r="171" spans="2:4" x14ac:dyDescent="0.2">
      <c r="B171" s="44" t="s">
        <v>868</v>
      </c>
      <c r="C171" s="45" t="s">
        <v>136</v>
      </c>
      <c r="D171" s="35">
        <v>24</v>
      </c>
    </row>
    <row r="172" spans="2:4" x14ac:dyDescent="0.2">
      <c r="B172" s="44" t="s">
        <v>869</v>
      </c>
      <c r="C172" s="45" t="s">
        <v>353</v>
      </c>
      <c r="D172" s="35">
        <v>20</v>
      </c>
    </row>
    <row r="173" spans="2:4" x14ac:dyDescent="0.2">
      <c r="B173" s="44" t="s">
        <v>871</v>
      </c>
      <c r="C173" s="45" t="s">
        <v>320</v>
      </c>
      <c r="D173" s="35">
        <v>22</v>
      </c>
    </row>
    <row r="174" spans="2:4" x14ac:dyDescent="0.2">
      <c r="B174" s="44" t="s">
        <v>875</v>
      </c>
      <c r="C174" s="45" t="s">
        <v>154</v>
      </c>
      <c r="D174" s="35">
        <v>29</v>
      </c>
    </row>
    <row r="175" spans="2:4" x14ac:dyDescent="0.2">
      <c r="B175" s="44" t="s">
        <v>876</v>
      </c>
      <c r="C175" s="45" t="s">
        <v>14</v>
      </c>
      <c r="D175" s="35">
        <v>84</v>
      </c>
    </row>
    <row r="176" spans="2:4" x14ac:dyDescent="0.2">
      <c r="B176" s="44" t="s">
        <v>877</v>
      </c>
      <c r="C176" s="45" t="s">
        <v>5</v>
      </c>
      <c r="D176" s="35">
        <v>16</v>
      </c>
    </row>
    <row r="177" spans="2:4" x14ac:dyDescent="0.2">
      <c r="B177" s="44" t="s">
        <v>878</v>
      </c>
      <c r="C177" s="45" t="s">
        <v>221</v>
      </c>
      <c r="D177" s="35">
        <v>13</v>
      </c>
    </row>
    <row r="178" spans="2:4" x14ac:dyDescent="0.2">
      <c r="B178" s="44" t="s">
        <v>881</v>
      </c>
      <c r="C178" s="45" t="s">
        <v>128</v>
      </c>
      <c r="D178" s="35">
        <v>116</v>
      </c>
    </row>
    <row r="179" spans="2:4" x14ac:dyDescent="0.2">
      <c r="B179" s="44" t="s">
        <v>882</v>
      </c>
      <c r="C179" s="45" t="s">
        <v>309</v>
      </c>
      <c r="D179" s="35">
        <v>18</v>
      </c>
    </row>
    <row r="180" spans="2:4" x14ac:dyDescent="0.2">
      <c r="B180" s="44" t="s">
        <v>884</v>
      </c>
      <c r="C180" s="45" t="s">
        <v>107</v>
      </c>
      <c r="D180" s="35">
        <v>111</v>
      </c>
    </row>
    <row r="181" spans="2:4" x14ac:dyDescent="0.2">
      <c r="B181" s="44" t="s">
        <v>885</v>
      </c>
      <c r="C181" s="45" t="s">
        <v>127</v>
      </c>
      <c r="D181" s="35">
        <v>49</v>
      </c>
    </row>
    <row r="182" spans="2:4" x14ac:dyDescent="0.2">
      <c r="B182" s="44" t="s">
        <v>888</v>
      </c>
      <c r="C182" s="45" t="s">
        <v>71</v>
      </c>
      <c r="D182" s="35">
        <v>16</v>
      </c>
    </row>
    <row r="183" spans="2:4" x14ac:dyDescent="0.2">
      <c r="B183" s="44" t="s">
        <v>891</v>
      </c>
      <c r="C183" s="45" t="s">
        <v>97</v>
      </c>
      <c r="D183" s="35">
        <v>17</v>
      </c>
    </row>
    <row r="184" spans="2:4" x14ac:dyDescent="0.2">
      <c r="B184" s="44" t="s">
        <v>892</v>
      </c>
      <c r="C184" s="45" t="s">
        <v>97</v>
      </c>
      <c r="D184" s="35">
        <v>20</v>
      </c>
    </row>
    <row r="185" spans="2:4" x14ac:dyDescent="0.2">
      <c r="B185" s="44" t="s">
        <v>893</v>
      </c>
      <c r="C185" s="45" t="s">
        <v>362</v>
      </c>
      <c r="D185" s="35">
        <v>28</v>
      </c>
    </row>
    <row r="186" spans="2:4" x14ac:dyDescent="0.2">
      <c r="B186" s="44" t="s">
        <v>894</v>
      </c>
      <c r="C186" s="45" t="s">
        <v>362</v>
      </c>
      <c r="D186" s="35">
        <v>27</v>
      </c>
    </row>
    <row r="187" spans="2:4" x14ac:dyDescent="0.2">
      <c r="B187" s="44" t="s">
        <v>895</v>
      </c>
      <c r="C187" s="45" t="s">
        <v>362</v>
      </c>
      <c r="D187" s="35">
        <v>37</v>
      </c>
    </row>
    <row r="188" spans="2:4" x14ac:dyDescent="0.2">
      <c r="B188" s="44" t="s">
        <v>897</v>
      </c>
      <c r="C188" s="45" t="s">
        <v>122</v>
      </c>
      <c r="D188" s="35">
        <v>13</v>
      </c>
    </row>
    <row r="189" spans="2:4" x14ac:dyDescent="0.2">
      <c r="B189" s="44" t="s">
        <v>907</v>
      </c>
      <c r="C189" s="45" t="s">
        <v>91</v>
      </c>
      <c r="D189" s="35">
        <v>30</v>
      </c>
    </row>
    <row r="190" spans="2:4" x14ac:dyDescent="0.2">
      <c r="B190" s="44" t="s">
        <v>908</v>
      </c>
      <c r="C190" s="45" t="s">
        <v>247</v>
      </c>
      <c r="D190" s="35">
        <v>17</v>
      </c>
    </row>
    <row r="191" spans="2:4" x14ac:dyDescent="0.2">
      <c r="B191" s="44" t="s">
        <v>916</v>
      </c>
      <c r="C191" s="45" t="s">
        <v>403</v>
      </c>
      <c r="D191" s="35">
        <v>37</v>
      </c>
    </row>
    <row r="192" spans="2:4" x14ac:dyDescent="0.2">
      <c r="B192" s="44" t="s">
        <v>919</v>
      </c>
      <c r="C192" s="45" t="s">
        <v>151</v>
      </c>
      <c r="D192" s="35">
        <v>37</v>
      </c>
    </row>
    <row r="193" spans="2:4" x14ac:dyDescent="0.2">
      <c r="B193" s="44" t="s">
        <v>921</v>
      </c>
      <c r="C193" s="45" t="s">
        <v>198</v>
      </c>
      <c r="D193" s="35">
        <v>37</v>
      </c>
    </row>
    <row r="194" spans="2:4" x14ac:dyDescent="0.2">
      <c r="B194" s="44" t="s">
        <v>923</v>
      </c>
      <c r="C194" s="45" t="s">
        <v>37</v>
      </c>
      <c r="D194" s="35">
        <v>16</v>
      </c>
    </row>
    <row r="195" spans="2:4" x14ac:dyDescent="0.2">
      <c r="B195" s="44" t="s">
        <v>934</v>
      </c>
      <c r="C195" s="45" t="s">
        <v>316</v>
      </c>
      <c r="D195" s="35">
        <v>71</v>
      </c>
    </row>
    <row r="196" spans="2:4" x14ac:dyDescent="0.2">
      <c r="B196" s="44" t="s">
        <v>936</v>
      </c>
      <c r="C196" s="45" t="s">
        <v>251</v>
      </c>
      <c r="D196" s="35">
        <v>17</v>
      </c>
    </row>
    <row r="197" spans="2:4" x14ac:dyDescent="0.2">
      <c r="B197" s="44" t="s">
        <v>937</v>
      </c>
      <c r="C197" s="45" t="s">
        <v>255</v>
      </c>
      <c r="D197" s="35">
        <v>88</v>
      </c>
    </row>
    <row r="198" spans="2:4" x14ac:dyDescent="0.2">
      <c r="B198" s="44" t="s">
        <v>940</v>
      </c>
      <c r="C198" s="45" t="s">
        <v>412</v>
      </c>
      <c r="D198" s="35">
        <v>14</v>
      </c>
    </row>
    <row r="199" spans="2:4" x14ac:dyDescent="0.2">
      <c r="B199" s="44" t="s">
        <v>948</v>
      </c>
      <c r="C199" s="45" t="s">
        <v>340</v>
      </c>
      <c r="D199" s="35">
        <v>21</v>
      </c>
    </row>
    <row r="200" spans="2:4" x14ac:dyDescent="0.2">
      <c r="B200" s="44" t="s">
        <v>950</v>
      </c>
      <c r="C200" s="45" t="s">
        <v>204</v>
      </c>
      <c r="D200" s="35">
        <v>15</v>
      </c>
    </row>
    <row r="201" spans="2:4" x14ac:dyDescent="0.2">
      <c r="B201" s="44" t="s">
        <v>951</v>
      </c>
      <c r="C201" s="45" t="s">
        <v>355</v>
      </c>
      <c r="D201" s="35">
        <v>30</v>
      </c>
    </row>
    <row r="202" spans="2:4" x14ac:dyDescent="0.2">
      <c r="B202" s="44" t="s">
        <v>959</v>
      </c>
      <c r="C202" s="45" t="s">
        <v>178</v>
      </c>
      <c r="D202" s="35">
        <v>21</v>
      </c>
    </row>
    <row r="203" spans="2:4" x14ac:dyDescent="0.2">
      <c r="B203" s="44" t="s">
        <v>960</v>
      </c>
      <c r="C203" s="45" t="s">
        <v>104</v>
      </c>
      <c r="D203" s="35">
        <v>26</v>
      </c>
    </row>
    <row r="204" spans="2:4" x14ac:dyDescent="0.2">
      <c r="B204" s="44" t="s">
        <v>966</v>
      </c>
      <c r="C204" s="45" t="s">
        <v>374</v>
      </c>
      <c r="D204" s="35">
        <v>19</v>
      </c>
    </row>
    <row r="205" spans="2:4" x14ac:dyDescent="0.2">
      <c r="B205" s="44" t="s">
        <v>969</v>
      </c>
      <c r="C205" s="45" t="s">
        <v>87</v>
      </c>
      <c r="D205" s="35">
        <v>144</v>
      </c>
    </row>
    <row r="206" spans="2:4" x14ac:dyDescent="0.2">
      <c r="B206" s="44" t="s">
        <v>972</v>
      </c>
      <c r="C206" s="45" t="s">
        <v>347</v>
      </c>
      <c r="D206" s="35">
        <v>17</v>
      </c>
    </row>
    <row r="207" spans="2:4" x14ac:dyDescent="0.2">
      <c r="B207" s="44" t="s">
        <v>973</v>
      </c>
      <c r="C207" s="45" t="s">
        <v>411</v>
      </c>
      <c r="D207" s="35">
        <v>55</v>
      </c>
    </row>
    <row r="208" spans="2:4" x14ac:dyDescent="0.2">
      <c r="B208" s="44" t="s">
        <v>974</v>
      </c>
      <c r="C208" s="45" t="s">
        <v>74</v>
      </c>
      <c r="D208" s="35">
        <v>241</v>
      </c>
    </row>
    <row r="209" spans="2:4" x14ac:dyDescent="0.2">
      <c r="B209" s="44" t="s">
        <v>975</v>
      </c>
      <c r="C209" s="45" t="s">
        <v>74</v>
      </c>
      <c r="D209" s="35">
        <v>370</v>
      </c>
    </row>
    <row r="210" spans="2:4" x14ac:dyDescent="0.2">
      <c r="B210" s="44" t="s">
        <v>977</v>
      </c>
      <c r="C210" s="45" t="s">
        <v>74</v>
      </c>
      <c r="D210" s="35">
        <v>257</v>
      </c>
    </row>
    <row r="211" spans="2:4" x14ac:dyDescent="0.2">
      <c r="B211" s="44" t="s">
        <v>978</v>
      </c>
      <c r="C211" s="45" t="s">
        <v>74</v>
      </c>
      <c r="D211" s="35">
        <v>232</v>
      </c>
    </row>
    <row r="212" spans="2:4" x14ac:dyDescent="0.2">
      <c r="B212" s="44" t="s">
        <v>980</v>
      </c>
      <c r="C212" s="45" t="s">
        <v>319</v>
      </c>
      <c r="D212" s="35">
        <v>25</v>
      </c>
    </row>
    <row r="213" spans="2:4" x14ac:dyDescent="0.2">
      <c r="B213" s="44" t="s">
        <v>983</v>
      </c>
      <c r="C213" s="45" t="s">
        <v>288</v>
      </c>
      <c r="D213" s="35">
        <v>602</v>
      </c>
    </row>
    <row r="214" spans="2:4" x14ac:dyDescent="0.2">
      <c r="B214" s="44" t="s">
        <v>984</v>
      </c>
      <c r="C214" s="45" t="s">
        <v>383</v>
      </c>
      <c r="D214" s="35">
        <v>23</v>
      </c>
    </row>
    <row r="215" spans="2:4" x14ac:dyDescent="0.2">
      <c r="B215" s="44" t="s">
        <v>985</v>
      </c>
      <c r="C215" s="45" t="s">
        <v>288</v>
      </c>
      <c r="D215" s="35">
        <v>240</v>
      </c>
    </row>
    <row r="216" spans="2:4" x14ac:dyDescent="0.2">
      <c r="B216" s="44" t="s">
        <v>986</v>
      </c>
      <c r="C216" s="45" t="s">
        <v>288</v>
      </c>
      <c r="D216" s="35">
        <v>156</v>
      </c>
    </row>
    <row r="217" spans="2:4" x14ac:dyDescent="0.2">
      <c r="B217" s="44" t="s">
        <v>987</v>
      </c>
      <c r="C217" s="45" t="s">
        <v>288</v>
      </c>
      <c r="D217" s="35">
        <v>293</v>
      </c>
    </row>
    <row r="218" spans="2:4" x14ac:dyDescent="0.2">
      <c r="B218" s="44" t="s">
        <v>988</v>
      </c>
      <c r="C218" s="45" t="s">
        <v>34</v>
      </c>
      <c r="D218" s="35">
        <v>55</v>
      </c>
    </row>
    <row r="219" spans="2:4" x14ac:dyDescent="0.2">
      <c r="B219" s="44" t="s">
        <v>989</v>
      </c>
      <c r="C219" s="45" t="s">
        <v>2</v>
      </c>
      <c r="D219" s="35">
        <v>27</v>
      </c>
    </row>
    <row r="220" spans="2:4" x14ac:dyDescent="0.2">
      <c r="B220" s="44" t="s">
        <v>990</v>
      </c>
      <c r="C220" s="45" t="s">
        <v>101</v>
      </c>
      <c r="D220" s="35">
        <v>37</v>
      </c>
    </row>
    <row r="221" spans="2:4" x14ac:dyDescent="0.2">
      <c r="B221" s="44" t="s">
        <v>991</v>
      </c>
      <c r="C221" s="45" t="s">
        <v>188</v>
      </c>
      <c r="D221" s="35">
        <v>25</v>
      </c>
    </row>
    <row r="222" spans="2:4" x14ac:dyDescent="0.2">
      <c r="B222" s="44" t="s">
        <v>994</v>
      </c>
      <c r="C222" s="45" t="s">
        <v>311</v>
      </c>
      <c r="D222" s="35">
        <v>40</v>
      </c>
    </row>
    <row r="223" spans="2:4" x14ac:dyDescent="0.2">
      <c r="B223" s="44" t="s">
        <v>995</v>
      </c>
      <c r="C223" s="45" t="s">
        <v>181</v>
      </c>
      <c r="D223" s="35">
        <v>30</v>
      </c>
    </row>
    <row r="224" spans="2:4" x14ac:dyDescent="0.2">
      <c r="B224" s="44" t="s">
        <v>998</v>
      </c>
      <c r="C224" s="45" t="s">
        <v>43</v>
      </c>
      <c r="D224" s="35">
        <v>22</v>
      </c>
    </row>
    <row r="225" spans="2:4" x14ac:dyDescent="0.2">
      <c r="B225" s="44" t="s">
        <v>999</v>
      </c>
      <c r="C225" s="45" t="s">
        <v>305</v>
      </c>
      <c r="D225" s="35">
        <v>27</v>
      </c>
    </row>
    <row r="226" spans="2:4" x14ac:dyDescent="0.2">
      <c r="B226" s="44" t="s">
        <v>1001</v>
      </c>
      <c r="C226" s="45" t="s">
        <v>159</v>
      </c>
      <c r="D226" s="35">
        <v>342</v>
      </c>
    </row>
    <row r="227" spans="2:4" x14ac:dyDescent="0.2">
      <c r="B227" s="44" t="s">
        <v>1002</v>
      </c>
      <c r="C227" s="45" t="s">
        <v>260</v>
      </c>
      <c r="D227" s="35">
        <v>25</v>
      </c>
    </row>
    <row r="228" spans="2:4" x14ac:dyDescent="0.2">
      <c r="B228" s="44" t="s">
        <v>657</v>
      </c>
      <c r="C228" s="45" t="s">
        <v>397</v>
      </c>
      <c r="D228" s="35">
        <v>15</v>
      </c>
    </row>
    <row r="229" spans="2:4" x14ac:dyDescent="0.2">
      <c r="B229" s="44" t="s">
        <v>643</v>
      </c>
      <c r="C229" s="45" t="s">
        <v>314</v>
      </c>
      <c r="D229" s="35">
        <v>13</v>
      </c>
    </row>
    <row r="230" spans="2:4" x14ac:dyDescent="0.2">
      <c r="B230" s="44" t="s">
        <v>619</v>
      </c>
      <c r="C230" s="45" t="s">
        <v>393</v>
      </c>
      <c r="D230" s="35">
        <v>12</v>
      </c>
    </row>
    <row r="231" spans="2:4" x14ac:dyDescent="0.2">
      <c r="B231" s="44" t="s">
        <v>743</v>
      </c>
      <c r="C231" s="45" t="s">
        <v>328</v>
      </c>
      <c r="D231" s="35">
        <v>15</v>
      </c>
    </row>
    <row r="232" spans="2:4" x14ac:dyDescent="0.2">
      <c r="B232" s="44" t="s">
        <v>858</v>
      </c>
      <c r="C232" s="45" t="s">
        <v>23</v>
      </c>
      <c r="D232" s="35">
        <v>12</v>
      </c>
    </row>
    <row r="233" spans="2:4" x14ac:dyDescent="0.2">
      <c r="B233" s="44" t="s">
        <v>928</v>
      </c>
      <c r="C233" s="45" t="s">
        <v>66</v>
      </c>
      <c r="D233" s="35">
        <v>13</v>
      </c>
    </row>
    <row r="234" spans="2:4" x14ac:dyDescent="0.2">
      <c r="B234" s="44" t="s">
        <v>944</v>
      </c>
      <c r="C234" s="45" t="s">
        <v>94</v>
      </c>
      <c r="D234" s="35">
        <v>13</v>
      </c>
    </row>
    <row r="235" spans="2:4" x14ac:dyDescent="0.2">
      <c r="B235" s="44" t="s">
        <v>528</v>
      </c>
      <c r="C235" s="45" t="s">
        <v>115</v>
      </c>
      <c r="D235" s="35">
        <v>12</v>
      </c>
    </row>
    <row r="236" spans="2:4" x14ac:dyDescent="0.2">
      <c r="B236" s="44" t="s">
        <v>767</v>
      </c>
      <c r="C236" s="45" t="s">
        <v>402</v>
      </c>
      <c r="D236" s="35">
        <v>12</v>
      </c>
    </row>
    <row r="237" spans="2:4" x14ac:dyDescent="0.2">
      <c r="B237" s="44" t="s">
        <v>808</v>
      </c>
      <c r="C237" s="45" t="s">
        <v>317</v>
      </c>
      <c r="D237" s="35">
        <v>12</v>
      </c>
    </row>
    <row r="238" spans="2:4" x14ac:dyDescent="0.2">
      <c r="B238" s="44" t="s">
        <v>872</v>
      </c>
      <c r="C238" s="45" t="s">
        <v>130</v>
      </c>
      <c r="D238" s="35">
        <v>12</v>
      </c>
    </row>
    <row r="239" spans="2:4" x14ac:dyDescent="0.2">
      <c r="B239" s="44" t="s">
        <v>873</v>
      </c>
      <c r="C239" s="45" t="s">
        <v>226</v>
      </c>
      <c r="D239" s="35">
        <v>12</v>
      </c>
    </row>
    <row r="240" spans="2:4" x14ac:dyDescent="0.2">
      <c r="B240" s="44" t="s">
        <v>880</v>
      </c>
      <c r="C240" s="45" t="s">
        <v>21</v>
      </c>
      <c r="D240" s="35">
        <v>13</v>
      </c>
    </row>
    <row r="241" spans="2:4" x14ac:dyDescent="0.2">
      <c r="B241" s="44" t="s">
        <v>946</v>
      </c>
      <c r="C241" s="45" t="s">
        <v>162</v>
      </c>
      <c r="D241" s="36">
        <v>12</v>
      </c>
    </row>
    <row r="242" spans="2:4" x14ac:dyDescent="0.2">
      <c r="B242" s="32" t="s">
        <v>438</v>
      </c>
      <c r="C242" s="32"/>
      <c r="D242" s="53">
        <v>24418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27"/>
  <sheetViews>
    <sheetView zoomScaleNormal="100" workbookViewId="0">
      <pane ySplit="8" topLeftCell="A320" activePane="bottomLeft" state="frozen"/>
      <selection activeCell="F274" sqref="F274"/>
      <selection pane="bottomLeft" activeCell="B327" sqref="B327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82" t="s">
        <v>446</v>
      </c>
      <c r="C1" s="82"/>
      <c r="D1" s="82"/>
    </row>
    <row r="2" spans="2:4" ht="16.5" thickTop="1" thickBot="1" x14ac:dyDescent="0.3">
      <c r="B2" s="10" t="s">
        <v>435</v>
      </c>
      <c r="C2" s="15">
        <f>'TAFDC_AU''s'!C2</f>
        <v>44409</v>
      </c>
      <c r="D2" s="2"/>
    </row>
    <row r="3" spans="2:4" ht="15.75" thickTop="1" x14ac:dyDescent="0.25">
      <c r="B3" s="16" t="s">
        <v>436</v>
      </c>
      <c r="C3" s="17">
        <f>C2-28</f>
        <v>44381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75</v>
      </c>
    </row>
    <row r="10" spans="2:4" x14ac:dyDescent="0.2">
      <c r="B10" s="44" t="s">
        <v>485</v>
      </c>
      <c r="C10" s="45" t="s">
        <v>364</v>
      </c>
      <c r="D10" s="35">
        <v>153</v>
      </c>
    </row>
    <row r="11" spans="2:4" x14ac:dyDescent="0.2">
      <c r="B11" s="44" t="s">
        <v>487</v>
      </c>
      <c r="C11" s="45" t="s">
        <v>265</v>
      </c>
      <c r="D11" s="35">
        <v>96</v>
      </c>
    </row>
    <row r="12" spans="2:4" x14ac:dyDescent="0.2">
      <c r="B12" s="44" t="s">
        <v>489</v>
      </c>
      <c r="C12" s="45" t="s">
        <v>90</v>
      </c>
      <c r="D12" s="35">
        <v>15</v>
      </c>
    </row>
    <row r="13" spans="2:4" x14ac:dyDescent="0.2">
      <c r="B13" s="44" t="s">
        <v>493</v>
      </c>
      <c r="C13" s="45" t="s">
        <v>89</v>
      </c>
      <c r="D13" s="35">
        <v>655</v>
      </c>
    </row>
    <row r="14" spans="2:4" x14ac:dyDescent="0.2">
      <c r="B14" s="44" t="s">
        <v>494</v>
      </c>
      <c r="C14" s="45" t="s">
        <v>89</v>
      </c>
      <c r="D14" s="35">
        <v>405</v>
      </c>
    </row>
    <row r="15" spans="2:4" x14ac:dyDescent="0.2">
      <c r="B15" s="44" t="s">
        <v>498</v>
      </c>
      <c r="C15" s="45" t="s">
        <v>28</v>
      </c>
      <c r="D15" s="35">
        <v>69</v>
      </c>
    </row>
    <row r="16" spans="2:4" x14ac:dyDescent="0.2">
      <c r="B16" s="44" t="s">
        <v>499</v>
      </c>
      <c r="C16" s="45" t="s">
        <v>391</v>
      </c>
      <c r="D16" s="35">
        <v>49</v>
      </c>
    </row>
    <row r="17" spans="2:4" x14ac:dyDescent="0.2">
      <c r="B17" s="44" t="s">
        <v>501</v>
      </c>
      <c r="C17" s="45" t="s">
        <v>4</v>
      </c>
      <c r="D17" s="35">
        <v>56</v>
      </c>
    </row>
    <row r="18" spans="2:4" x14ac:dyDescent="0.2">
      <c r="B18" s="44" t="s">
        <v>502</v>
      </c>
      <c r="C18" s="45" t="s">
        <v>290</v>
      </c>
      <c r="D18" s="35">
        <v>21</v>
      </c>
    </row>
    <row r="19" spans="2:4" x14ac:dyDescent="0.2">
      <c r="B19" s="44" t="s">
        <v>504</v>
      </c>
      <c r="C19" s="45" t="s">
        <v>156</v>
      </c>
      <c r="D19" s="35">
        <v>19</v>
      </c>
    </row>
    <row r="20" spans="2:4" x14ac:dyDescent="0.2">
      <c r="B20" s="44" t="s">
        <v>511</v>
      </c>
      <c r="C20" s="45" t="s">
        <v>167</v>
      </c>
      <c r="D20" s="35">
        <v>1843</v>
      </c>
    </row>
    <row r="21" spans="2:4" x14ac:dyDescent="0.2">
      <c r="B21" s="44" t="s">
        <v>516</v>
      </c>
      <c r="C21" s="45" t="s">
        <v>269</v>
      </c>
      <c r="D21" s="35">
        <v>93</v>
      </c>
    </row>
    <row r="22" spans="2:4" x14ac:dyDescent="0.2">
      <c r="B22" s="44" t="s">
        <v>517</v>
      </c>
      <c r="C22" s="45" t="s">
        <v>339</v>
      </c>
      <c r="D22" s="35">
        <v>27</v>
      </c>
    </row>
    <row r="23" spans="2:4" x14ac:dyDescent="0.2">
      <c r="B23" s="44" t="s">
        <v>518</v>
      </c>
      <c r="C23" s="45" t="s">
        <v>273</v>
      </c>
      <c r="D23" s="35">
        <v>75</v>
      </c>
    </row>
    <row r="24" spans="2:4" x14ac:dyDescent="0.2">
      <c r="B24" s="44" t="s">
        <v>519</v>
      </c>
      <c r="C24" s="45" t="s">
        <v>273</v>
      </c>
      <c r="D24" s="35">
        <v>74</v>
      </c>
    </row>
    <row r="25" spans="2:4" x14ac:dyDescent="0.2">
      <c r="B25" s="44" t="s">
        <v>521</v>
      </c>
      <c r="C25" s="45" t="s">
        <v>361</v>
      </c>
      <c r="D25" s="35">
        <v>51</v>
      </c>
    </row>
    <row r="26" spans="2:4" x14ac:dyDescent="0.2">
      <c r="B26" s="44" t="s">
        <v>527</v>
      </c>
      <c r="C26" s="45" t="s">
        <v>348</v>
      </c>
      <c r="D26" s="35">
        <v>95</v>
      </c>
    </row>
    <row r="27" spans="2:4" x14ac:dyDescent="0.2">
      <c r="B27" s="44" t="s">
        <v>528</v>
      </c>
      <c r="C27" s="45" t="s">
        <v>115</v>
      </c>
      <c r="D27" s="35">
        <v>26</v>
      </c>
    </row>
    <row r="28" spans="2:4" x14ac:dyDescent="0.2">
      <c r="B28" s="44" t="s">
        <v>530</v>
      </c>
      <c r="C28" s="45" t="s">
        <v>161</v>
      </c>
      <c r="D28" s="35">
        <v>38</v>
      </c>
    </row>
    <row r="29" spans="2:4" x14ac:dyDescent="0.2">
      <c r="B29" s="44" t="s">
        <v>532</v>
      </c>
      <c r="C29" s="45" t="s">
        <v>324</v>
      </c>
      <c r="D29" s="35">
        <v>173</v>
      </c>
    </row>
    <row r="30" spans="2:4" x14ac:dyDescent="0.2">
      <c r="B30" s="44" t="s">
        <v>533</v>
      </c>
      <c r="C30" s="45" t="s">
        <v>337</v>
      </c>
      <c r="D30" s="35">
        <v>31</v>
      </c>
    </row>
    <row r="31" spans="2:4" x14ac:dyDescent="0.2">
      <c r="B31" s="44" t="s">
        <v>534</v>
      </c>
      <c r="C31" s="45" t="s">
        <v>132</v>
      </c>
      <c r="D31" s="35">
        <v>350</v>
      </c>
    </row>
    <row r="32" spans="2:4" x14ac:dyDescent="0.2">
      <c r="B32" s="44" t="s">
        <v>537</v>
      </c>
      <c r="C32" s="45" t="s">
        <v>103</v>
      </c>
      <c r="D32" s="35">
        <v>397</v>
      </c>
    </row>
    <row r="33" spans="2:4" x14ac:dyDescent="0.2">
      <c r="B33" s="44" t="s">
        <v>538</v>
      </c>
      <c r="C33" s="45" t="s">
        <v>354</v>
      </c>
      <c r="D33" s="35">
        <v>26</v>
      </c>
    </row>
    <row r="34" spans="2:4" x14ac:dyDescent="0.2">
      <c r="B34" s="44" t="s">
        <v>541</v>
      </c>
      <c r="C34" s="45" t="s">
        <v>258</v>
      </c>
      <c r="D34" s="35">
        <v>33</v>
      </c>
    </row>
    <row r="35" spans="2:4" x14ac:dyDescent="0.2">
      <c r="B35" s="44" t="s">
        <v>546</v>
      </c>
      <c r="C35" s="45" t="s">
        <v>109</v>
      </c>
      <c r="D35" s="35">
        <v>87</v>
      </c>
    </row>
    <row r="36" spans="2:4" x14ac:dyDescent="0.2">
      <c r="B36" s="44" t="s">
        <v>547</v>
      </c>
      <c r="C36" s="45" t="s">
        <v>109</v>
      </c>
      <c r="D36" s="35">
        <v>860</v>
      </c>
    </row>
    <row r="37" spans="2:4" x14ac:dyDescent="0.2">
      <c r="B37" s="44" t="s">
        <v>548</v>
      </c>
      <c r="C37" s="45" t="s">
        <v>109</v>
      </c>
      <c r="D37" s="35">
        <v>1067</v>
      </c>
    </row>
    <row r="38" spans="2:4" x14ac:dyDescent="0.2">
      <c r="B38" s="44" t="s">
        <v>550</v>
      </c>
      <c r="C38" s="45" t="s">
        <v>109</v>
      </c>
      <c r="D38" s="35">
        <v>882</v>
      </c>
    </row>
    <row r="39" spans="2:4" x14ac:dyDescent="0.2">
      <c r="B39" s="44" t="s">
        <v>551</v>
      </c>
      <c r="C39" s="45" t="s">
        <v>109</v>
      </c>
      <c r="D39" s="35">
        <v>1448</v>
      </c>
    </row>
    <row r="40" spans="2:4" x14ac:dyDescent="0.2">
      <c r="B40" s="44" t="s">
        <v>552</v>
      </c>
      <c r="C40" s="45" t="s">
        <v>109</v>
      </c>
      <c r="D40" s="35">
        <v>1439</v>
      </c>
    </row>
    <row r="41" spans="2:4" x14ac:dyDescent="0.2">
      <c r="B41" s="44" t="s">
        <v>553</v>
      </c>
      <c r="C41" s="45" t="s">
        <v>109</v>
      </c>
      <c r="D41" s="35">
        <v>312</v>
      </c>
    </row>
    <row r="42" spans="2:4" x14ac:dyDescent="0.2">
      <c r="B42" s="44" t="s">
        <v>554</v>
      </c>
      <c r="C42" s="45" t="s">
        <v>109</v>
      </c>
      <c r="D42" s="35">
        <v>293</v>
      </c>
    </row>
    <row r="43" spans="2:4" x14ac:dyDescent="0.2">
      <c r="B43" s="44" t="s">
        <v>555</v>
      </c>
      <c r="C43" s="45" t="s">
        <v>109</v>
      </c>
      <c r="D43" s="35">
        <v>19</v>
      </c>
    </row>
    <row r="44" spans="2:4" x14ac:dyDescent="0.2">
      <c r="B44" s="44" t="s">
        <v>556</v>
      </c>
      <c r="C44" s="45" t="s">
        <v>109</v>
      </c>
      <c r="D44" s="35">
        <v>49</v>
      </c>
    </row>
    <row r="45" spans="2:4" x14ac:dyDescent="0.2">
      <c r="B45" s="44" t="s">
        <v>559</v>
      </c>
      <c r="C45" s="45" t="s">
        <v>109</v>
      </c>
      <c r="D45" s="35">
        <v>474</v>
      </c>
    </row>
    <row r="46" spans="2:4" x14ac:dyDescent="0.2">
      <c r="B46" s="44" t="s">
        <v>560</v>
      </c>
      <c r="C46" s="45" t="s">
        <v>277</v>
      </c>
      <c r="D46" s="35">
        <v>698</v>
      </c>
    </row>
    <row r="47" spans="2:4" x14ac:dyDescent="0.2">
      <c r="B47" s="44" t="s">
        <v>561</v>
      </c>
      <c r="C47" s="45" t="s">
        <v>203</v>
      </c>
      <c r="D47" s="35">
        <v>121</v>
      </c>
    </row>
    <row r="48" spans="2:4" x14ac:dyDescent="0.2">
      <c r="B48" s="44" t="s">
        <v>566</v>
      </c>
      <c r="C48" s="45" t="s">
        <v>168</v>
      </c>
      <c r="D48" s="35">
        <v>18</v>
      </c>
    </row>
    <row r="49" spans="2:4" x14ac:dyDescent="0.2">
      <c r="B49" s="44" t="s">
        <v>567</v>
      </c>
      <c r="C49" s="45" t="s">
        <v>124</v>
      </c>
      <c r="D49" s="35">
        <v>37</v>
      </c>
    </row>
    <row r="50" spans="2:4" x14ac:dyDescent="0.2">
      <c r="B50" s="44" t="s">
        <v>575</v>
      </c>
      <c r="C50" s="45" t="s">
        <v>120</v>
      </c>
      <c r="D50" s="35">
        <v>230</v>
      </c>
    </row>
    <row r="51" spans="2:4" x14ac:dyDescent="0.2">
      <c r="B51" s="44" t="s">
        <v>585</v>
      </c>
      <c r="C51" s="45" t="s">
        <v>382</v>
      </c>
      <c r="D51" s="35">
        <v>12</v>
      </c>
    </row>
    <row r="52" spans="2:4" x14ac:dyDescent="0.2">
      <c r="B52" s="44" t="s">
        <v>587</v>
      </c>
      <c r="C52" s="45" t="s">
        <v>42</v>
      </c>
      <c r="D52" s="35">
        <v>320</v>
      </c>
    </row>
    <row r="53" spans="2:4" x14ac:dyDescent="0.2">
      <c r="B53" s="44" t="s">
        <v>588</v>
      </c>
      <c r="C53" s="45" t="s">
        <v>83</v>
      </c>
      <c r="D53" s="35">
        <v>13</v>
      </c>
    </row>
    <row r="54" spans="2:4" x14ac:dyDescent="0.2">
      <c r="B54" s="44" t="s">
        <v>589</v>
      </c>
      <c r="C54" s="45" t="s">
        <v>377</v>
      </c>
      <c r="D54" s="35">
        <v>157</v>
      </c>
    </row>
    <row r="55" spans="2:4" x14ac:dyDescent="0.2">
      <c r="B55" s="44" t="s">
        <v>592</v>
      </c>
      <c r="C55" s="45" t="s">
        <v>223</v>
      </c>
      <c r="D55" s="35">
        <v>17</v>
      </c>
    </row>
    <row r="56" spans="2:4" x14ac:dyDescent="0.2">
      <c r="B56" s="44" t="s">
        <v>596</v>
      </c>
      <c r="C56" s="45" t="s">
        <v>262</v>
      </c>
      <c r="D56" s="35">
        <v>14</v>
      </c>
    </row>
    <row r="57" spans="2:4" x14ac:dyDescent="0.2">
      <c r="B57" s="44" t="s">
        <v>604</v>
      </c>
      <c r="C57" s="45" t="s">
        <v>1</v>
      </c>
      <c r="D57" s="35">
        <v>109</v>
      </c>
    </row>
    <row r="58" spans="2:4" x14ac:dyDescent="0.2">
      <c r="B58" s="44" t="s">
        <v>605</v>
      </c>
      <c r="C58" s="45" t="s">
        <v>50</v>
      </c>
      <c r="D58" s="35">
        <v>14</v>
      </c>
    </row>
    <row r="59" spans="2:4" x14ac:dyDescent="0.2">
      <c r="B59" s="44" t="s">
        <v>611</v>
      </c>
      <c r="C59" s="45" t="s">
        <v>342</v>
      </c>
      <c r="D59" s="35">
        <v>94</v>
      </c>
    </row>
    <row r="60" spans="2:4" x14ac:dyDescent="0.2">
      <c r="B60" s="44" t="s">
        <v>614</v>
      </c>
      <c r="C60" s="45" t="s">
        <v>413</v>
      </c>
      <c r="D60" s="35">
        <v>499</v>
      </c>
    </row>
    <row r="61" spans="2:4" x14ac:dyDescent="0.2">
      <c r="B61" s="44" t="s">
        <v>619</v>
      </c>
      <c r="C61" s="45" t="s">
        <v>393</v>
      </c>
      <c r="D61" s="35">
        <v>22</v>
      </c>
    </row>
    <row r="62" spans="2:4" x14ac:dyDescent="0.2">
      <c r="B62" s="44" t="s">
        <v>621</v>
      </c>
      <c r="C62" s="45" t="s">
        <v>61</v>
      </c>
      <c r="D62" s="35">
        <v>210</v>
      </c>
    </row>
    <row r="63" spans="2:4" x14ac:dyDescent="0.2">
      <c r="B63" s="44" t="s">
        <v>625</v>
      </c>
      <c r="C63" s="45" t="s">
        <v>49</v>
      </c>
      <c r="D63" s="35">
        <v>250</v>
      </c>
    </row>
    <row r="64" spans="2:4" x14ac:dyDescent="0.2">
      <c r="B64" s="44" t="s">
        <v>626</v>
      </c>
      <c r="C64" s="45" t="s">
        <v>297</v>
      </c>
      <c r="D64" s="35">
        <v>20</v>
      </c>
    </row>
    <row r="65" spans="2:4" x14ac:dyDescent="0.2">
      <c r="B65" s="44" t="s">
        <v>627</v>
      </c>
      <c r="C65" s="45" t="s">
        <v>82</v>
      </c>
      <c r="D65" s="35">
        <v>33</v>
      </c>
    </row>
    <row r="66" spans="2:4" x14ac:dyDescent="0.2">
      <c r="B66" s="44" t="s">
        <v>629</v>
      </c>
      <c r="C66" s="45" t="s">
        <v>20</v>
      </c>
      <c r="D66" s="35">
        <v>21</v>
      </c>
    </row>
    <row r="67" spans="2:4" x14ac:dyDescent="0.2">
      <c r="B67" s="44" t="s">
        <v>631</v>
      </c>
      <c r="C67" s="45" t="s">
        <v>80</v>
      </c>
      <c r="D67" s="35">
        <v>17</v>
      </c>
    </row>
    <row r="68" spans="2:4" x14ac:dyDescent="0.2">
      <c r="B68" s="44" t="s">
        <v>634</v>
      </c>
      <c r="C68" s="45" t="s">
        <v>274</v>
      </c>
      <c r="D68" s="35">
        <v>60</v>
      </c>
    </row>
    <row r="69" spans="2:4" x14ac:dyDescent="0.2">
      <c r="B69" s="44" t="s">
        <v>635</v>
      </c>
      <c r="C69" s="45" t="s">
        <v>206</v>
      </c>
      <c r="D69" s="35">
        <v>59</v>
      </c>
    </row>
    <row r="70" spans="2:4" x14ac:dyDescent="0.2">
      <c r="B70" s="44" t="s">
        <v>637</v>
      </c>
      <c r="C70" s="45" t="s">
        <v>300</v>
      </c>
      <c r="D70" s="35">
        <v>50</v>
      </c>
    </row>
    <row r="71" spans="2:4" x14ac:dyDescent="0.2">
      <c r="B71" s="44" t="s">
        <v>639</v>
      </c>
      <c r="C71" s="45" t="s">
        <v>175</v>
      </c>
      <c r="D71" s="35">
        <v>12</v>
      </c>
    </row>
    <row r="72" spans="2:4" x14ac:dyDescent="0.2">
      <c r="B72" s="44" t="s">
        <v>640</v>
      </c>
      <c r="C72" s="45" t="s">
        <v>113</v>
      </c>
      <c r="D72" s="35">
        <v>59</v>
      </c>
    </row>
    <row r="73" spans="2:4" x14ac:dyDescent="0.2">
      <c r="B73" s="44" t="s">
        <v>641</v>
      </c>
      <c r="C73" s="45" t="s">
        <v>183</v>
      </c>
      <c r="D73" s="35">
        <v>56</v>
      </c>
    </row>
    <row r="74" spans="2:4" x14ac:dyDescent="0.2">
      <c r="B74" s="44" t="s">
        <v>643</v>
      </c>
      <c r="C74" s="45" t="s">
        <v>314</v>
      </c>
      <c r="D74" s="35">
        <v>23</v>
      </c>
    </row>
    <row r="75" spans="2:4" x14ac:dyDescent="0.2">
      <c r="B75" s="44" t="s">
        <v>647</v>
      </c>
      <c r="C75" s="45" t="s">
        <v>41</v>
      </c>
      <c r="D75" s="35">
        <v>13</v>
      </c>
    </row>
    <row r="76" spans="2:4" x14ac:dyDescent="0.2">
      <c r="B76" s="44" t="s">
        <v>650</v>
      </c>
      <c r="C76" s="45" t="s">
        <v>48</v>
      </c>
      <c r="D76" s="35">
        <v>17</v>
      </c>
    </row>
    <row r="77" spans="2:4" x14ac:dyDescent="0.2">
      <c r="B77" s="44" t="s">
        <v>652</v>
      </c>
      <c r="C77" s="45" t="s">
        <v>73</v>
      </c>
      <c r="D77" s="35">
        <v>31</v>
      </c>
    </row>
    <row r="78" spans="2:4" x14ac:dyDescent="0.2">
      <c r="B78" s="44" t="s">
        <v>655</v>
      </c>
      <c r="C78" s="45" t="s">
        <v>27</v>
      </c>
      <c r="D78" s="35">
        <v>26</v>
      </c>
    </row>
    <row r="79" spans="2:4" x14ac:dyDescent="0.2">
      <c r="B79" s="44" t="s">
        <v>656</v>
      </c>
      <c r="C79" s="45" t="s">
        <v>310</v>
      </c>
      <c r="D79" s="35">
        <v>21</v>
      </c>
    </row>
    <row r="80" spans="2:4" x14ac:dyDescent="0.2">
      <c r="B80" s="44" t="s">
        <v>657</v>
      </c>
      <c r="C80" s="45" t="s">
        <v>397</v>
      </c>
      <c r="D80" s="35">
        <v>31</v>
      </c>
    </row>
    <row r="81" spans="2:4" x14ac:dyDescent="0.2">
      <c r="B81" s="44" t="s">
        <v>660</v>
      </c>
      <c r="C81" s="45" t="s">
        <v>280</v>
      </c>
      <c r="D81" s="35">
        <v>55</v>
      </c>
    </row>
    <row r="82" spans="2:4" x14ac:dyDescent="0.2">
      <c r="B82" s="44" t="s">
        <v>664</v>
      </c>
      <c r="C82" s="45" t="s">
        <v>218</v>
      </c>
      <c r="D82" s="35">
        <v>49</v>
      </c>
    </row>
    <row r="83" spans="2:4" x14ac:dyDescent="0.2">
      <c r="B83" s="44" t="s">
        <v>665</v>
      </c>
      <c r="C83" s="45" t="s">
        <v>302</v>
      </c>
      <c r="D83" s="35">
        <v>417</v>
      </c>
    </row>
    <row r="84" spans="2:4" x14ac:dyDescent="0.2">
      <c r="B84" s="44" t="s">
        <v>667</v>
      </c>
      <c r="C84" s="45" t="s">
        <v>165</v>
      </c>
      <c r="D84" s="35">
        <v>93</v>
      </c>
    </row>
    <row r="85" spans="2:4" x14ac:dyDescent="0.2">
      <c r="B85" s="44" t="s">
        <v>671</v>
      </c>
      <c r="C85" s="45" t="s">
        <v>143</v>
      </c>
      <c r="D85" s="35">
        <v>29</v>
      </c>
    </row>
    <row r="86" spans="2:4" x14ac:dyDescent="0.2">
      <c r="B86" s="44" t="s">
        <v>672</v>
      </c>
      <c r="C86" s="45" t="s">
        <v>401</v>
      </c>
      <c r="D86" s="35">
        <v>260</v>
      </c>
    </row>
    <row r="87" spans="2:4" x14ac:dyDescent="0.2">
      <c r="B87" s="44" t="s">
        <v>673</v>
      </c>
      <c r="C87" s="45" t="s">
        <v>96</v>
      </c>
      <c r="D87" s="35">
        <v>66</v>
      </c>
    </row>
    <row r="88" spans="2:4" x14ac:dyDescent="0.2">
      <c r="B88" s="44" t="s">
        <v>674</v>
      </c>
      <c r="C88" s="45" t="s">
        <v>341</v>
      </c>
      <c r="D88" s="35">
        <v>31</v>
      </c>
    </row>
    <row r="89" spans="2:4" x14ac:dyDescent="0.2">
      <c r="B89" s="44" t="s">
        <v>675</v>
      </c>
      <c r="C89" s="45" t="s">
        <v>16</v>
      </c>
      <c r="D89" s="35">
        <v>14</v>
      </c>
    </row>
    <row r="90" spans="2:4" x14ac:dyDescent="0.2">
      <c r="B90" s="44" t="s">
        <v>676</v>
      </c>
      <c r="C90" s="45" t="s">
        <v>119</v>
      </c>
      <c r="D90" s="35">
        <v>28</v>
      </c>
    </row>
    <row r="91" spans="2:4" x14ac:dyDescent="0.2">
      <c r="B91" s="44" t="s">
        <v>677</v>
      </c>
      <c r="C91" s="45" t="s">
        <v>194</v>
      </c>
      <c r="D91" s="35">
        <v>56</v>
      </c>
    </row>
    <row r="92" spans="2:4" x14ac:dyDescent="0.2">
      <c r="B92" s="44" t="s">
        <v>678</v>
      </c>
      <c r="C92" s="45" t="s">
        <v>192</v>
      </c>
      <c r="D92" s="35">
        <v>23</v>
      </c>
    </row>
    <row r="93" spans="2:4" x14ac:dyDescent="0.2">
      <c r="B93" s="44" t="s">
        <v>680</v>
      </c>
      <c r="C93" s="45" t="s">
        <v>179</v>
      </c>
      <c r="D93" s="35">
        <v>183</v>
      </c>
    </row>
    <row r="94" spans="2:4" x14ac:dyDescent="0.2">
      <c r="B94" s="44" t="s">
        <v>681</v>
      </c>
      <c r="C94" s="45" t="s">
        <v>179</v>
      </c>
      <c r="D94" s="35">
        <v>361</v>
      </c>
    </row>
    <row r="95" spans="2:4" x14ac:dyDescent="0.2">
      <c r="B95" s="44" t="s">
        <v>682</v>
      </c>
      <c r="C95" s="45" t="s">
        <v>179</v>
      </c>
      <c r="D95" s="35">
        <v>607</v>
      </c>
    </row>
    <row r="96" spans="2:4" x14ac:dyDescent="0.2">
      <c r="B96" s="44" t="s">
        <v>683</v>
      </c>
      <c r="C96" s="45" t="s">
        <v>179</v>
      </c>
      <c r="D96" s="35">
        <v>1027</v>
      </c>
    </row>
    <row r="97" spans="2:4" x14ac:dyDescent="0.2">
      <c r="B97" s="44" t="s">
        <v>684</v>
      </c>
      <c r="C97" s="45" t="s">
        <v>179</v>
      </c>
      <c r="D97" s="35">
        <v>106</v>
      </c>
    </row>
    <row r="98" spans="2:4" x14ac:dyDescent="0.2">
      <c r="B98" s="44" t="s">
        <v>685</v>
      </c>
      <c r="C98" s="45" t="s">
        <v>179</v>
      </c>
      <c r="D98" s="35">
        <v>136</v>
      </c>
    </row>
    <row r="99" spans="2:4" x14ac:dyDescent="0.2">
      <c r="B99" s="44" t="s">
        <v>686</v>
      </c>
      <c r="C99" s="45" t="s">
        <v>179</v>
      </c>
      <c r="D99" s="35">
        <v>220</v>
      </c>
    </row>
    <row r="100" spans="2:4" x14ac:dyDescent="0.2">
      <c r="B100" s="44" t="s">
        <v>687</v>
      </c>
      <c r="C100" s="45" t="s">
        <v>179</v>
      </c>
      <c r="D100" s="35">
        <v>233</v>
      </c>
    </row>
    <row r="101" spans="2:4" x14ac:dyDescent="0.2">
      <c r="B101" s="44" t="s">
        <v>688</v>
      </c>
      <c r="C101" s="45" t="s">
        <v>179</v>
      </c>
      <c r="D101" s="35">
        <v>627</v>
      </c>
    </row>
    <row r="102" spans="2:4" x14ac:dyDescent="0.2">
      <c r="B102" s="44" t="s">
        <v>689</v>
      </c>
      <c r="C102" s="45" t="s">
        <v>170</v>
      </c>
      <c r="D102" s="35">
        <v>21</v>
      </c>
    </row>
    <row r="103" spans="2:4" x14ac:dyDescent="0.2">
      <c r="B103" s="44" t="s">
        <v>692</v>
      </c>
      <c r="C103" s="45" t="s">
        <v>110</v>
      </c>
      <c r="D103" s="35">
        <v>58</v>
      </c>
    </row>
    <row r="104" spans="2:4" x14ac:dyDescent="0.2">
      <c r="B104" s="44" t="s">
        <v>693</v>
      </c>
      <c r="C104" s="45" t="s">
        <v>110</v>
      </c>
      <c r="D104" s="35">
        <v>455</v>
      </c>
    </row>
    <row r="105" spans="2:4" x14ac:dyDescent="0.2">
      <c r="B105" s="44" t="s">
        <v>695</v>
      </c>
      <c r="C105" s="45" t="s">
        <v>407</v>
      </c>
      <c r="D105" s="35">
        <v>28</v>
      </c>
    </row>
    <row r="106" spans="2:4" x14ac:dyDescent="0.2">
      <c r="B106" s="44" t="s">
        <v>696</v>
      </c>
      <c r="C106" s="45" t="s">
        <v>388</v>
      </c>
      <c r="D106" s="35">
        <v>45</v>
      </c>
    </row>
    <row r="107" spans="2:4" x14ac:dyDescent="0.2">
      <c r="B107" s="44" t="s">
        <v>702</v>
      </c>
      <c r="C107" s="45" t="s">
        <v>112</v>
      </c>
      <c r="D107" s="35">
        <v>14</v>
      </c>
    </row>
    <row r="108" spans="2:4" x14ac:dyDescent="0.2">
      <c r="B108" s="44" t="s">
        <v>703</v>
      </c>
      <c r="C108" s="45" t="s">
        <v>36</v>
      </c>
      <c r="D108" s="35">
        <v>14</v>
      </c>
    </row>
    <row r="109" spans="2:4" x14ac:dyDescent="0.2">
      <c r="B109" s="44" t="s">
        <v>705</v>
      </c>
      <c r="C109" s="45" t="s">
        <v>79</v>
      </c>
      <c r="D109" s="35">
        <v>32</v>
      </c>
    </row>
    <row r="110" spans="2:4" x14ac:dyDescent="0.2">
      <c r="B110" s="44" t="s">
        <v>706</v>
      </c>
      <c r="C110" s="45" t="s">
        <v>53</v>
      </c>
      <c r="D110" s="35">
        <v>202</v>
      </c>
    </row>
    <row r="111" spans="2:4" x14ac:dyDescent="0.2">
      <c r="B111" s="44" t="s">
        <v>707</v>
      </c>
      <c r="C111" s="45" t="s">
        <v>387</v>
      </c>
      <c r="D111" s="35">
        <v>50</v>
      </c>
    </row>
    <row r="112" spans="2:4" x14ac:dyDescent="0.2">
      <c r="B112" s="44" t="s">
        <v>709</v>
      </c>
      <c r="C112" s="45" t="s">
        <v>243</v>
      </c>
      <c r="D112" s="35">
        <v>142</v>
      </c>
    </row>
    <row r="113" spans="2:4" x14ac:dyDescent="0.2">
      <c r="B113" s="44" t="s">
        <v>710</v>
      </c>
      <c r="C113" s="45" t="s">
        <v>363</v>
      </c>
      <c r="D113" s="35">
        <v>36</v>
      </c>
    </row>
    <row r="114" spans="2:4" x14ac:dyDescent="0.2">
      <c r="B114" s="44" t="s">
        <v>715</v>
      </c>
      <c r="C114" s="45" t="s">
        <v>19</v>
      </c>
      <c r="D114" s="35">
        <v>23</v>
      </c>
    </row>
    <row r="115" spans="2:4" x14ac:dyDescent="0.2">
      <c r="B115" s="44" t="s">
        <v>717</v>
      </c>
      <c r="C115" s="45" t="s">
        <v>55</v>
      </c>
      <c r="D115" s="35">
        <v>155</v>
      </c>
    </row>
    <row r="116" spans="2:4" x14ac:dyDescent="0.2">
      <c r="B116" s="44" t="s">
        <v>718</v>
      </c>
      <c r="C116" s="45" t="s">
        <v>263</v>
      </c>
      <c r="D116" s="35">
        <v>35</v>
      </c>
    </row>
    <row r="117" spans="2:4" x14ac:dyDescent="0.2">
      <c r="B117" s="44" t="s">
        <v>719</v>
      </c>
      <c r="C117" s="45" t="s">
        <v>56</v>
      </c>
      <c r="D117" s="35">
        <v>52</v>
      </c>
    </row>
    <row r="118" spans="2:4" x14ac:dyDescent="0.2">
      <c r="B118" s="44" t="s">
        <v>720</v>
      </c>
      <c r="C118" s="45" t="s">
        <v>234</v>
      </c>
      <c r="D118" s="35">
        <v>88</v>
      </c>
    </row>
    <row r="119" spans="2:4" x14ac:dyDescent="0.2">
      <c r="B119" s="44" t="s">
        <v>721</v>
      </c>
      <c r="C119" s="45" t="s">
        <v>134</v>
      </c>
      <c r="D119" s="35">
        <v>60</v>
      </c>
    </row>
    <row r="120" spans="2:4" x14ac:dyDescent="0.2">
      <c r="B120" s="44" t="s">
        <v>722</v>
      </c>
      <c r="C120" s="45" t="s">
        <v>284</v>
      </c>
      <c r="D120" s="35">
        <v>121</v>
      </c>
    </row>
    <row r="121" spans="2:4" x14ac:dyDescent="0.2">
      <c r="B121" s="44" t="s">
        <v>724</v>
      </c>
      <c r="C121" s="45" t="s">
        <v>384</v>
      </c>
      <c r="D121" s="35">
        <v>334</v>
      </c>
    </row>
    <row r="122" spans="2:4" x14ac:dyDescent="0.2">
      <c r="B122" s="44" t="s">
        <v>726</v>
      </c>
      <c r="C122" s="45" t="s">
        <v>384</v>
      </c>
      <c r="D122" s="35">
        <v>267</v>
      </c>
    </row>
    <row r="123" spans="2:4" x14ac:dyDescent="0.2">
      <c r="B123" s="44" t="s">
        <v>729</v>
      </c>
      <c r="C123" s="45" t="s">
        <v>384</v>
      </c>
      <c r="D123" s="35">
        <v>59</v>
      </c>
    </row>
    <row r="124" spans="2:4" x14ac:dyDescent="0.2">
      <c r="B124" s="44" t="s">
        <v>730</v>
      </c>
      <c r="C124" s="45" t="s">
        <v>0</v>
      </c>
      <c r="D124" s="35">
        <v>157</v>
      </c>
    </row>
    <row r="125" spans="2:4" x14ac:dyDescent="0.2">
      <c r="B125" s="44" t="s">
        <v>731</v>
      </c>
      <c r="C125" s="45" t="s">
        <v>0</v>
      </c>
      <c r="D125" s="35">
        <v>658</v>
      </c>
    </row>
    <row r="126" spans="2:4" x14ac:dyDescent="0.2">
      <c r="B126" s="44" t="s">
        <v>733</v>
      </c>
      <c r="C126" s="45" t="s">
        <v>0</v>
      </c>
      <c r="D126" s="35">
        <v>373</v>
      </c>
    </row>
    <row r="127" spans="2:4" x14ac:dyDescent="0.2">
      <c r="B127" s="44" t="s">
        <v>734</v>
      </c>
      <c r="C127" s="45" t="s">
        <v>289</v>
      </c>
      <c r="D127" s="35">
        <v>229</v>
      </c>
    </row>
    <row r="128" spans="2:4" x14ac:dyDescent="0.2">
      <c r="B128" s="44" t="s">
        <v>735</v>
      </c>
      <c r="C128" s="45" t="s">
        <v>345</v>
      </c>
      <c r="D128" s="35">
        <v>60</v>
      </c>
    </row>
    <row r="129" spans="2:4" x14ac:dyDescent="0.2">
      <c r="B129" s="44" t="s">
        <v>736</v>
      </c>
      <c r="C129" s="45" t="s">
        <v>118</v>
      </c>
      <c r="D129" s="35">
        <v>414</v>
      </c>
    </row>
    <row r="130" spans="2:4" x14ac:dyDescent="0.2">
      <c r="B130" s="44" t="s">
        <v>737</v>
      </c>
      <c r="C130" s="45" t="s">
        <v>118</v>
      </c>
      <c r="D130" s="35">
        <v>470</v>
      </c>
    </row>
    <row r="131" spans="2:4" x14ac:dyDescent="0.2">
      <c r="B131" s="44" t="s">
        <v>738</v>
      </c>
      <c r="C131" s="45" t="s">
        <v>118</v>
      </c>
      <c r="D131" s="35">
        <v>583</v>
      </c>
    </row>
    <row r="132" spans="2:4" x14ac:dyDescent="0.2">
      <c r="B132" s="44" t="s">
        <v>740</v>
      </c>
      <c r="C132" s="45" t="s">
        <v>118</v>
      </c>
      <c r="D132" s="35">
        <v>467</v>
      </c>
    </row>
    <row r="133" spans="2:4" x14ac:dyDescent="0.2">
      <c r="B133" s="44" t="s">
        <v>742</v>
      </c>
      <c r="C133" s="45" t="s">
        <v>375</v>
      </c>
      <c r="D133" s="35">
        <v>36</v>
      </c>
    </row>
    <row r="134" spans="2:4" x14ac:dyDescent="0.2">
      <c r="B134" s="44" t="s">
        <v>743</v>
      </c>
      <c r="C134" s="45" t="s">
        <v>328</v>
      </c>
      <c r="D134" s="35">
        <v>36</v>
      </c>
    </row>
    <row r="135" spans="2:4" x14ac:dyDescent="0.2">
      <c r="B135" s="44" t="s">
        <v>746</v>
      </c>
      <c r="C135" s="45" t="s">
        <v>98</v>
      </c>
      <c r="D135" s="35">
        <v>87</v>
      </c>
    </row>
    <row r="136" spans="2:4" x14ac:dyDescent="0.2">
      <c r="B136" s="44" t="s">
        <v>747</v>
      </c>
      <c r="C136" s="45" t="s">
        <v>286</v>
      </c>
      <c r="D136" s="35">
        <v>40</v>
      </c>
    </row>
    <row r="137" spans="2:4" x14ac:dyDescent="0.2">
      <c r="B137" s="44" t="s">
        <v>748</v>
      </c>
      <c r="C137" s="45" t="s">
        <v>72</v>
      </c>
      <c r="D137" s="35">
        <v>29</v>
      </c>
    </row>
    <row r="138" spans="2:4" x14ac:dyDescent="0.2">
      <c r="B138" s="44" t="s">
        <v>749</v>
      </c>
      <c r="C138" s="45" t="s">
        <v>212</v>
      </c>
      <c r="D138" s="35">
        <v>24</v>
      </c>
    </row>
    <row r="139" spans="2:4" x14ac:dyDescent="0.2">
      <c r="B139" s="44" t="s">
        <v>750</v>
      </c>
      <c r="C139" s="45" t="s">
        <v>323</v>
      </c>
      <c r="D139" s="35">
        <v>17</v>
      </c>
    </row>
    <row r="140" spans="2:4" x14ac:dyDescent="0.2">
      <c r="B140" s="44" t="s">
        <v>751</v>
      </c>
      <c r="C140" s="45" t="s">
        <v>144</v>
      </c>
      <c r="D140" s="35">
        <v>25</v>
      </c>
    </row>
    <row r="141" spans="2:4" x14ac:dyDescent="0.2">
      <c r="B141" s="44" t="s">
        <v>752</v>
      </c>
      <c r="C141" s="45" t="s">
        <v>99</v>
      </c>
      <c r="D141" s="35">
        <v>73</v>
      </c>
    </row>
    <row r="142" spans="2:4" x14ac:dyDescent="0.2">
      <c r="B142" s="44" t="s">
        <v>753</v>
      </c>
      <c r="C142" s="45" t="s">
        <v>99</v>
      </c>
      <c r="D142" s="35">
        <v>889</v>
      </c>
    </row>
    <row r="143" spans="2:4" x14ac:dyDescent="0.2">
      <c r="B143" s="44" t="s">
        <v>755</v>
      </c>
      <c r="C143" s="45" t="s">
        <v>99</v>
      </c>
      <c r="D143" s="35">
        <v>150</v>
      </c>
    </row>
    <row r="144" spans="2:4" x14ac:dyDescent="0.2">
      <c r="B144" s="44" t="s">
        <v>756</v>
      </c>
      <c r="C144" s="45" t="s">
        <v>99</v>
      </c>
      <c r="D144" s="35">
        <v>417</v>
      </c>
    </row>
    <row r="145" spans="2:4" x14ac:dyDescent="0.2">
      <c r="B145" s="44" t="s">
        <v>757</v>
      </c>
      <c r="C145" s="45" t="s">
        <v>185</v>
      </c>
      <c r="D145" s="35">
        <v>79</v>
      </c>
    </row>
    <row r="146" spans="2:4" x14ac:dyDescent="0.2">
      <c r="B146" s="44" t="s">
        <v>758</v>
      </c>
      <c r="C146" s="45" t="s">
        <v>331</v>
      </c>
      <c r="D146" s="35">
        <v>27</v>
      </c>
    </row>
    <row r="147" spans="2:4" x14ac:dyDescent="0.2">
      <c r="B147" s="44" t="s">
        <v>760</v>
      </c>
      <c r="C147" s="45" t="s">
        <v>396</v>
      </c>
      <c r="D147" s="35">
        <v>62</v>
      </c>
    </row>
    <row r="148" spans="2:4" x14ac:dyDescent="0.2">
      <c r="B148" s="44" t="s">
        <v>761</v>
      </c>
      <c r="C148" s="45" t="s">
        <v>386</v>
      </c>
      <c r="D148" s="35">
        <v>215</v>
      </c>
    </row>
    <row r="149" spans="2:4" x14ac:dyDescent="0.2">
      <c r="B149" s="44" t="s">
        <v>764</v>
      </c>
      <c r="C149" s="45" t="s">
        <v>327</v>
      </c>
      <c r="D149" s="35">
        <v>83</v>
      </c>
    </row>
    <row r="150" spans="2:4" x14ac:dyDescent="0.2">
      <c r="B150" s="44" t="s">
        <v>766</v>
      </c>
      <c r="C150" s="45" t="s">
        <v>117</v>
      </c>
      <c r="D150" s="35">
        <v>144</v>
      </c>
    </row>
    <row r="151" spans="2:4" x14ac:dyDescent="0.2">
      <c r="B151" s="44" t="s">
        <v>767</v>
      </c>
      <c r="C151" s="45" t="s">
        <v>402</v>
      </c>
      <c r="D151" s="35">
        <v>28</v>
      </c>
    </row>
    <row r="152" spans="2:4" x14ac:dyDescent="0.2">
      <c r="B152" s="44" t="s">
        <v>770</v>
      </c>
      <c r="C152" s="45" t="s">
        <v>60</v>
      </c>
      <c r="D152" s="35">
        <v>19</v>
      </c>
    </row>
    <row r="153" spans="2:4" x14ac:dyDescent="0.2">
      <c r="B153" s="44" t="s">
        <v>774</v>
      </c>
      <c r="C153" s="45" t="s">
        <v>100</v>
      </c>
      <c r="D153" s="35">
        <v>49</v>
      </c>
    </row>
    <row r="154" spans="2:4" x14ac:dyDescent="0.2">
      <c r="B154" s="44" t="s">
        <v>775</v>
      </c>
      <c r="C154" s="45" t="s">
        <v>15</v>
      </c>
      <c r="D154" s="35">
        <v>293</v>
      </c>
    </row>
    <row r="155" spans="2:4" x14ac:dyDescent="0.2">
      <c r="B155" s="44" t="s">
        <v>778</v>
      </c>
      <c r="C155" s="45" t="s">
        <v>160</v>
      </c>
      <c r="D155" s="35">
        <v>420</v>
      </c>
    </row>
    <row r="156" spans="2:4" x14ac:dyDescent="0.2">
      <c r="B156" s="44" t="s">
        <v>783</v>
      </c>
      <c r="C156" s="45" t="s">
        <v>380</v>
      </c>
      <c r="D156" s="35">
        <v>58</v>
      </c>
    </row>
    <row r="157" spans="2:4" x14ac:dyDescent="0.2">
      <c r="B157" s="44" t="s">
        <v>785</v>
      </c>
      <c r="C157" s="45" t="s">
        <v>129</v>
      </c>
      <c r="D157" s="35">
        <v>97</v>
      </c>
    </row>
    <row r="158" spans="2:4" x14ac:dyDescent="0.2">
      <c r="B158" s="44" t="s">
        <v>787</v>
      </c>
      <c r="C158" s="45" t="s">
        <v>153</v>
      </c>
      <c r="D158" s="35">
        <v>58</v>
      </c>
    </row>
    <row r="159" spans="2:4" x14ac:dyDescent="0.2">
      <c r="B159" s="44" t="s">
        <v>790</v>
      </c>
      <c r="C159" s="45" t="s">
        <v>385</v>
      </c>
      <c r="D159" s="35">
        <v>74</v>
      </c>
    </row>
    <row r="160" spans="2:4" x14ac:dyDescent="0.2">
      <c r="B160" s="44" t="s">
        <v>791</v>
      </c>
      <c r="C160" s="45" t="s">
        <v>312</v>
      </c>
      <c r="D160" s="35">
        <v>73</v>
      </c>
    </row>
    <row r="161" spans="2:4" x14ac:dyDescent="0.2">
      <c r="B161" s="44" t="s">
        <v>792</v>
      </c>
      <c r="C161" s="45" t="s">
        <v>211</v>
      </c>
      <c r="D161" s="35">
        <v>14</v>
      </c>
    </row>
    <row r="162" spans="2:4" x14ac:dyDescent="0.2">
      <c r="B162" s="44" t="s">
        <v>793</v>
      </c>
      <c r="C162" s="45" t="s">
        <v>357</v>
      </c>
      <c r="D162" s="35">
        <v>29</v>
      </c>
    </row>
    <row r="163" spans="2:4" x14ac:dyDescent="0.2">
      <c r="B163" s="44" t="s">
        <v>794</v>
      </c>
      <c r="C163" s="45" t="s">
        <v>408</v>
      </c>
      <c r="D163" s="35">
        <v>109</v>
      </c>
    </row>
    <row r="164" spans="2:4" x14ac:dyDescent="0.2">
      <c r="B164" s="44" t="s">
        <v>795</v>
      </c>
      <c r="C164" s="45" t="s">
        <v>299</v>
      </c>
      <c r="D164" s="35">
        <v>54</v>
      </c>
    </row>
    <row r="165" spans="2:4" x14ac:dyDescent="0.2">
      <c r="B165" s="44" t="s">
        <v>797</v>
      </c>
      <c r="C165" s="45" t="s">
        <v>252</v>
      </c>
      <c r="D165" s="35">
        <v>18</v>
      </c>
    </row>
    <row r="166" spans="2:4" x14ac:dyDescent="0.2">
      <c r="B166" s="44" t="s">
        <v>801</v>
      </c>
      <c r="C166" s="45" t="s">
        <v>26</v>
      </c>
      <c r="D166" s="35">
        <v>166</v>
      </c>
    </row>
    <row r="167" spans="2:4" x14ac:dyDescent="0.2">
      <c r="B167" s="44" t="s">
        <v>803</v>
      </c>
      <c r="C167" s="45" t="s">
        <v>125</v>
      </c>
      <c r="D167" s="35">
        <v>27</v>
      </c>
    </row>
    <row r="168" spans="2:4" x14ac:dyDescent="0.2">
      <c r="B168" s="44" t="s">
        <v>805</v>
      </c>
      <c r="C168" s="45" t="s">
        <v>283</v>
      </c>
      <c r="D168" s="35">
        <v>163</v>
      </c>
    </row>
    <row r="169" spans="2:4" x14ac:dyDescent="0.2">
      <c r="B169" s="44" t="s">
        <v>806</v>
      </c>
      <c r="C169" s="45" t="s">
        <v>176</v>
      </c>
      <c r="D169" s="35">
        <v>46</v>
      </c>
    </row>
    <row r="170" spans="2:4" x14ac:dyDescent="0.2">
      <c r="B170" s="44" t="s">
        <v>808</v>
      </c>
      <c r="C170" s="45" t="s">
        <v>317</v>
      </c>
      <c r="D170" s="35">
        <v>27</v>
      </c>
    </row>
    <row r="171" spans="2:4" x14ac:dyDescent="0.2">
      <c r="B171" s="44" t="s">
        <v>812</v>
      </c>
      <c r="C171" s="45" t="s">
        <v>365</v>
      </c>
      <c r="D171" s="35">
        <v>24</v>
      </c>
    </row>
    <row r="172" spans="2:4" x14ac:dyDescent="0.2">
      <c r="B172" s="44" t="s">
        <v>815</v>
      </c>
      <c r="C172" s="45" t="s">
        <v>365</v>
      </c>
      <c r="D172" s="35">
        <v>70</v>
      </c>
    </row>
    <row r="173" spans="2:4" x14ac:dyDescent="0.2">
      <c r="B173" s="44" t="s">
        <v>816</v>
      </c>
      <c r="C173" s="45" t="s">
        <v>365</v>
      </c>
      <c r="D173" s="35">
        <v>23</v>
      </c>
    </row>
    <row r="174" spans="2:4" x14ac:dyDescent="0.2">
      <c r="B174" s="44" t="s">
        <v>817</v>
      </c>
      <c r="C174" s="45" t="s">
        <v>365</v>
      </c>
      <c r="D174" s="35">
        <v>226</v>
      </c>
    </row>
    <row r="175" spans="2:4" x14ac:dyDescent="0.2">
      <c r="B175" s="44" t="s">
        <v>818</v>
      </c>
      <c r="C175" s="45" t="s">
        <v>365</v>
      </c>
      <c r="D175" s="35">
        <v>943</v>
      </c>
    </row>
    <row r="176" spans="2:4" x14ac:dyDescent="0.2">
      <c r="B176" s="44" t="s">
        <v>819</v>
      </c>
      <c r="C176" s="45" t="s">
        <v>365</v>
      </c>
      <c r="D176" s="35">
        <v>170</v>
      </c>
    </row>
    <row r="177" spans="2:4" x14ac:dyDescent="0.2">
      <c r="B177" s="44" t="s">
        <v>820</v>
      </c>
      <c r="C177" s="45" t="s">
        <v>365</v>
      </c>
      <c r="D177" s="35">
        <v>1283</v>
      </c>
    </row>
    <row r="178" spans="2:4" x14ac:dyDescent="0.2">
      <c r="B178" s="44" t="s">
        <v>821</v>
      </c>
      <c r="C178" s="45" t="s">
        <v>365</v>
      </c>
      <c r="D178" s="35">
        <v>557</v>
      </c>
    </row>
    <row r="179" spans="2:4" x14ac:dyDescent="0.2">
      <c r="B179" s="44" t="s">
        <v>822</v>
      </c>
      <c r="C179" s="45" t="s">
        <v>365</v>
      </c>
      <c r="D179" s="35">
        <v>1516</v>
      </c>
    </row>
    <row r="180" spans="2:4" x14ac:dyDescent="0.2">
      <c r="B180" s="44" t="s">
        <v>823</v>
      </c>
      <c r="C180" s="45" t="s">
        <v>365</v>
      </c>
      <c r="D180" s="35">
        <v>666</v>
      </c>
    </row>
    <row r="181" spans="2:4" x14ac:dyDescent="0.2">
      <c r="B181" s="44" t="s">
        <v>824</v>
      </c>
      <c r="C181" s="45" t="s">
        <v>296</v>
      </c>
      <c r="D181" s="35">
        <v>796</v>
      </c>
    </row>
    <row r="182" spans="2:4" x14ac:dyDescent="0.2">
      <c r="B182" s="44" t="s">
        <v>825</v>
      </c>
      <c r="C182" s="45" t="s">
        <v>365</v>
      </c>
      <c r="D182" s="35">
        <v>289</v>
      </c>
    </row>
    <row r="183" spans="2:4" x14ac:dyDescent="0.2">
      <c r="B183" s="44" t="s">
        <v>826</v>
      </c>
      <c r="C183" s="45" t="s">
        <v>365</v>
      </c>
      <c r="D183" s="35">
        <v>406</v>
      </c>
    </row>
    <row r="184" spans="2:4" x14ac:dyDescent="0.2">
      <c r="B184" s="44" t="s">
        <v>827</v>
      </c>
      <c r="C184" s="45" t="s">
        <v>233</v>
      </c>
      <c r="D184" s="35">
        <v>163</v>
      </c>
    </row>
    <row r="185" spans="2:4" x14ac:dyDescent="0.2">
      <c r="B185" s="44" t="s">
        <v>828</v>
      </c>
      <c r="C185" s="45" t="s">
        <v>349</v>
      </c>
      <c r="D185" s="35">
        <v>316</v>
      </c>
    </row>
    <row r="186" spans="2:4" x14ac:dyDescent="0.2">
      <c r="B186" s="44" t="s">
        <v>829</v>
      </c>
      <c r="C186" s="45" t="s">
        <v>10</v>
      </c>
      <c r="D186" s="35">
        <v>248</v>
      </c>
    </row>
    <row r="187" spans="2:4" x14ac:dyDescent="0.2">
      <c r="B187" s="44" t="s">
        <v>830</v>
      </c>
      <c r="C187" s="45" t="s">
        <v>257</v>
      </c>
      <c r="D187" s="35">
        <v>40</v>
      </c>
    </row>
    <row r="188" spans="2:4" x14ac:dyDescent="0.2">
      <c r="B188" s="44" t="s">
        <v>831</v>
      </c>
      <c r="C188" s="45" t="s">
        <v>172</v>
      </c>
      <c r="D188" s="35">
        <v>48</v>
      </c>
    </row>
    <row r="189" spans="2:4" x14ac:dyDescent="0.2">
      <c r="B189" s="44" t="s">
        <v>832</v>
      </c>
      <c r="C189" s="45" t="s">
        <v>210</v>
      </c>
      <c r="D189" s="35">
        <v>198</v>
      </c>
    </row>
    <row r="190" spans="2:4" x14ac:dyDescent="0.2">
      <c r="B190" s="44" t="s">
        <v>833</v>
      </c>
      <c r="C190" s="45" t="s">
        <v>219</v>
      </c>
      <c r="D190" s="35">
        <v>478</v>
      </c>
    </row>
    <row r="191" spans="2:4" x14ac:dyDescent="0.2">
      <c r="B191" s="44" t="s">
        <v>834</v>
      </c>
      <c r="C191" s="45" t="s">
        <v>370</v>
      </c>
      <c r="D191" s="35">
        <v>54</v>
      </c>
    </row>
    <row r="192" spans="2:4" x14ac:dyDescent="0.2">
      <c r="B192" s="44" t="s">
        <v>835</v>
      </c>
      <c r="C192" s="45" t="s">
        <v>370</v>
      </c>
      <c r="D192" s="35">
        <v>139</v>
      </c>
    </row>
    <row r="193" spans="2:4" x14ac:dyDescent="0.2">
      <c r="B193" s="44" t="s">
        <v>836</v>
      </c>
      <c r="C193" s="45" t="s">
        <v>370</v>
      </c>
      <c r="D193" s="35">
        <v>56</v>
      </c>
    </row>
    <row r="194" spans="2:4" x14ac:dyDescent="0.2">
      <c r="B194" s="44" t="s">
        <v>837</v>
      </c>
      <c r="C194" s="45" t="s">
        <v>370</v>
      </c>
      <c r="D194" s="35">
        <v>37</v>
      </c>
    </row>
    <row r="195" spans="2:4" x14ac:dyDescent="0.2">
      <c r="B195" s="44" t="s">
        <v>839</v>
      </c>
      <c r="C195" s="45" t="s">
        <v>152</v>
      </c>
      <c r="D195" s="35">
        <v>47</v>
      </c>
    </row>
    <row r="196" spans="2:4" x14ac:dyDescent="0.2">
      <c r="B196" s="44" t="s">
        <v>840</v>
      </c>
      <c r="C196" s="45" t="s">
        <v>152</v>
      </c>
      <c r="D196" s="35">
        <v>54</v>
      </c>
    </row>
    <row r="197" spans="2:4" x14ac:dyDescent="0.2">
      <c r="B197" s="44" t="s">
        <v>841</v>
      </c>
      <c r="C197" s="45" t="s">
        <v>152</v>
      </c>
      <c r="D197" s="35">
        <v>159</v>
      </c>
    </row>
    <row r="198" spans="2:4" x14ac:dyDescent="0.2">
      <c r="B198" s="44" t="s">
        <v>842</v>
      </c>
      <c r="C198" s="45" t="s">
        <v>131</v>
      </c>
      <c r="D198" s="35">
        <v>344</v>
      </c>
    </row>
    <row r="199" spans="2:4" x14ac:dyDescent="0.2">
      <c r="B199" s="44" t="s">
        <v>843</v>
      </c>
      <c r="C199" s="45" t="s">
        <v>68</v>
      </c>
      <c r="D199" s="35">
        <v>409</v>
      </c>
    </row>
    <row r="200" spans="2:4" x14ac:dyDescent="0.2">
      <c r="B200" s="44" t="s">
        <v>844</v>
      </c>
      <c r="C200" s="45" t="s">
        <v>186</v>
      </c>
      <c r="D200" s="35">
        <v>833</v>
      </c>
    </row>
    <row r="201" spans="2:4" x14ac:dyDescent="0.2">
      <c r="B201" s="44" t="s">
        <v>845</v>
      </c>
      <c r="C201" s="45" t="s">
        <v>9</v>
      </c>
      <c r="D201" s="35">
        <v>467</v>
      </c>
    </row>
    <row r="202" spans="2:4" x14ac:dyDescent="0.2">
      <c r="B202" s="44" t="s">
        <v>846</v>
      </c>
      <c r="C202" s="45" t="s">
        <v>322</v>
      </c>
      <c r="D202" s="35">
        <v>70</v>
      </c>
    </row>
    <row r="203" spans="2:4" x14ac:dyDescent="0.2">
      <c r="B203" s="44" t="s">
        <v>847</v>
      </c>
      <c r="C203" s="45" t="s">
        <v>64</v>
      </c>
      <c r="D203" s="35">
        <v>173</v>
      </c>
    </row>
    <row r="204" spans="2:4" x14ac:dyDescent="0.2">
      <c r="B204" s="44" t="s">
        <v>848</v>
      </c>
      <c r="C204" s="45" t="s">
        <v>141</v>
      </c>
      <c r="D204" s="35">
        <v>402</v>
      </c>
    </row>
    <row r="205" spans="2:4" x14ac:dyDescent="0.2">
      <c r="B205" s="44" t="s">
        <v>849</v>
      </c>
      <c r="C205" s="45" t="s">
        <v>141</v>
      </c>
      <c r="D205" s="35">
        <v>40</v>
      </c>
    </row>
    <row r="206" spans="2:4" x14ac:dyDescent="0.2">
      <c r="B206" s="44" t="s">
        <v>850</v>
      </c>
      <c r="C206" s="45" t="s">
        <v>141</v>
      </c>
      <c r="D206" s="35">
        <v>47</v>
      </c>
    </row>
    <row r="207" spans="2:4" x14ac:dyDescent="0.2">
      <c r="B207" s="44" t="s">
        <v>851</v>
      </c>
      <c r="C207" s="45" t="s">
        <v>395</v>
      </c>
      <c r="D207" s="35">
        <v>62</v>
      </c>
    </row>
    <row r="208" spans="2:4" x14ac:dyDescent="0.2">
      <c r="B208" s="44" t="s">
        <v>852</v>
      </c>
      <c r="C208" s="45" t="s">
        <v>245</v>
      </c>
      <c r="D208" s="35">
        <v>56</v>
      </c>
    </row>
    <row r="209" spans="2:4" x14ac:dyDescent="0.2">
      <c r="B209" s="44" t="s">
        <v>853</v>
      </c>
      <c r="C209" s="45" t="s">
        <v>140</v>
      </c>
      <c r="D209" s="35">
        <v>158</v>
      </c>
    </row>
    <row r="210" spans="2:4" x14ac:dyDescent="0.2">
      <c r="B210" s="44" t="s">
        <v>854</v>
      </c>
      <c r="C210" s="45" t="s">
        <v>148</v>
      </c>
      <c r="D210" s="35">
        <v>49</v>
      </c>
    </row>
    <row r="211" spans="2:4" x14ac:dyDescent="0.2">
      <c r="B211" s="44" t="s">
        <v>855</v>
      </c>
      <c r="C211" s="45" t="s">
        <v>231</v>
      </c>
      <c r="D211" s="35">
        <v>102</v>
      </c>
    </row>
    <row r="212" spans="2:4" x14ac:dyDescent="0.2">
      <c r="B212" s="44" t="s">
        <v>856</v>
      </c>
      <c r="C212" s="45" t="s">
        <v>379</v>
      </c>
      <c r="D212" s="35">
        <v>174</v>
      </c>
    </row>
    <row r="213" spans="2:4" x14ac:dyDescent="0.2">
      <c r="B213" s="44" t="s">
        <v>857</v>
      </c>
      <c r="C213" s="45" t="s">
        <v>275</v>
      </c>
      <c r="D213" s="35">
        <v>50</v>
      </c>
    </row>
    <row r="214" spans="2:4" x14ac:dyDescent="0.2">
      <c r="B214" s="44" t="s">
        <v>858</v>
      </c>
      <c r="C214" s="45" t="s">
        <v>23</v>
      </c>
      <c r="D214" s="35">
        <v>23</v>
      </c>
    </row>
    <row r="215" spans="2:4" x14ac:dyDescent="0.2">
      <c r="B215" s="44" t="s">
        <v>864</v>
      </c>
      <c r="C215" s="45" t="s">
        <v>294</v>
      </c>
      <c r="D215" s="35">
        <v>1042</v>
      </c>
    </row>
    <row r="216" spans="2:4" x14ac:dyDescent="0.2">
      <c r="B216" s="44" t="s">
        <v>865</v>
      </c>
      <c r="C216" s="45" t="s">
        <v>294</v>
      </c>
      <c r="D216" s="35">
        <v>401</v>
      </c>
    </row>
    <row r="217" spans="2:4" x14ac:dyDescent="0.2">
      <c r="B217" s="44" t="s">
        <v>867</v>
      </c>
      <c r="C217" s="45" t="s">
        <v>371</v>
      </c>
      <c r="D217" s="35">
        <v>24</v>
      </c>
    </row>
    <row r="218" spans="2:4" x14ac:dyDescent="0.2">
      <c r="B218" s="44" t="s">
        <v>868</v>
      </c>
      <c r="C218" s="45" t="s">
        <v>136</v>
      </c>
      <c r="D218" s="35">
        <v>44</v>
      </c>
    </row>
    <row r="219" spans="2:4" x14ac:dyDescent="0.2">
      <c r="B219" s="44" t="s">
        <v>869</v>
      </c>
      <c r="C219" s="45" t="s">
        <v>353</v>
      </c>
      <c r="D219" s="35">
        <v>35</v>
      </c>
    </row>
    <row r="220" spans="2:4" x14ac:dyDescent="0.2">
      <c r="B220" s="44" t="s">
        <v>870</v>
      </c>
      <c r="C220" s="45" t="s">
        <v>343</v>
      </c>
      <c r="D220" s="35">
        <v>12</v>
      </c>
    </row>
    <row r="221" spans="2:4" x14ac:dyDescent="0.2">
      <c r="B221" s="44" t="s">
        <v>871</v>
      </c>
      <c r="C221" s="45" t="s">
        <v>320</v>
      </c>
      <c r="D221" s="35">
        <v>47</v>
      </c>
    </row>
    <row r="222" spans="2:4" x14ac:dyDescent="0.2">
      <c r="B222" s="44" t="s">
        <v>872</v>
      </c>
      <c r="C222" s="45" t="s">
        <v>130</v>
      </c>
      <c r="D222" s="35">
        <v>22</v>
      </c>
    </row>
    <row r="223" spans="2:4" x14ac:dyDescent="0.2">
      <c r="B223" s="44" t="s">
        <v>873</v>
      </c>
      <c r="C223" s="45" t="s">
        <v>226</v>
      </c>
      <c r="D223" s="35">
        <v>25</v>
      </c>
    </row>
    <row r="224" spans="2:4" x14ac:dyDescent="0.2">
      <c r="B224" s="44" t="s">
        <v>874</v>
      </c>
      <c r="C224" s="45" t="s">
        <v>40</v>
      </c>
      <c r="D224" s="35">
        <v>15</v>
      </c>
    </row>
    <row r="225" spans="2:4" x14ac:dyDescent="0.2">
      <c r="B225" s="44" t="s">
        <v>875</v>
      </c>
      <c r="C225" s="45" t="s">
        <v>154</v>
      </c>
      <c r="D225" s="35">
        <v>54</v>
      </c>
    </row>
    <row r="226" spans="2:4" x14ac:dyDescent="0.2">
      <c r="B226" s="44" t="s">
        <v>876</v>
      </c>
      <c r="C226" s="45" t="s">
        <v>14</v>
      </c>
      <c r="D226" s="35">
        <v>174</v>
      </c>
    </row>
    <row r="227" spans="2:4" x14ac:dyDescent="0.2">
      <c r="B227" s="44" t="s">
        <v>877</v>
      </c>
      <c r="C227" s="45" t="s">
        <v>5</v>
      </c>
      <c r="D227" s="35">
        <v>30</v>
      </c>
    </row>
    <row r="228" spans="2:4" x14ac:dyDescent="0.2">
      <c r="B228" s="44" t="s">
        <v>878</v>
      </c>
      <c r="C228" s="45" t="s">
        <v>221</v>
      </c>
      <c r="D228" s="35">
        <v>21</v>
      </c>
    </row>
    <row r="229" spans="2:4" x14ac:dyDescent="0.2">
      <c r="B229" s="44" t="s">
        <v>880</v>
      </c>
      <c r="C229" s="45" t="s">
        <v>21</v>
      </c>
      <c r="D229" s="35">
        <v>24</v>
      </c>
    </row>
    <row r="230" spans="2:4" x14ac:dyDescent="0.2">
      <c r="B230" s="44" t="s">
        <v>881</v>
      </c>
      <c r="C230" s="45" t="s">
        <v>128</v>
      </c>
      <c r="D230" s="35">
        <v>237</v>
      </c>
    </row>
    <row r="231" spans="2:4" x14ac:dyDescent="0.2">
      <c r="B231" s="44" t="s">
        <v>882</v>
      </c>
      <c r="C231" s="45" t="s">
        <v>309</v>
      </c>
      <c r="D231" s="35">
        <v>32</v>
      </c>
    </row>
    <row r="232" spans="2:4" x14ac:dyDescent="0.2">
      <c r="B232" s="44" t="s">
        <v>884</v>
      </c>
      <c r="C232" s="45" t="s">
        <v>107</v>
      </c>
      <c r="D232" s="35">
        <v>270</v>
      </c>
    </row>
    <row r="233" spans="2:4" x14ac:dyDescent="0.2">
      <c r="B233" s="44" t="s">
        <v>885</v>
      </c>
      <c r="C233" s="45" t="s">
        <v>127</v>
      </c>
      <c r="D233" s="35">
        <v>105</v>
      </c>
    </row>
    <row r="234" spans="2:4" x14ac:dyDescent="0.2">
      <c r="B234" s="44" t="s">
        <v>888</v>
      </c>
      <c r="C234" s="45" t="s">
        <v>71</v>
      </c>
      <c r="D234" s="35">
        <v>24</v>
      </c>
    </row>
    <row r="235" spans="2:4" x14ac:dyDescent="0.2">
      <c r="B235" s="44" t="s">
        <v>891</v>
      </c>
      <c r="C235" s="45" t="s">
        <v>97</v>
      </c>
      <c r="D235" s="35">
        <v>29</v>
      </c>
    </row>
    <row r="236" spans="2:4" x14ac:dyDescent="0.2">
      <c r="B236" s="44" t="s">
        <v>892</v>
      </c>
      <c r="C236" s="45" t="s">
        <v>97</v>
      </c>
      <c r="D236" s="35">
        <v>43</v>
      </c>
    </row>
    <row r="237" spans="2:4" x14ac:dyDescent="0.2">
      <c r="B237" s="44" t="s">
        <v>893</v>
      </c>
      <c r="C237" s="45" t="s">
        <v>362</v>
      </c>
      <c r="D237" s="35">
        <v>84</v>
      </c>
    </row>
    <row r="238" spans="2:4" x14ac:dyDescent="0.2">
      <c r="B238" s="44" t="s">
        <v>894</v>
      </c>
      <c r="C238" s="45" t="s">
        <v>362</v>
      </c>
      <c r="D238" s="35">
        <v>60</v>
      </c>
    </row>
    <row r="239" spans="2:4" x14ac:dyDescent="0.2">
      <c r="B239" s="44" t="s">
        <v>895</v>
      </c>
      <c r="C239" s="45" t="s">
        <v>362</v>
      </c>
      <c r="D239" s="35">
        <v>75</v>
      </c>
    </row>
    <row r="240" spans="2:4" x14ac:dyDescent="0.2">
      <c r="B240" s="44" t="s">
        <v>897</v>
      </c>
      <c r="C240" s="45" t="s">
        <v>122</v>
      </c>
      <c r="D240" s="35">
        <v>39</v>
      </c>
    </row>
    <row r="241" spans="2:4" x14ac:dyDescent="0.2">
      <c r="B241" s="44" t="s">
        <v>899</v>
      </c>
      <c r="C241" s="45" t="s">
        <v>200</v>
      </c>
      <c r="D241" s="35">
        <v>23</v>
      </c>
    </row>
    <row r="242" spans="2:4" x14ac:dyDescent="0.2">
      <c r="B242" s="44" t="s">
        <v>905</v>
      </c>
      <c r="C242" s="45" t="s">
        <v>225</v>
      </c>
      <c r="D242" s="35">
        <v>18</v>
      </c>
    </row>
    <row r="243" spans="2:4" x14ac:dyDescent="0.2">
      <c r="B243" s="44" t="s">
        <v>907</v>
      </c>
      <c r="C243" s="45" t="s">
        <v>91</v>
      </c>
      <c r="D243" s="35">
        <v>69</v>
      </c>
    </row>
    <row r="244" spans="2:4" x14ac:dyDescent="0.2">
      <c r="B244" s="44" t="s">
        <v>908</v>
      </c>
      <c r="C244" s="45" t="s">
        <v>247</v>
      </c>
      <c r="D244" s="35">
        <v>41</v>
      </c>
    </row>
    <row r="245" spans="2:4" x14ac:dyDescent="0.2">
      <c r="B245" s="44" t="s">
        <v>909</v>
      </c>
      <c r="C245" s="45" t="s">
        <v>247</v>
      </c>
      <c r="D245" s="35">
        <v>13</v>
      </c>
    </row>
    <row r="246" spans="2:4" x14ac:dyDescent="0.2">
      <c r="B246" s="44" t="s">
        <v>910</v>
      </c>
      <c r="C246" s="45" t="s">
        <v>84</v>
      </c>
      <c r="D246" s="35">
        <v>26</v>
      </c>
    </row>
    <row r="247" spans="2:4" x14ac:dyDescent="0.2">
      <c r="B247" s="44" t="s">
        <v>916</v>
      </c>
      <c r="C247" s="45" t="s">
        <v>403</v>
      </c>
      <c r="D247" s="35">
        <v>74</v>
      </c>
    </row>
    <row r="248" spans="2:4" x14ac:dyDescent="0.2">
      <c r="B248" s="44" t="s">
        <v>919</v>
      </c>
      <c r="C248" s="45" t="s">
        <v>151</v>
      </c>
      <c r="D248" s="35">
        <v>73</v>
      </c>
    </row>
    <row r="249" spans="2:4" x14ac:dyDescent="0.2">
      <c r="B249" s="44" t="s">
        <v>921</v>
      </c>
      <c r="C249" s="45" t="s">
        <v>198</v>
      </c>
      <c r="D249" s="35">
        <v>79</v>
      </c>
    </row>
    <row r="250" spans="2:4" x14ac:dyDescent="0.2">
      <c r="B250" s="44" t="s">
        <v>923</v>
      </c>
      <c r="C250" s="45" t="s">
        <v>37</v>
      </c>
      <c r="D250" s="35">
        <v>27</v>
      </c>
    </row>
    <row r="251" spans="2:4" x14ac:dyDescent="0.2">
      <c r="B251" s="44" t="s">
        <v>925</v>
      </c>
      <c r="C251" s="45" t="s">
        <v>238</v>
      </c>
      <c r="D251" s="35">
        <v>14</v>
      </c>
    </row>
    <row r="252" spans="2:4" x14ac:dyDescent="0.2">
      <c r="B252" s="44" t="s">
        <v>928</v>
      </c>
      <c r="C252" s="45" t="s">
        <v>66</v>
      </c>
      <c r="D252" s="35">
        <v>31</v>
      </c>
    </row>
    <row r="253" spans="2:4" x14ac:dyDescent="0.2">
      <c r="B253" s="44" t="s">
        <v>932</v>
      </c>
      <c r="C253" s="45" t="s">
        <v>359</v>
      </c>
      <c r="D253" s="35">
        <v>17</v>
      </c>
    </row>
    <row r="254" spans="2:4" x14ac:dyDescent="0.2">
      <c r="B254" s="44" t="s">
        <v>934</v>
      </c>
      <c r="C254" s="45" t="s">
        <v>316</v>
      </c>
      <c r="D254" s="35">
        <v>154</v>
      </c>
    </row>
    <row r="255" spans="2:4" x14ac:dyDescent="0.2">
      <c r="B255" s="44" t="s">
        <v>936</v>
      </c>
      <c r="C255" s="45" t="s">
        <v>251</v>
      </c>
      <c r="D255" s="35">
        <v>35</v>
      </c>
    </row>
    <row r="256" spans="2:4" x14ac:dyDescent="0.2">
      <c r="B256" s="44" t="s">
        <v>937</v>
      </c>
      <c r="C256" s="45" t="s">
        <v>255</v>
      </c>
      <c r="D256" s="35">
        <v>208</v>
      </c>
    </row>
    <row r="257" spans="2:4" x14ac:dyDescent="0.2">
      <c r="B257" s="44" t="s">
        <v>939</v>
      </c>
      <c r="C257" s="45" t="s">
        <v>51</v>
      </c>
      <c r="D257" s="35">
        <v>29</v>
      </c>
    </row>
    <row r="258" spans="2:4" x14ac:dyDescent="0.2">
      <c r="B258" s="44" t="s">
        <v>940</v>
      </c>
      <c r="C258" s="45" t="s">
        <v>412</v>
      </c>
      <c r="D258" s="35">
        <v>31</v>
      </c>
    </row>
    <row r="259" spans="2:4" x14ac:dyDescent="0.2">
      <c r="B259" s="44" t="s">
        <v>944</v>
      </c>
      <c r="C259" s="45" t="s">
        <v>94</v>
      </c>
      <c r="D259" s="35">
        <v>23</v>
      </c>
    </row>
    <row r="260" spans="2:4" x14ac:dyDescent="0.2">
      <c r="B260" s="44" t="s">
        <v>946</v>
      </c>
      <c r="C260" s="45" t="s">
        <v>162</v>
      </c>
      <c r="D260" s="35">
        <v>29</v>
      </c>
    </row>
    <row r="261" spans="2:4" x14ac:dyDescent="0.2">
      <c r="B261" s="44" t="s">
        <v>948</v>
      </c>
      <c r="C261" s="45" t="s">
        <v>340</v>
      </c>
      <c r="D261" s="35">
        <v>38</v>
      </c>
    </row>
    <row r="262" spans="2:4" x14ac:dyDescent="0.2">
      <c r="B262" s="44" t="s">
        <v>950</v>
      </c>
      <c r="C262" s="45" t="s">
        <v>204</v>
      </c>
      <c r="D262" s="35">
        <v>22</v>
      </c>
    </row>
    <row r="263" spans="2:4" x14ac:dyDescent="0.2">
      <c r="B263" s="44" t="s">
        <v>951</v>
      </c>
      <c r="C263" s="45" t="s">
        <v>355</v>
      </c>
      <c r="D263" s="35">
        <v>65</v>
      </c>
    </row>
    <row r="264" spans="2:4" x14ac:dyDescent="0.2">
      <c r="B264" s="44" t="s">
        <v>959</v>
      </c>
      <c r="C264" s="45" t="s">
        <v>178</v>
      </c>
      <c r="D264" s="35">
        <v>38</v>
      </c>
    </row>
    <row r="265" spans="2:4" x14ac:dyDescent="0.2">
      <c r="B265" s="44" t="s">
        <v>960</v>
      </c>
      <c r="C265" s="45" t="s">
        <v>104</v>
      </c>
      <c r="D265" s="35">
        <v>56</v>
      </c>
    </row>
    <row r="266" spans="2:4" x14ac:dyDescent="0.2">
      <c r="B266" s="44" t="s">
        <v>966</v>
      </c>
      <c r="C266" s="45" t="s">
        <v>374</v>
      </c>
      <c r="D266" s="35">
        <v>35</v>
      </c>
    </row>
    <row r="267" spans="2:4" x14ac:dyDescent="0.2">
      <c r="B267" s="44" t="s">
        <v>969</v>
      </c>
      <c r="C267" s="45" t="s">
        <v>87</v>
      </c>
      <c r="D267" s="35">
        <v>376</v>
      </c>
    </row>
    <row r="268" spans="2:4" x14ac:dyDescent="0.2">
      <c r="B268" s="44" t="s">
        <v>970</v>
      </c>
      <c r="C268" s="45" t="s">
        <v>399</v>
      </c>
      <c r="D268" s="35">
        <v>20</v>
      </c>
    </row>
    <row r="269" spans="2:4" x14ac:dyDescent="0.2">
      <c r="B269" s="44" t="s">
        <v>971</v>
      </c>
      <c r="C269" s="45" t="s">
        <v>390</v>
      </c>
      <c r="D269" s="35">
        <v>19</v>
      </c>
    </row>
    <row r="270" spans="2:4" x14ac:dyDescent="0.2">
      <c r="B270" s="44" t="s">
        <v>972</v>
      </c>
      <c r="C270" s="45" t="s">
        <v>347</v>
      </c>
      <c r="D270" s="35">
        <v>34</v>
      </c>
    </row>
    <row r="271" spans="2:4" x14ac:dyDescent="0.2">
      <c r="B271" s="44" t="s">
        <v>973</v>
      </c>
      <c r="C271" s="45" t="s">
        <v>411</v>
      </c>
      <c r="D271" s="35">
        <v>109</v>
      </c>
    </row>
    <row r="272" spans="2:4" x14ac:dyDescent="0.2">
      <c r="B272" s="44" t="s">
        <v>974</v>
      </c>
      <c r="C272" s="45" t="s">
        <v>74</v>
      </c>
      <c r="D272" s="35">
        <v>580</v>
      </c>
    </row>
    <row r="273" spans="2:4" x14ac:dyDescent="0.2">
      <c r="B273" s="44" t="s">
        <v>975</v>
      </c>
      <c r="C273" s="45" t="s">
        <v>74</v>
      </c>
      <c r="D273" s="35">
        <v>868</v>
      </c>
    </row>
    <row r="274" spans="2:4" x14ac:dyDescent="0.2">
      <c r="B274" s="44" t="s">
        <v>977</v>
      </c>
      <c r="C274" s="45" t="s">
        <v>74</v>
      </c>
      <c r="D274" s="35">
        <v>600</v>
      </c>
    </row>
    <row r="275" spans="2:4" x14ac:dyDescent="0.2">
      <c r="B275" s="44" t="s">
        <v>978</v>
      </c>
      <c r="C275" s="45" t="s">
        <v>74</v>
      </c>
      <c r="D275" s="35">
        <v>541</v>
      </c>
    </row>
    <row r="276" spans="2:4" x14ac:dyDescent="0.2">
      <c r="B276" s="44" t="s">
        <v>980</v>
      </c>
      <c r="C276" s="45" t="s">
        <v>319</v>
      </c>
      <c r="D276" s="35">
        <v>59</v>
      </c>
    </row>
    <row r="277" spans="2:4" x14ac:dyDescent="0.2">
      <c r="B277" s="44" t="s">
        <v>981</v>
      </c>
      <c r="C277" s="45" t="s">
        <v>59</v>
      </c>
      <c r="D277" s="35">
        <v>20</v>
      </c>
    </row>
    <row r="278" spans="2:4" x14ac:dyDescent="0.2">
      <c r="B278" s="44" t="s">
        <v>982</v>
      </c>
      <c r="C278" s="45" t="s">
        <v>184</v>
      </c>
      <c r="D278" s="35">
        <v>19</v>
      </c>
    </row>
    <row r="279" spans="2:4" x14ac:dyDescent="0.2">
      <c r="B279" s="44" t="s">
        <v>983</v>
      </c>
      <c r="C279" s="45" t="s">
        <v>288</v>
      </c>
      <c r="D279" s="35">
        <v>1390</v>
      </c>
    </row>
    <row r="280" spans="2:4" x14ac:dyDescent="0.2">
      <c r="B280" s="44" t="s">
        <v>984</v>
      </c>
      <c r="C280" s="45" t="s">
        <v>383</v>
      </c>
      <c r="D280" s="35">
        <v>46</v>
      </c>
    </row>
    <row r="281" spans="2:4" x14ac:dyDescent="0.2">
      <c r="B281" s="44" t="s">
        <v>985</v>
      </c>
      <c r="C281" s="45" t="s">
        <v>288</v>
      </c>
      <c r="D281" s="35">
        <v>588</v>
      </c>
    </row>
    <row r="282" spans="2:4" x14ac:dyDescent="0.2">
      <c r="B282" s="44" t="s">
        <v>986</v>
      </c>
      <c r="C282" s="45" t="s">
        <v>288</v>
      </c>
      <c r="D282" s="35">
        <v>389</v>
      </c>
    </row>
    <row r="283" spans="2:4" x14ac:dyDescent="0.2">
      <c r="B283" s="44" t="s">
        <v>987</v>
      </c>
      <c r="C283" s="45" t="s">
        <v>288</v>
      </c>
      <c r="D283" s="35">
        <v>692</v>
      </c>
    </row>
    <row r="284" spans="2:4" x14ac:dyDescent="0.2">
      <c r="B284" s="44" t="s">
        <v>988</v>
      </c>
      <c r="C284" s="45" t="s">
        <v>34</v>
      </c>
      <c r="D284" s="35">
        <v>110</v>
      </c>
    </row>
    <row r="285" spans="2:4" x14ac:dyDescent="0.2">
      <c r="B285" s="44" t="s">
        <v>989</v>
      </c>
      <c r="C285" s="45" t="s">
        <v>2</v>
      </c>
      <c r="D285" s="35">
        <v>48</v>
      </c>
    </row>
    <row r="286" spans="2:4" x14ac:dyDescent="0.2">
      <c r="B286" s="44" t="s">
        <v>990</v>
      </c>
      <c r="C286" s="45" t="s">
        <v>101</v>
      </c>
      <c r="D286" s="35">
        <v>84</v>
      </c>
    </row>
    <row r="287" spans="2:4" x14ac:dyDescent="0.2">
      <c r="B287" s="44" t="s">
        <v>991</v>
      </c>
      <c r="C287" s="45" t="s">
        <v>188</v>
      </c>
      <c r="D287" s="35">
        <v>62</v>
      </c>
    </row>
    <row r="288" spans="2:4" x14ac:dyDescent="0.2">
      <c r="B288" s="44" t="s">
        <v>994</v>
      </c>
      <c r="C288" s="45" t="s">
        <v>311</v>
      </c>
      <c r="D288" s="35">
        <v>87</v>
      </c>
    </row>
    <row r="289" spans="2:4" x14ac:dyDescent="0.2">
      <c r="B289" s="44" t="s">
        <v>995</v>
      </c>
      <c r="C289" s="45" t="s">
        <v>181</v>
      </c>
      <c r="D289" s="35">
        <v>49</v>
      </c>
    </row>
    <row r="290" spans="2:4" x14ac:dyDescent="0.2">
      <c r="B290" s="44" t="s">
        <v>996</v>
      </c>
      <c r="C290" s="45" t="s">
        <v>351</v>
      </c>
      <c r="D290" s="35">
        <v>26</v>
      </c>
    </row>
    <row r="291" spans="2:4" x14ac:dyDescent="0.2">
      <c r="B291" s="44" t="s">
        <v>998</v>
      </c>
      <c r="C291" s="45" t="s">
        <v>43</v>
      </c>
      <c r="D291" s="35">
        <v>53</v>
      </c>
    </row>
    <row r="292" spans="2:4" x14ac:dyDescent="0.2">
      <c r="B292" s="44" t="s">
        <v>999</v>
      </c>
      <c r="C292" s="45" t="s">
        <v>305</v>
      </c>
      <c r="D292" s="35">
        <v>63</v>
      </c>
    </row>
    <row r="293" spans="2:4" x14ac:dyDescent="0.2">
      <c r="B293" s="44" t="s">
        <v>1000</v>
      </c>
      <c r="C293" s="45" t="s">
        <v>63</v>
      </c>
      <c r="D293" s="35">
        <v>20</v>
      </c>
    </row>
    <row r="294" spans="2:4" x14ac:dyDescent="0.2">
      <c r="B294" s="44" t="s">
        <v>1001</v>
      </c>
      <c r="C294" s="45" t="s">
        <v>159</v>
      </c>
      <c r="D294" s="35">
        <v>825</v>
      </c>
    </row>
    <row r="295" spans="2:4" x14ac:dyDescent="0.2">
      <c r="B295" s="44" t="s">
        <v>1002</v>
      </c>
      <c r="C295" s="45" t="s">
        <v>260</v>
      </c>
      <c r="D295" s="35">
        <v>59</v>
      </c>
    </row>
    <row r="296" spans="2:4" x14ac:dyDescent="0.2">
      <c r="B296" s="44" t="s">
        <v>887</v>
      </c>
      <c r="C296" s="45" t="s">
        <v>133</v>
      </c>
      <c r="D296" s="35">
        <v>23</v>
      </c>
    </row>
    <row r="297" spans="2:4" x14ac:dyDescent="0.2">
      <c r="B297" s="44" t="s">
        <v>917</v>
      </c>
      <c r="C297" s="45" t="s">
        <v>369</v>
      </c>
      <c r="D297" s="35">
        <v>19</v>
      </c>
    </row>
    <row r="298" spans="2:4" x14ac:dyDescent="0.2">
      <c r="B298" s="44" t="s">
        <v>617</v>
      </c>
      <c r="C298" s="45" t="s">
        <v>39</v>
      </c>
      <c r="D298" s="35">
        <v>25</v>
      </c>
    </row>
    <row r="299" spans="2:4" x14ac:dyDescent="0.2">
      <c r="B299" s="44" t="s">
        <v>697</v>
      </c>
      <c r="C299" s="45" t="s">
        <v>318</v>
      </c>
      <c r="D299" s="35">
        <v>20</v>
      </c>
    </row>
    <row r="300" spans="2:4" x14ac:dyDescent="0.2">
      <c r="B300" s="44" t="s">
        <v>814</v>
      </c>
      <c r="C300" s="45" t="s">
        <v>365</v>
      </c>
      <c r="D300" s="35">
        <v>14</v>
      </c>
    </row>
    <row r="301" spans="2:4" x14ac:dyDescent="0.2">
      <c r="B301" s="44" t="s">
        <v>898</v>
      </c>
      <c r="C301" s="45" t="s">
        <v>217</v>
      </c>
      <c r="D301" s="35">
        <v>13</v>
      </c>
    </row>
    <row r="302" spans="2:4" x14ac:dyDescent="0.2">
      <c r="B302" s="44" t="s">
        <v>506</v>
      </c>
      <c r="C302" s="45" t="s">
        <v>193</v>
      </c>
      <c r="D302" s="35">
        <v>16</v>
      </c>
    </row>
    <row r="303" spans="2:4" x14ac:dyDescent="0.2">
      <c r="B303" s="44" t="s">
        <v>563</v>
      </c>
      <c r="C303" s="45" t="s">
        <v>139</v>
      </c>
      <c r="D303" s="35">
        <v>13</v>
      </c>
    </row>
    <row r="304" spans="2:4" x14ac:dyDescent="0.2">
      <c r="B304" s="44" t="s">
        <v>632</v>
      </c>
      <c r="C304" s="45" t="s">
        <v>121</v>
      </c>
      <c r="D304" s="35">
        <v>13</v>
      </c>
    </row>
    <row r="305" spans="2:4" x14ac:dyDescent="0.2">
      <c r="B305" s="44" t="s">
        <v>646</v>
      </c>
      <c r="C305" s="45" t="s">
        <v>220</v>
      </c>
      <c r="D305" s="35">
        <v>21</v>
      </c>
    </row>
    <row r="306" spans="2:4" x14ac:dyDescent="0.2">
      <c r="B306" s="44" t="s">
        <v>615</v>
      </c>
      <c r="C306" s="45" t="s">
        <v>138</v>
      </c>
      <c r="D306" s="35">
        <v>14</v>
      </c>
    </row>
    <row r="307" spans="2:4" x14ac:dyDescent="0.2">
      <c r="B307" s="44" t="s">
        <v>663</v>
      </c>
      <c r="C307" s="45" t="s">
        <v>45</v>
      </c>
      <c r="D307" s="35">
        <v>12</v>
      </c>
    </row>
    <row r="308" spans="2:4" x14ac:dyDescent="0.2">
      <c r="B308" s="44" t="s">
        <v>886</v>
      </c>
      <c r="C308" s="45" t="s">
        <v>279</v>
      </c>
      <c r="D308" s="35">
        <v>18</v>
      </c>
    </row>
    <row r="309" spans="2:4" x14ac:dyDescent="0.2">
      <c r="B309" s="44" t="s">
        <v>900</v>
      </c>
      <c r="C309" s="45" t="s">
        <v>293</v>
      </c>
      <c r="D309" s="35">
        <v>19</v>
      </c>
    </row>
    <row r="310" spans="2:4" x14ac:dyDescent="0.2">
      <c r="B310" s="44" t="s">
        <v>777</v>
      </c>
      <c r="C310" s="45" t="s">
        <v>242</v>
      </c>
      <c r="D310" s="35">
        <v>18</v>
      </c>
    </row>
    <row r="311" spans="2:4" x14ac:dyDescent="0.2">
      <c r="B311" s="44" t="s">
        <v>776</v>
      </c>
      <c r="C311" s="45" t="s">
        <v>95</v>
      </c>
      <c r="D311" s="35">
        <v>15</v>
      </c>
    </row>
    <row r="312" spans="2:4" x14ac:dyDescent="0.2">
      <c r="B312" s="44" t="s">
        <v>800</v>
      </c>
      <c r="C312" s="45" t="s">
        <v>75</v>
      </c>
      <c r="D312" s="35">
        <v>16</v>
      </c>
    </row>
    <row r="313" spans="2:4" x14ac:dyDescent="0.2">
      <c r="B313" s="44" t="s">
        <v>811</v>
      </c>
      <c r="C313" s="45" t="s">
        <v>365</v>
      </c>
      <c r="D313" s="35">
        <v>13</v>
      </c>
    </row>
    <row r="314" spans="2:4" x14ac:dyDescent="0.2">
      <c r="B314" s="44" t="s">
        <v>628</v>
      </c>
      <c r="C314" s="45" t="s">
        <v>158</v>
      </c>
      <c r="D314" s="35">
        <v>13</v>
      </c>
    </row>
    <row r="315" spans="2:4" x14ac:dyDescent="0.2">
      <c r="B315" s="44" t="s">
        <v>968</v>
      </c>
      <c r="C315" s="45" t="s">
        <v>3</v>
      </c>
      <c r="D315" s="35">
        <v>15</v>
      </c>
    </row>
    <row r="316" spans="2:4" x14ac:dyDescent="0.2">
      <c r="B316" s="44" t="s">
        <v>486</v>
      </c>
      <c r="C316" s="45" t="s">
        <v>208</v>
      </c>
      <c r="D316" s="35">
        <v>18</v>
      </c>
    </row>
    <row r="317" spans="2:4" x14ac:dyDescent="0.2">
      <c r="B317" s="44" t="s">
        <v>653</v>
      </c>
      <c r="C317" s="45" t="s">
        <v>292</v>
      </c>
      <c r="D317" s="35">
        <v>15</v>
      </c>
    </row>
    <row r="318" spans="2:4" x14ac:dyDescent="0.2">
      <c r="B318" s="44" t="s">
        <v>694</v>
      </c>
      <c r="C318" s="45" t="s">
        <v>267</v>
      </c>
      <c r="D318" s="35">
        <v>12</v>
      </c>
    </row>
    <row r="319" spans="2:4" x14ac:dyDescent="0.2">
      <c r="B319" s="44" t="s">
        <v>727</v>
      </c>
      <c r="C319" s="45" t="s">
        <v>54</v>
      </c>
      <c r="D319" s="35">
        <v>13</v>
      </c>
    </row>
    <row r="320" spans="2:4" x14ac:dyDescent="0.2">
      <c r="B320" s="44" t="s">
        <v>862</v>
      </c>
      <c r="C320" s="45" t="s">
        <v>365</v>
      </c>
      <c r="D320" s="35">
        <v>14</v>
      </c>
    </row>
    <row r="321" spans="2:4" x14ac:dyDescent="0.2">
      <c r="B321" s="44" t="s">
        <v>879</v>
      </c>
      <c r="C321" s="45" t="s">
        <v>326</v>
      </c>
      <c r="D321" s="35">
        <v>16</v>
      </c>
    </row>
    <row r="322" spans="2:4" x14ac:dyDescent="0.2">
      <c r="B322" s="44" t="s">
        <v>890</v>
      </c>
      <c r="C322" s="45" t="s">
        <v>47</v>
      </c>
      <c r="D322" s="35">
        <v>13</v>
      </c>
    </row>
    <row r="323" spans="2:4" x14ac:dyDescent="0.2">
      <c r="B323" s="44" t="s">
        <v>644</v>
      </c>
      <c r="C323" s="45" t="s">
        <v>360</v>
      </c>
      <c r="D323" s="35">
        <v>12</v>
      </c>
    </row>
    <row r="324" spans="2:4" x14ac:dyDescent="0.2">
      <c r="B324" s="44" t="s">
        <v>648</v>
      </c>
      <c r="C324" s="45" t="s">
        <v>356</v>
      </c>
      <c r="D324" s="35">
        <v>12</v>
      </c>
    </row>
    <row r="325" spans="2:4" x14ac:dyDescent="0.2">
      <c r="B325" s="44" t="s">
        <v>744</v>
      </c>
      <c r="C325" s="45" t="s">
        <v>137</v>
      </c>
      <c r="D325" s="35">
        <v>14</v>
      </c>
    </row>
    <row r="326" spans="2:4" x14ac:dyDescent="0.2">
      <c r="B326" s="44" t="s">
        <v>931</v>
      </c>
      <c r="C326" s="45" t="s">
        <v>44</v>
      </c>
      <c r="D326" s="36">
        <v>12</v>
      </c>
    </row>
    <row r="327" spans="2:4" x14ac:dyDescent="0.2">
      <c r="B327" s="32" t="s">
        <v>438</v>
      </c>
      <c r="C327" s="32"/>
      <c r="D327" s="53">
        <v>56508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0"/>
  <sheetViews>
    <sheetView workbookViewId="0">
      <pane ySplit="8" topLeftCell="A242" activePane="bottomLeft" state="frozen"/>
      <selection activeCell="B344" sqref="B344"/>
      <selection pane="bottomLeft" activeCell="B250" sqref="B25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2" t="s">
        <v>445</v>
      </c>
      <c r="C1" s="82"/>
      <c r="D1" s="82"/>
    </row>
    <row r="2" spans="2:4" ht="16.5" thickTop="1" thickBot="1" x14ac:dyDescent="0.3">
      <c r="B2" s="10" t="s">
        <v>435</v>
      </c>
      <c r="C2" s="15">
        <f>TAFDC_RECIPIENTS!C2</f>
        <v>44409</v>
      </c>
      <c r="D2" s="2"/>
    </row>
    <row r="3" spans="2:4" ht="15.75" thickTop="1" x14ac:dyDescent="0.25">
      <c r="B3" s="16" t="s">
        <v>436</v>
      </c>
      <c r="C3" s="17">
        <f>C2-28</f>
        <v>44381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35</v>
      </c>
    </row>
    <row r="10" spans="2:4" x14ac:dyDescent="0.2">
      <c r="B10" s="44" t="s">
        <v>485</v>
      </c>
      <c r="C10" s="45" t="s">
        <v>364</v>
      </c>
      <c r="D10" s="35">
        <v>34</v>
      </c>
    </row>
    <row r="11" spans="2:4" x14ac:dyDescent="0.2">
      <c r="B11" s="44" t="s">
        <v>493</v>
      </c>
      <c r="C11" s="45" t="s">
        <v>89</v>
      </c>
      <c r="D11" s="35">
        <v>101</v>
      </c>
    </row>
    <row r="12" spans="2:4" x14ac:dyDescent="0.2">
      <c r="B12" s="44" t="s">
        <v>494</v>
      </c>
      <c r="C12" s="45" t="s">
        <v>89</v>
      </c>
      <c r="D12" s="35">
        <v>82</v>
      </c>
    </row>
    <row r="13" spans="2:4" x14ac:dyDescent="0.2">
      <c r="B13" s="44" t="s">
        <v>498</v>
      </c>
      <c r="C13" s="45" t="s">
        <v>28</v>
      </c>
      <c r="D13" s="35">
        <v>31</v>
      </c>
    </row>
    <row r="14" spans="2:4" x14ac:dyDescent="0.2">
      <c r="B14" s="44" t="s">
        <v>501</v>
      </c>
      <c r="C14" s="45" t="s">
        <v>4</v>
      </c>
      <c r="D14" s="35">
        <v>19</v>
      </c>
    </row>
    <row r="15" spans="2:4" x14ac:dyDescent="0.2">
      <c r="B15" s="44" t="s">
        <v>511</v>
      </c>
      <c r="C15" s="45" t="s">
        <v>167</v>
      </c>
      <c r="D15" s="35">
        <v>245</v>
      </c>
    </row>
    <row r="16" spans="2:4" x14ac:dyDescent="0.2">
      <c r="B16" s="44" t="s">
        <v>516</v>
      </c>
      <c r="C16" s="45" t="s">
        <v>269</v>
      </c>
      <c r="D16" s="35">
        <v>28</v>
      </c>
    </row>
    <row r="17" spans="2:4" x14ac:dyDescent="0.2">
      <c r="B17" s="44" t="s">
        <v>518</v>
      </c>
      <c r="C17" s="45" t="s">
        <v>273</v>
      </c>
      <c r="D17" s="35">
        <v>51</v>
      </c>
    </row>
    <row r="18" spans="2:4" x14ac:dyDescent="0.2">
      <c r="B18" s="44" t="s">
        <v>519</v>
      </c>
      <c r="C18" s="45" t="s">
        <v>273</v>
      </c>
      <c r="D18" s="35">
        <v>26</v>
      </c>
    </row>
    <row r="19" spans="2:4" x14ac:dyDescent="0.2">
      <c r="B19" s="44" t="s">
        <v>521</v>
      </c>
      <c r="C19" s="45" t="s">
        <v>361</v>
      </c>
      <c r="D19" s="35">
        <v>23</v>
      </c>
    </row>
    <row r="20" spans="2:4" x14ac:dyDescent="0.2">
      <c r="B20" s="44" t="s">
        <v>527</v>
      </c>
      <c r="C20" s="45" t="s">
        <v>348</v>
      </c>
      <c r="D20" s="35">
        <v>19</v>
      </c>
    </row>
    <row r="21" spans="2:4" x14ac:dyDescent="0.2">
      <c r="B21" s="44" t="s">
        <v>528</v>
      </c>
      <c r="C21" s="45" t="s">
        <v>115</v>
      </c>
      <c r="D21" s="35">
        <v>14</v>
      </c>
    </row>
    <row r="22" spans="2:4" x14ac:dyDescent="0.2">
      <c r="B22" s="44" t="s">
        <v>532</v>
      </c>
      <c r="C22" s="45" t="s">
        <v>324</v>
      </c>
      <c r="D22" s="35">
        <v>21</v>
      </c>
    </row>
    <row r="23" spans="2:4" x14ac:dyDescent="0.2">
      <c r="B23" s="44" t="s">
        <v>534</v>
      </c>
      <c r="C23" s="45" t="s">
        <v>132</v>
      </c>
      <c r="D23" s="35">
        <v>81</v>
      </c>
    </row>
    <row r="24" spans="2:4" x14ac:dyDescent="0.2">
      <c r="B24" s="44" t="s">
        <v>537</v>
      </c>
      <c r="C24" s="45" t="s">
        <v>103</v>
      </c>
      <c r="D24" s="35">
        <v>70</v>
      </c>
    </row>
    <row r="25" spans="2:4" x14ac:dyDescent="0.2">
      <c r="B25" s="44" t="s">
        <v>545</v>
      </c>
      <c r="C25" s="45" t="s">
        <v>109</v>
      </c>
      <c r="D25" s="35">
        <v>18</v>
      </c>
    </row>
    <row r="26" spans="2:4" x14ac:dyDescent="0.2">
      <c r="B26" s="44" t="s">
        <v>546</v>
      </c>
      <c r="C26" s="45" t="s">
        <v>109</v>
      </c>
      <c r="D26" s="35">
        <v>22</v>
      </c>
    </row>
    <row r="27" spans="2:4" x14ac:dyDescent="0.2">
      <c r="B27" s="44" t="s">
        <v>547</v>
      </c>
      <c r="C27" s="45" t="s">
        <v>109</v>
      </c>
      <c r="D27" s="35">
        <v>145</v>
      </c>
    </row>
    <row r="28" spans="2:4" x14ac:dyDescent="0.2">
      <c r="B28" s="44" t="s">
        <v>548</v>
      </c>
      <c r="C28" s="45" t="s">
        <v>109</v>
      </c>
      <c r="D28" s="35">
        <v>208</v>
      </c>
    </row>
    <row r="29" spans="2:4" x14ac:dyDescent="0.2">
      <c r="B29" s="44" t="s">
        <v>549</v>
      </c>
      <c r="C29" s="45" t="s">
        <v>17</v>
      </c>
      <c r="D29" s="35">
        <v>21</v>
      </c>
    </row>
    <row r="30" spans="2:4" x14ac:dyDescent="0.2">
      <c r="B30" s="44" t="s">
        <v>550</v>
      </c>
      <c r="C30" s="45" t="s">
        <v>109</v>
      </c>
      <c r="D30" s="35">
        <v>106</v>
      </c>
    </row>
    <row r="31" spans="2:4" x14ac:dyDescent="0.2">
      <c r="B31" s="44" t="s">
        <v>551</v>
      </c>
      <c r="C31" s="45" t="s">
        <v>109</v>
      </c>
      <c r="D31" s="35">
        <v>170</v>
      </c>
    </row>
    <row r="32" spans="2:4" x14ac:dyDescent="0.2">
      <c r="B32" s="44" t="s">
        <v>552</v>
      </c>
      <c r="C32" s="45" t="s">
        <v>109</v>
      </c>
      <c r="D32" s="35">
        <v>182</v>
      </c>
    </row>
    <row r="33" spans="2:4" x14ac:dyDescent="0.2">
      <c r="B33" s="44" t="s">
        <v>553</v>
      </c>
      <c r="C33" s="45" t="s">
        <v>109</v>
      </c>
      <c r="D33" s="35">
        <v>39</v>
      </c>
    </row>
    <row r="34" spans="2:4" x14ac:dyDescent="0.2">
      <c r="B34" s="44" t="s">
        <v>554</v>
      </c>
      <c r="C34" s="45" t="s">
        <v>109</v>
      </c>
      <c r="D34" s="35">
        <v>51</v>
      </c>
    </row>
    <row r="35" spans="2:4" x14ac:dyDescent="0.2">
      <c r="B35" s="44" t="s">
        <v>559</v>
      </c>
      <c r="C35" s="45" t="s">
        <v>109</v>
      </c>
      <c r="D35" s="35">
        <v>44</v>
      </c>
    </row>
    <row r="36" spans="2:4" x14ac:dyDescent="0.2">
      <c r="B36" s="44" t="s">
        <v>560</v>
      </c>
      <c r="C36" s="45" t="s">
        <v>277</v>
      </c>
      <c r="D36" s="35">
        <v>151</v>
      </c>
    </row>
    <row r="37" spans="2:4" x14ac:dyDescent="0.2">
      <c r="B37" s="44" t="s">
        <v>561</v>
      </c>
      <c r="C37" s="45" t="s">
        <v>203</v>
      </c>
      <c r="D37" s="35">
        <v>18</v>
      </c>
    </row>
    <row r="38" spans="2:4" x14ac:dyDescent="0.2">
      <c r="B38" s="44" t="s">
        <v>575</v>
      </c>
      <c r="C38" s="45" t="s">
        <v>120</v>
      </c>
      <c r="D38" s="35">
        <v>57</v>
      </c>
    </row>
    <row r="39" spans="2:4" x14ac:dyDescent="0.2">
      <c r="B39" s="44" t="s">
        <v>587</v>
      </c>
      <c r="C39" s="45" t="s">
        <v>42</v>
      </c>
      <c r="D39" s="35">
        <v>57</v>
      </c>
    </row>
    <row r="40" spans="2:4" x14ac:dyDescent="0.2">
      <c r="B40" s="44" t="s">
        <v>589</v>
      </c>
      <c r="C40" s="45" t="s">
        <v>377</v>
      </c>
      <c r="D40" s="35">
        <v>39</v>
      </c>
    </row>
    <row r="41" spans="2:4" x14ac:dyDescent="0.2">
      <c r="B41" s="44" t="s">
        <v>604</v>
      </c>
      <c r="C41" s="45" t="s">
        <v>1</v>
      </c>
      <c r="D41" s="35">
        <v>19</v>
      </c>
    </row>
    <row r="42" spans="2:4" x14ac:dyDescent="0.2">
      <c r="B42" s="44" t="s">
        <v>614</v>
      </c>
      <c r="C42" s="45" t="s">
        <v>413</v>
      </c>
      <c r="D42" s="35">
        <v>116</v>
      </c>
    </row>
    <row r="43" spans="2:4" x14ac:dyDescent="0.2">
      <c r="B43" s="44" t="s">
        <v>621</v>
      </c>
      <c r="C43" s="45" t="s">
        <v>61</v>
      </c>
      <c r="D43" s="35">
        <v>37</v>
      </c>
    </row>
    <row r="44" spans="2:4" x14ac:dyDescent="0.2">
      <c r="B44" s="44" t="s">
        <v>625</v>
      </c>
      <c r="C44" s="45" t="s">
        <v>49</v>
      </c>
      <c r="D44" s="35">
        <v>99</v>
      </c>
    </row>
    <row r="45" spans="2:4" x14ac:dyDescent="0.2">
      <c r="B45" s="44" t="s">
        <v>626</v>
      </c>
      <c r="C45" s="45" t="s">
        <v>297</v>
      </c>
      <c r="D45" s="35">
        <v>29</v>
      </c>
    </row>
    <row r="46" spans="2:4" x14ac:dyDescent="0.2">
      <c r="B46" s="44" t="s">
        <v>634</v>
      </c>
      <c r="C46" s="45" t="s">
        <v>274</v>
      </c>
      <c r="D46" s="35">
        <v>18</v>
      </c>
    </row>
    <row r="47" spans="2:4" x14ac:dyDescent="0.2">
      <c r="B47" s="44" t="s">
        <v>640</v>
      </c>
      <c r="C47" s="45" t="s">
        <v>113</v>
      </c>
      <c r="D47" s="35">
        <v>27</v>
      </c>
    </row>
    <row r="48" spans="2:4" x14ac:dyDescent="0.2">
      <c r="B48" s="44" t="s">
        <v>641</v>
      </c>
      <c r="C48" s="45" t="s">
        <v>183</v>
      </c>
      <c r="D48" s="35">
        <v>26</v>
      </c>
    </row>
    <row r="49" spans="2:4" x14ac:dyDescent="0.2">
      <c r="B49" s="44" t="s">
        <v>645</v>
      </c>
      <c r="C49" s="45" t="s">
        <v>268</v>
      </c>
      <c r="D49" s="35">
        <v>20</v>
      </c>
    </row>
    <row r="50" spans="2:4" x14ac:dyDescent="0.2">
      <c r="B50" s="44" t="s">
        <v>652</v>
      </c>
      <c r="C50" s="45" t="s">
        <v>73</v>
      </c>
      <c r="D50" s="35">
        <v>23</v>
      </c>
    </row>
    <row r="51" spans="2:4" x14ac:dyDescent="0.2">
      <c r="B51" s="44" t="s">
        <v>660</v>
      </c>
      <c r="C51" s="45" t="s">
        <v>280</v>
      </c>
      <c r="D51" s="35">
        <v>18</v>
      </c>
    </row>
    <row r="52" spans="2:4" x14ac:dyDescent="0.2">
      <c r="B52" s="44" t="s">
        <v>664</v>
      </c>
      <c r="C52" s="45" t="s">
        <v>218</v>
      </c>
      <c r="D52" s="35">
        <v>57</v>
      </c>
    </row>
    <row r="53" spans="2:4" x14ac:dyDescent="0.2">
      <c r="B53" s="44" t="s">
        <v>665</v>
      </c>
      <c r="C53" s="45" t="s">
        <v>302</v>
      </c>
      <c r="D53" s="35">
        <v>92</v>
      </c>
    </row>
    <row r="54" spans="2:4" x14ac:dyDescent="0.2">
      <c r="B54" s="44" t="s">
        <v>667</v>
      </c>
      <c r="C54" s="45" t="s">
        <v>165</v>
      </c>
      <c r="D54" s="35">
        <v>28</v>
      </c>
    </row>
    <row r="55" spans="2:4" x14ac:dyDescent="0.2">
      <c r="B55" s="44" t="s">
        <v>672</v>
      </c>
      <c r="C55" s="45" t="s">
        <v>401</v>
      </c>
      <c r="D55" s="35">
        <v>56</v>
      </c>
    </row>
    <row r="56" spans="2:4" x14ac:dyDescent="0.2">
      <c r="B56" s="44" t="s">
        <v>673</v>
      </c>
      <c r="C56" s="45" t="s">
        <v>96</v>
      </c>
      <c r="D56" s="35">
        <v>21</v>
      </c>
    </row>
    <row r="57" spans="2:4" x14ac:dyDescent="0.2">
      <c r="B57" s="44" t="s">
        <v>674</v>
      </c>
      <c r="C57" s="45" t="s">
        <v>341</v>
      </c>
      <c r="D57" s="35">
        <v>36</v>
      </c>
    </row>
    <row r="58" spans="2:4" x14ac:dyDescent="0.2">
      <c r="B58" s="44" t="s">
        <v>680</v>
      </c>
      <c r="C58" s="45" t="s">
        <v>179</v>
      </c>
      <c r="D58" s="35">
        <v>75</v>
      </c>
    </row>
    <row r="59" spans="2:4" x14ac:dyDescent="0.2">
      <c r="B59" s="44" t="s">
        <v>681</v>
      </c>
      <c r="C59" s="45" t="s">
        <v>179</v>
      </c>
      <c r="D59" s="35">
        <v>156</v>
      </c>
    </row>
    <row r="60" spans="2:4" x14ac:dyDescent="0.2">
      <c r="B60" s="44" t="s">
        <v>682</v>
      </c>
      <c r="C60" s="45" t="s">
        <v>179</v>
      </c>
      <c r="D60" s="35">
        <v>195</v>
      </c>
    </row>
    <row r="61" spans="2:4" x14ac:dyDescent="0.2">
      <c r="B61" s="44" t="s">
        <v>683</v>
      </c>
      <c r="C61" s="45" t="s">
        <v>179</v>
      </c>
      <c r="D61" s="35">
        <v>144</v>
      </c>
    </row>
    <row r="62" spans="2:4" x14ac:dyDescent="0.2">
      <c r="B62" s="44" t="s">
        <v>684</v>
      </c>
      <c r="C62" s="45" t="s">
        <v>179</v>
      </c>
      <c r="D62" s="35">
        <v>67</v>
      </c>
    </row>
    <row r="63" spans="2:4" x14ac:dyDescent="0.2">
      <c r="B63" s="44" t="s">
        <v>685</v>
      </c>
      <c r="C63" s="45" t="s">
        <v>179</v>
      </c>
      <c r="D63" s="35">
        <v>34</v>
      </c>
    </row>
    <row r="64" spans="2:4" x14ac:dyDescent="0.2">
      <c r="B64" s="44" t="s">
        <v>686</v>
      </c>
      <c r="C64" s="45" t="s">
        <v>179</v>
      </c>
      <c r="D64" s="35">
        <v>32</v>
      </c>
    </row>
    <row r="65" spans="2:4" x14ac:dyDescent="0.2">
      <c r="B65" s="44" t="s">
        <v>687</v>
      </c>
      <c r="C65" s="45" t="s">
        <v>179</v>
      </c>
      <c r="D65" s="35">
        <v>140</v>
      </c>
    </row>
    <row r="66" spans="2:4" x14ac:dyDescent="0.2">
      <c r="B66" s="44" t="s">
        <v>688</v>
      </c>
      <c r="C66" s="45" t="s">
        <v>179</v>
      </c>
      <c r="D66" s="35">
        <v>190</v>
      </c>
    </row>
    <row r="67" spans="2:4" x14ac:dyDescent="0.2">
      <c r="B67" s="44" t="s">
        <v>692</v>
      </c>
      <c r="C67" s="45" t="s">
        <v>110</v>
      </c>
      <c r="D67" s="35">
        <v>38</v>
      </c>
    </row>
    <row r="68" spans="2:4" x14ac:dyDescent="0.2">
      <c r="B68" s="44" t="s">
        <v>693</v>
      </c>
      <c r="C68" s="45" t="s">
        <v>110</v>
      </c>
      <c r="D68" s="35">
        <v>114</v>
      </c>
    </row>
    <row r="69" spans="2:4" x14ac:dyDescent="0.2">
      <c r="B69" s="44" t="s">
        <v>695</v>
      </c>
      <c r="C69" s="45" t="s">
        <v>407</v>
      </c>
      <c r="D69" s="35">
        <v>88</v>
      </c>
    </row>
    <row r="70" spans="2:4" x14ac:dyDescent="0.2">
      <c r="B70" s="44" t="s">
        <v>696</v>
      </c>
      <c r="C70" s="45" t="s">
        <v>388</v>
      </c>
      <c r="D70" s="35">
        <v>32</v>
      </c>
    </row>
    <row r="71" spans="2:4" x14ac:dyDescent="0.2">
      <c r="B71" s="44" t="s">
        <v>697</v>
      </c>
      <c r="C71" s="45" t="s">
        <v>318</v>
      </c>
      <c r="D71" s="35">
        <v>23</v>
      </c>
    </row>
    <row r="72" spans="2:4" x14ac:dyDescent="0.2">
      <c r="B72" s="44" t="s">
        <v>705</v>
      </c>
      <c r="C72" s="45" t="s">
        <v>79</v>
      </c>
      <c r="D72" s="35">
        <v>19</v>
      </c>
    </row>
    <row r="73" spans="2:4" x14ac:dyDescent="0.2">
      <c r="B73" s="44" t="s">
        <v>706</v>
      </c>
      <c r="C73" s="45" t="s">
        <v>53</v>
      </c>
      <c r="D73" s="35">
        <v>54</v>
      </c>
    </row>
    <row r="74" spans="2:4" x14ac:dyDescent="0.2">
      <c r="B74" s="44" t="s">
        <v>707</v>
      </c>
      <c r="C74" s="45" t="s">
        <v>387</v>
      </c>
      <c r="D74" s="35">
        <v>23</v>
      </c>
    </row>
    <row r="75" spans="2:4" x14ac:dyDescent="0.2">
      <c r="B75" s="44" t="s">
        <v>709</v>
      </c>
      <c r="C75" s="45" t="s">
        <v>243</v>
      </c>
      <c r="D75" s="35">
        <v>26</v>
      </c>
    </row>
    <row r="76" spans="2:4" x14ac:dyDescent="0.2">
      <c r="B76" s="44" t="s">
        <v>710</v>
      </c>
      <c r="C76" s="45" t="s">
        <v>363</v>
      </c>
      <c r="D76" s="35">
        <v>69</v>
      </c>
    </row>
    <row r="77" spans="2:4" x14ac:dyDescent="0.2">
      <c r="B77" s="44" t="s">
        <v>712</v>
      </c>
      <c r="C77" s="45" t="s">
        <v>190</v>
      </c>
      <c r="D77" s="35">
        <v>18</v>
      </c>
    </row>
    <row r="78" spans="2:4" x14ac:dyDescent="0.2">
      <c r="B78" s="44" t="s">
        <v>716</v>
      </c>
      <c r="C78" s="45" t="s">
        <v>303</v>
      </c>
      <c r="D78" s="35">
        <v>28</v>
      </c>
    </row>
    <row r="79" spans="2:4" x14ac:dyDescent="0.2">
      <c r="B79" s="44" t="s">
        <v>717</v>
      </c>
      <c r="C79" s="45" t="s">
        <v>55</v>
      </c>
      <c r="D79" s="35">
        <v>73</v>
      </c>
    </row>
    <row r="80" spans="2:4" x14ac:dyDescent="0.2">
      <c r="B80" s="44" t="s">
        <v>718</v>
      </c>
      <c r="C80" s="45" t="s">
        <v>263</v>
      </c>
      <c r="D80" s="35">
        <v>39</v>
      </c>
    </row>
    <row r="81" spans="2:4" x14ac:dyDescent="0.2">
      <c r="B81" s="44" t="s">
        <v>719</v>
      </c>
      <c r="C81" s="45" t="s">
        <v>56</v>
      </c>
      <c r="D81" s="35">
        <v>82</v>
      </c>
    </row>
    <row r="82" spans="2:4" x14ac:dyDescent="0.2">
      <c r="B82" s="44" t="s">
        <v>720</v>
      </c>
      <c r="C82" s="45" t="s">
        <v>234</v>
      </c>
      <c r="D82" s="35">
        <v>53</v>
      </c>
    </row>
    <row r="83" spans="2:4" x14ac:dyDescent="0.2">
      <c r="B83" s="44" t="s">
        <v>721</v>
      </c>
      <c r="C83" s="45" t="s">
        <v>134</v>
      </c>
      <c r="D83" s="35">
        <v>36</v>
      </c>
    </row>
    <row r="84" spans="2:4" x14ac:dyDescent="0.2">
      <c r="B84" s="44" t="s">
        <v>722</v>
      </c>
      <c r="C84" s="45" t="s">
        <v>284</v>
      </c>
      <c r="D84" s="35">
        <v>62</v>
      </c>
    </row>
    <row r="85" spans="2:4" x14ac:dyDescent="0.2">
      <c r="B85" s="44" t="s">
        <v>724</v>
      </c>
      <c r="C85" s="45" t="s">
        <v>384</v>
      </c>
      <c r="D85" s="35">
        <v>122</v>
      </c>
    </row>
    <row r="86" spans="2:4" x14ac:dyDescent="0.2">
      <c r="B86" s="44" t="s">
        <v>726</v>
      </c>
      <c r="C86" s="45" t="s">
        <v>384</v>
      </c>
      <c r="D86" s="35">
        <v>58</v>
      </c>
    </row>
    <row r="87" spans="2:4" x14ac:dyDescent="0.2">
      <c r="B87" s="44" t="s">
        <v>730</v>
      </c>
      <c r="C87" s="45" t="s">
        <v>0</v>
      </c>
      <c r="D87" s="35">
        <v>53</v>
      </c>
    </row>
    <row r="88" spans="2:4" x14ac:dyDescent="0.2">
      <c r="B88" s="44" t="s">
        <v>731</v>
      </c>
      <c r="C88" s="45" t="s">
        <v>0</v>
      </c>
      <c r="D88" s="35">
        <v>328</v>
      </c>
    </row>
    <row r="89" spans="2:4" x14ac:dyDescent="0.2">
      <c r="B89" s="44" t="s">
        <v>733</v>
      </c>
      <c r="C89" s="45" t="s">
        <v>0</v>
      </c>
      <c r="D89" s="35">
        <v>120</v>
      </c>
    </row>
    <row r="90" spans="2:4" x14ac:dyDescent="0.2">
      <c r="B90" s="44" t="s">
        <v>734</v>
      </c>
      <c r="C90" s="45" t="s">
        <v>289</v>
      </c>
      <c r="D90" s="35">
        <v>138</v>
      </c>
    </row>
    <row r="91" spans="2:4" x14ac:dyDescent="0.2">
      <c r="B91" s="44" t="s">
        <v>735</v>
      </c>
      <c r="C91" s="45" t="s">
        <v>345</v>
      </c>
      <c r="D91" s="35">
        <v>37</v>
      </c>
    </row>
    <row r="92" spans="2:4" x14ac:dyDescent="0.2">
      <c r="B92" s="44" t="s">
        <v>736</v>
      </c>
      <c r="C92" s="45" t="s">
        <v>118</v>
      </c>
      <c r="D92" s="35">
        <v>67</v>
      </c>
    </row>
    <row r="93" spans="2:4" x14ac:dyDescent="0.2">
      <c r="B93" s="44" t="s">
        <v>737</v>
      </c>
      <c r="C93" s="45" t="s">
        <v>118</v>
      </c>
      <c r="D93" s="35">
        <v>206</v>
      </c>
    </row>
    <row r="94" spans="2:4" x14ac:dyDescent="0.2">
      <c r="B94" s="44" t="s">
        <v>738</v>
      </c>
      <c r="C94" s="45" t="s">
        <v>118</v>
      </c>
      <c r="D94" s="35">
        <v>158</v>
      </c>
    </row>
    <row r="95" spans="2:4" x14ac:dyDescent="0.2">
      <c r="B95" s="44" t="s">
        <v>740</v>
      </c>
      <c r="C95" s="45" t="s">
        <v>118</v>
      </c>
      <c r="D95" s="35">
        <v>114</v>
      </c>
    </row>
    <row r="96" spans="2:4" x14ac:dyDescent="0.2">
      <c r="B96" s="44" t="s">
        <v>745</v>
      </c>
      <c r="C96" s="45" t="s">
        <v>270</v>
      </c>
      <c r="D96" s="35">
        <v>20</v>
      </c>
    </row>
    <row r="97" spans="2:4" x14ac:dyDescent="0.2">
      <c r="B97" s="44" t="s">
        <v>746</v>
      </c>
      <c r="C97" s="45" t="s">
        <v>98</v>
      </c>
      <c r="D97" s="35">
        <v>44</v>
      </c>
    </row>
    <row r="98" spans="2:4" x14ac:dyDescent="0.2">
      <c r="B98" s="44" t="s">
        <v>747</v>
      </c>
      <c r="C98" s="45" t="s">
        <v>286</v>
      </c>
      <c r="D98" s="35">
        <v>19</v>
      </c>
    </row>
    <row r="99" spans="2:4" x14ac:dyDescent="0.2">
      <c r="B99" s="44" t="s">
        <v>748</v>
      </c>
      <c r="C99" s="45" t="s">
        <v>72</v>
      </c>
      <c r="D99" s="35">
        <v>33</v>
      </c>
    </row>
    <row r="100" spans="2:4" x14ac:dyDescent="0.2">
      <c r="B100" s="44" t="s">
        <v>749</v>
      </c>
      <c r="C100" s="45" t="s">
        <v>212</v>
      </c>
      <c r="D100" s="35">
        <v>46</v>
      </c>
    </row>
    <row r="101" spans="2:4" x14ac:dyDescent="0.2">
      <c r="B101" s="44" t="s">
        <v>750</v>
      </c>
      <c r="C101" s="45" t="s">
        <v>323</v>
      </c>
      <c r="D101" s="35">
        <v>19</v>
      </c>
    </row>
    <row r="102" spans="2:4" x14ac:dyDescent="0.2">
      <c r="B102" s="44" t="s">
        <v>751</v>
      </c>
      <c r="C102" s="45" t="s">
        <v>144</v>
      </c>
      <c r="D102" s="35">
        <v>61</v>
      </c>
    </row>
    <row r="103" spans="2:4" x14ac:dyDescent="0.2">
      <c r="B103" s="44" t="s">
        <v>752</v>
      </c>
      <c r="C103" s="45" t="s">
        <v>99</v>
      </c>
      <c r="D103" s="35">
        <v>90</v>
      </c>
    </row>
    <row r="104" spans="2:4" x14ac:dyDescent="0.2">
      <c r="B104" s="44" t="s">
        <v>753</v>
      </c>
      <c r="C104" s="45" t="s">
        <v>99</v>
      </c>
      <c r="D104" s="35">
        <v>364</v>
      </c>
    </row>
    <row r="105" spans="2:4" x14ac:dyDescent="0.2">
      <c r="B105" s="44" t="s">
        <v>755</v>
      </c>
      <c r="C105" s="45" t="s">
        <v>99</v>
      </c>
      <c r="D105" s="35">
        <v>71</v>
      </c>
    </row>
    <row r="106" spans="2:4" x14ac:dyDescent="0.2">
      <c r="B106" s="44" t="s">
        <v>756</v>
      </c>
      <c r="C106" s="45" t="s">
        <v>99</v>
      </c>
      <c r="D106" s="35">
        <v>142</v>
      </c>
    </row>
    <row r="107" spans="2:4" x14ac:dyDescent="0.2">
      <c r="B107" s="44" t="s">
        <v>757</v>
      </c>
      <c r="C107" s="45" t="s">
        <v>185</v>
      </c>
      <c r="D107" s="35">
        <v>76</v>
      </c>
    </row>
    <row r="108" spans="2:4" x14ac:dyDescent="0.2">
      <c r="B108" s="44" t="s">
        <v>758</v>
      </c>
      <c r="C108" s="45" t="s">
        <v>331</v>
      </c>
      <c r="D108" s="35">
        <v>19</v>
      </c>
    </row>
    <row r="109" spans="2:4" x14ac:dyDescent="0.2">
      <c r="B109" s="44" t="s">
        <v>760</v>
      </c>
      <c r="C109" s="45" t="s">
        <v>396</v>
      </c>
      <c r="D109" s="35">
        <v>23</v>
      </c>
    </row>
    <row r="110" spans="2:4" x14ac:dyDescent="0.2">
      <c r="B110" s="44" t="s">
        <v>761</v>
      </c>
      <c r="C110" s="45" t="s">
        <v>386</v>
      </c>
      <c r="D110" s="35">
        <v>67</v>
      </c>
    </row>
    <row r="111" spans="2:4" x14ac:dyDescent="0.2">
      <c r="B111" s="44" t="s">
        <v>764</v>
      </c>
      <c r="C111" s="45" t="s">
        <v>327</v>
      </c>
      <c r="D111" s="35">
        <v>66</v>
      </c>
    </row>
    <row r="112" spans="2:4" x14ac:dyDescent="0.2">
      <c r="B112" s="44" t="s">
        <v>766</v>
      </c>
      <c r="C112" s="45" t="s">
        <v>117</v>
      </c>
      <c r="D112" s="35">
        <v>58</v>
      </c>
    </row>
    <row r="113" spans="2:4" x14ac:dyDescent="0.2">
      <c r="B113" s="44" t="s">
        <v>775</v>
      </c>
      <c r="C113" s="45" t="s">
        <v>15</v>
      </c>
      <c r="D113" s="35">
        <v>124</v>
      </c>
    </row>
    <row r="114" spans="2:4" x14ac:dyDescent="0.2">
      <c r="B114" s="44" t="s">
        <v>778</v>
      </c>
      <c r="C114" s="45" t="s">
        <v>160</v>
      </c>
      <c r="D114" s="35">
        <v>196</v>
      </c>
    </row>
    <row r="115" spans="2:4" x14ac:dyDescent="0.2">
      <c r="B115" s="44" t="s">
        <v>785</v>
      </c>
      <c r="C115" s="45" t="s">
        <v>129</v>
      </c>
      <c r="D115" s="35">
        <v>48</v>
      </c>
    </row>
    <row r="116" spans="2:4" x14ac:dyDescent="0.2">
      <c r="B116" s="44" t="s">
        <v>787</v>
      </c>
      <c r="C116" s="45" t="s">
        <v>153</v>
      </c>
      <c r="D116" s="35">
        <v>52</v>
      </c>
    </row>
    <row r="117" spans="2:4" x14ac:dyDescent="0.2">
      <c r="B117" s="44" t="s">
        <v>790</v>
      </c>
      <c r="C117" s="45" t="s">
        <v>385</v>
      </c>
      <c r="D117" s="35">
        <v>14</v>
      </c>
    </row>
    <row r="118" spans="2:4" x14ac:dyDescent="0.2">
      <c r="B118" s="44" t="s">
        <v>791</v>
      </c>
      <c r="C118" s="45" t="s">
        <v>312</v>
      </c>
      <c r="D118" s="35">
        <v>13</v>
      </c>
    </row>
    <row r="119" spans="2:4" x14ac:dyDescent="0.2">
      <c r="B119" s="44" t="s">
        <v>794</v>
      </c>
      <c r="C119" s="45" t="s">
        <v>408</v>
      </c>
      <c r="D119" s="35">
        <v>38</v>
      </c>
    </row>
    <row r="120" spans="2:4" x14ac:dyDescent="0.2">
      <c r="B120" s="44" t="s">
        <v>795</v>
      </c>
      <c r="C120" s="45" t="s">
        <v>299</v>
      </c>
      <c r="D120" s="35">
        <v>18</v>
      </c>
    </row>
    <row r="121" spans="2:4" x14ac:dyDescent="0.2">
      <c r="B121" s="44" t="s">
        <v>798</v>
      </c>
      <c r="C121" s="45" t="s">
        <v>400</v>
      </c>
      <c r="D121" s="35">
        <v>27</v>
      </c>
    </row>
    <row r="122" spans="2:4" x14ac:dyDescent="0.2">
      <c r="B122" s="44" t="s">
        <v>801</v>
      </c>
      <c r="C122" s="45" t="s">
        <v>26</v>
      </c>
      <c r="D122" s="35">
        <v>60</v>
      </c>
    </row>
    <row r="123" spans="2:4" x14ac:dyDescent="0.2">
      <c r="B123" s="44" t="s">
        <v>803</v>
      </c>
      <c r="C123" s="45" t="s">
        <v>125</v>
      </c>
      <c r="D123" s="35">
        <v>81</v>
      </c>
    </row>
    <row r="124" spans="2:4" x14ac:dyDescent="0.2">
      <c r="B124" s="44" t="s">
        <v>805</v>
      </c>
      <c r="C124" s="45" t="s">
        <v>283</v>
      </c>
      <c r="D124" s="35">
        <v>93</v>
      </c>
    </row>
    <row r="125" spans="2:4" x14ac:dyDescent="0.2">
      <c r="B125" s="44" t="s">
        <v>806</v>
      </c>
      <c r="C125" s="45" t="s">
        <v>176</v>
      </c>
      <c r="D125" s="35">
        <v>17</v>
      </c>
    </row>
    <row r="126" spans="2:4" x14ac:dyDescent="0.2">
      <c r="B126" s="44" t="s">
        <v>807</v>
      </c>
      <c r="C126" s="45" t="s">
        <v>145</v>
      </c>
      <c r="D126" s="35">
        <v>26</v>
      </c>
    </row>
    <row r="127" spans="2:4" x14ac:dyDescent="0.2">
      <c r="B127" s="44" t="s">
        <v>812</v>
      </c>
      <c r="C127" s="45" t="s">
        <v>365</v>
      </c>
      <c r="D127" s="35">
        <v>60</v>
      </c>
    </row>
    <row r="128" spans="2:4" x14ac:dyDescent="0.2">
      <c r="B128" s="44" t="s">
        <v>814</v>
      </c>
      <c r="C128" s="45" t="s">
        <v>365</v>
      </c>
      <c r="D128" s="35">
        <v>57</v>
      </c>
    </row>
    <row r="129" spans="2:4" x14ac:dyDescent="0.2">
      <c r="B129" s="44" t="s">
        <v>815</v>
      </c>
      <c r="C129" s="45" t="s">
        <v>365</v>
      </c>
      <c r="D129" s="35">
        <v>146</v>
      </c>
    </row>
    <row r="130" spans="2:4" x14ac:dyDescent="0.2">
      <c r="B130" s="44" t="s">
        <v>816</v>
      </c>
      <c r="C130" s="45" t="s">
        <v>365</v>
      </c>
      <c r="D130" s="35">
        <v>103</v>
      </c>
    </row>
    <row r="131" spans="2:4" x14ac:dyDescent="0.2">
      <c r="B131" s="44" t="s">
        <v>817</v>
      </c>
      <c r="C131" s="45" t="s">
        <v>365</v>
      </c>
      <c r="D131" s="35">
        <v>270</v>
      </c>
    </row>
    <row r="132" spans="2:4" x14ac:dyDescent="0.2">
      <c r="B132" s="44" t="s">
        <v>818</v>
      </c>
      <c r="C132" s="45" t="s">
        <v>365</v>
      </c>
      <c r="D132" s="35">
        <v>253</v>
      </c>
    </row>
    <row r="133" spans="2:4" x14ac:dyDescent="0.2">
      <c r="B133" s="44" t="s">
        <v>819</v>
      </c>
      <c r="C133" s="45" t="s">
        <v>365</v>
      </c>
      <c r="D133" s="35">
        <v>39</v>
      </c>
    </row>
    <row r="134" spans="2:4" x14ac:dyDescent="0.2">
      <c r="B134" s="44" t="s">
        <v>820</v>
      </c>
      <c r="C134" s="45" t="s">
        <v>365</v>
      </c>
      <c r="D134" s="35">
        <v>232</v>
      </c>
    </row>
    <row r="135" spans="2:4" x14ac:dyDescent="0.2">
      <c r="B135" s="44" t="s">
        <v>821</v>
      </c>
      <c r="C135" s="45" t="s">
        <v>365</v>
      </c>
      <c r="D135" s="35">
        <v>131</v>
      </c>
    </row>
    <row r="136" spans="2:4" x14ac:dyDescent="0.2">
      <c r="B136" s="44" t="s">
        <v>822</v>
      </c>
      <c r="C136" s="45" t="s">
        <v>365</v>
      </c>
      <c r="D136" s="35">
        <v>331</v>
      </c>
    </row>
    <row r="137" spans="2:4" x14ac:dyDescent="0.2">
      <c r="B137" s="44" t="s">
        <v>823</v>
      </c>
      <c r="C137" s="45" t="s">
        <v>365</v>
      </c>
      <c r="D137" s="35">
        <v>191</v>
      </c>
    </row>
    <row r="138" spans="2:4" x14ac:dyDescent="0.2">
      <c r="B138" s="44" t="s">
        <v>824</v>
      </c>
      <c r="C138" s="45" t="s">
        <v>296</v>
      </c>
      <c r="D138" s="35">
        <v>167</v>
      </c>
    </row>
    <row r="139" spans="2:4" x14ac:dyDescent="0.2">
      <c r="B139" s="44" t="s">
        <v>825</v>
      </c>
      <c r="C139" s="45" t="s">
        <v>365</v>
      </c>
      <c r="D139" s="35">
        <v>92</v>
      </c>
    </row>
    <row r="140" spans="2:4" x14ac:dyDescent="0.2">
      <c r="B140" s="44" t="s">
        <v>826</v>
      </c>
      <c r="C140" s="45" t="s">
        <v>365</v>
      </c>
      <c r="D140" s="35">
        <v>133</v>
      </c>
    </row>
    <row r="141" spans="2:4" x14ac:dyDescent="0.2">
      <c r="B141" s="44" t="s">
        <v>827</v>
      </c>
      <c r="C141" s="45" t="s">
        <v>233</v>
      </c>
      <c r="D141" s="35">
        <v>51</v>
      </c>
    </row>
    <row r="142" spans="2:4" x14ac:dyDescent="0.2">
      <c r="B142" s="44" t="s">
        <v>828</v>
      </c>
      <c r="C142" s="45" t="s">
        <v>349</v>
      </c>
      <c r="D142" s="35">
        <v>141</v>
      </c>
    </row>
    <row r="143" spans="2:4" x14ac:dyDescent="0.2">
      <c r="B143" s="44" t="s">
        <v>829</v>
      </c>
      <c r="C143" s="45" t="s">
        <v>10</v>
      </c>
      <c r="D143" s="35">
        <v>92</v>
      </c>
    </row>
    <row r="144" spans="2:4" x14ac:dyDescent="0.2">
      <c r="B144" s="44" t="s">
        <v>830</v>
      </c>
      <c r="C144" s="45" t="s">
        <v>257</v>
      </c>
      <c r="D144" s="35">
        <v>57</v>
      </c>
    </row>
    <row r="145" spans="2:4" x14ac:dyDescent="0.2">
      <c r="B145" s="44" t="s">
        <v>831</v>
      </c>
      <c r="C145" s="45" t="s">
        <v>172</v>
      </c>
      <c r="D145" s="35">
        <v>29</v>
      </c>
    </row>
    <row r="146" spans="2:4" x14ac:dyDescent="0.2">
      <c r="B146" s="44" t="s">
        <v>832</v>
      </c>
      <c r="C146" s="45" t="s">
        <v>210</v>
      </c>
      <c r="D146" s="35">
        <v>174</v>
      </c>
    </row>
    <row r="147" spans="2:4" x14ac:dyDescent="0.2">
      <c r="B147" s="44" t="s">
        <v>833</v>
      </c>
      <c r="C147" s="45" t="s">
        <v>219</v>
      </c>
      <c r="D147" s="35">
        <v>179</v>
      </c>
    </row>
    <row r="148" spans="2:4" x14ac:dyDescent="0.2">
      <c r="B148" s="44" t="s">
        <v>834</v>
      </c>
      <c r="C148" s="45" t="s">
        <v>370</v>
      </c>
      <c r="D148" s="35">
        <v>36</v>
      </c>
    </row>
    <row r="149" spans="2:4" x14ac:dyDescent="0.2">
      <c r="B149" s="44" t="s">
        <v>835</v>
      </c>
      <c r="C149" s="45" t="s">
        <v>370</v>
      </c>
      <c r="D149" s="35">
        <v>93</v>
      </c>
    </row>
    <row r="150" spans="2:4" x14ac:dyDescent="0.2">
      <c r="B150" s="44" t="s">
        <v>836</v>
      </c>
      <c r="C150" s="45" t="s">
        <v>370</v>
      </c>
      <c r="D150" s="35">
        <v>94</v>
      </c>
    </row>
    <row r="151" spans="2:4" x14ac:dyDescent="0.2">
      <c r="B151" s="44" t="s">
        <v>837</v>
      </c>
      <c r="C151" s="45" t="s">
        <v>370</v>
      </c>
      <c r="D151" s="35">
        <v>22</v>
      </c>
    </row>
    <row r="152" spans="2:4" x14ac:dyDescent="0.2">
      <c r="B152" s="44" t="s">
        <v>839</v>
      </c>
      <c r="C152" s="45" t="s">
        <v>152</v>
      </c>
      <c r="D152" s="35">
        <v>88</v>
      </c>
    </row>
    <row r="153" spans="2:4" x14ac:dyDescent="0.2">
      <c r="B153" s="44" t="s">
        <v>840</v>
      </c>
      <c r="C153" s="45" t="s">
        <v>152</v>
      </c>
      <c r="D153" s="35">
        <v>50</v>
      </c>
    </row>
    <row r="154" spans="2:4" x14ac:dyDescent="0.2">
      <c r="B154" s="44" t="s">
        <v>841</v>
      </c>
      <c r="C154" s="45" t="s">
        <v>152</v>
      </c>
      <c r="D154" s="35">
        <v>87</v>
      </c>
    </row>
    <row r="155" spans="2:4" x14ac:dyDescent="0.2">
      <c r="B155" s="44" t="s">
        <v>842</v>
      </c>
      <c r="C155" s="45" t="s">
        <v>131</v>
      </c>
      <c r="D155" s="35">
        <v>357</v>
      </c>
    </row>
    <row r="156" spans="2:4" x14ac:dyDescent="0.2">
      <c r="B156" s="44" t="s">
        <v>843</v>
      </c>
      <c r="C156" s="45" t="s">
        <v>68</v>
      </c>
      <c r="D156" s="35">
        <v>218</v>
      </c>
    </row>
    <row r="157" spans="2:4" x14ac:dyDescent="0.2">
      <c r="B157" s="44" t="s">
        <v>844</v>
      </c>
      <c r="C157" s="45" t="s">
        <v>186</v>
      </c>
      <c r="D157" s="35">
        <v>169</v>
      </c>
    </row>
    <row r="158" spans="2:4" x14ac:dyDescent="0.2">
      <c r="B158" s="44" t="s">
        <v>845</v>
      </c>
      <c r="C158" s="45" t="s">
        <v>9</v>
      </c>
      <c r="D158" s="35">
        <v>256</v>
      </c>
    </row>
    <row r="159" spans="2:4" x14ac:dyDescent="0.2">
      <c r="B159" s="44" t="s">
        <v>846</v>
      </c>
      <c r="C159" s="45" t="s">
        <v>322</v>
      </c>
      <c r="D159" s="35">
        <v>32</v>
      </c>
    </row>
    <row r="160" spans="2:4" x14ac:dyDescent="0.2">
      <c r="B160" s="44" t="s">
        <v>847</v>
      </c>
      <c r="C160" s="45" t="s">
        <v>64</v>
      </c>
      <c r="D160" s="35">
        <v>123</v>
      </c>
    </row>
    <row r="161" spans="2:4" x14ac:dyDescent="0.2">
      <c r="B161" s="44" t="s">
        <v>848</v>
      </c>
      <c r="C161" s="45" t="s">
        <v>141</v>
      </c>
      <c r="D161" s="35">
        <v>299</v>
      </c>
    </row>
    <row r="162" spans="2:4" x14ac:dyDescent="0.2">
      <c r="B162" s="44" t="s">
        <v>849</v>
      </c>
      <c r="C162" s="45" t="s">
        <v>141</v>
      </c>
      <c r="D162" s="35">
        <v>81</v>
      </c>
    </row>
    <row r="163" spans="2:4" x14ac:dyDescent="0.2">
      <c r="B163" s="44" t="s">
        <v>850</v>
      </c>
      <c r="C163" s="45" t="s">
        <v>141</v>
      </c>
      <c r="D163" s="35">
        <v>52</v>
      </c>
    </row>
    <row r="164" spans="2:4" x14ac:dyDescent="0.2">
      <c r="B164" s="44" t="s">
        <v>851</v>
      </c>
      <c r="C164" s="45" t="s">
        <v>395</v>
      </c>
      <c r="D164" s="35">
        <v>36</v>
      </c>
    </row>
    <row r="165" spans="2:4" x14ac:dyDescent="0.2">
      <c r="B165" s="44" t="s">
        <v>852</v>
      </c>
      <c r="C165" s="45" t="s">
        <v>245</v>
      </c>
      <c r="D165" s="35">
        <v>44</v>
      </c>
    </row>
    <row r="166" spans="2:4" x14ac:dyDescent="0.2">
      <c r="B166" s="44" t="s">
        <v>853</v>
      </c>
      <c r="C166" s="45" t="s">
        <v>140</v>
      </c>
      <c r="D166" s="35">
        <v>92</v>
      </c>
    </row>
    <row r="167" spans="2:4" x14ac:dyDescent="0.2">
      <c r="B167" s="44" t="s">
        <v>854</v>
      </c>
      <c r="C167" s="45" t="s">
        <v>148</v>
      </c>
      <c r="D167" s="35">
        <v>34</v>
      </c>
    </row>
    <row r="168" spans="2:4" x14ac:dyDescent="0.2">
      <c r="B168" s="44" t="s">
        <v>855</v>
      </c>
      <c r="C168" s="45" t="s">
        <v>231</v>
      </c>
      <c r="D168" s="35">
        <v>47</v>
      </c>
    </row>
    <row r="169" spans="2:4" x14ac:dyDescent="0.2">
      <c r="B169" s="44" t="s">
        <v>856</v>
      </c>
      <c r="C169" s="45" t="s">
        <v>379</v>
      </c>
      <c r="D169" s="35">
        <v>45</v>
      </c>
    </row>
    <row r="170" spans="2:4" x14ac:dyDescent="0.2">
      <c r="B170" s="44" t="s">
        <v>857</v>
      </c>
      <c r="C170" s="45" t="s">
        <v>275</v>
      </c>
      <c r="D170" s="35">
        <v>28</v>
      </c>
    </row>
    <row r="171" spans="2:4" x14ac:dyDescent="0.2">
      <c r="B171" s="44" t="s">
        <v>862</v>
      </c>
      <c r="C171" s="45" t="s">
        <v>365</v>
      </c>
      <c r="D171" s="35">
        <v>23</v>
      </c>
    </row>
    <row r="172" spans="2:4" x14ac:dyDescent="0.2">
      <c r="B172" s="44" t="s">
        <v>864</v>
      </c>
      <c r="C172" s="45" t="s">
        <v>294</v>
      </c>
      <c r="D172" s="35">
        <v>660</v>
      </c>
    </row>
    <row r="173" spans="2:4" x14ac:dyDescent="0.2">
      <c r="B173" s="44" t="s">
        <v>865</v>
      </c>
      <c r="C173" s="45" t="s">
        <v>294</v>
      </c>
      <c r="D173" s="35">
        <v>272</v>
      </c>
    </row>
    <row r="174" spans="2:4" x14ac:dyDescent="0.2">
      <c r="B174" s="44" t="s">
        <v>867</v>
      </c>
      <c r="C174" s="45" t="s">
        <v>371</v>
      </c>
      <c r="D174" s="35">
        <v>20</v>
      </c>
    </row>
    <row r="175" spans="2:4" x14ac:dyDescent="0.2">
      <c r="B175" s="44" t="s">
        <v>868</v>
      </c>
      <c r="C175" s="45" t="s">
        <v>136</v>
      </c>
      <c r="D175" s="35">
        <v>39</v>
      </c>
    </row>
    <row r="176" spans="2:4" x14ac:dyDescent="0.2">
      <c r="B176" s="44" t="s">
        <v>871</v>
      </c>
      <c r="C176" s="45" t="s">
        <v>320</v>
      </c>
      <c r="D176" s="35">
        <v>14</v>
      </c>
    </row>
    <row r="177" spans="2:4" x14ac:dyDescent="0.2">
      <c r="B177" s="44" t="s">
        <v>875</v>
      </c>
      <c r="C177" s="45" t="s">
        <v>154</v>
      </c>
      <c r="D177" s="35">
        <v>50</v>
      </c>
    </row>
    <row r="178" spans="2:4" x14ac:dyDescent="0.2">
      <c r="B178" s="44" t="s">
        <v>876</v>
      </c>
      <c r="C178" s="45" t="s">
        <v>14</v>
      </c>
      <c r="D178" s="35">
        <v>54</v>
      </c>
    </row>
    <row r="179" spans="2:4" x14ac:dyDescent="0.2">
      <c r="B179" s="44" t="s">
        <v>878</v>
      </c>
      <c r="C179" s="45" t="s">
        <v>221</v>
      </c>
      <c r="D179" s="35">
        <v>18</v>
      </c>
    </row>
    <row r="180" spans="2:4" x14ac:dyDescent="0.2">
      <c r="B180" s="44" t="s">
        <v>879</v>
      </c>
      <c r="C180" s="45" t="s">
        <v>326</v>
      </c>
      <c r="D180" s="35">
        <v>25</v>
      </c>
    </row>
    <row r="181" spans="2:4" x14ac:dyDescent="0.2">
      <c r="B181" s="44" t="s">
        <v>881</v>
      </c>
      <c r="C181" s="45" t="s">
        <v>128</v>
      </c>
      <c r="D181" s="35">
        <v>69</v>
      </c>
    </row>
    <row r="182" spans="2:4" x14ac:dyDescent="0.2">
      <c r="B182" s="44" t="s">
        <v>884</v>
      </c>
      <c r="C182" s="45" t="s">
        <v>107</v>
      </c>
      <c r="D182" s="35">
        <v>206</v>
      </c>
    </row>
    <row r="183" spans="2:4" x14ac:dyDescent="0.2">
      <c r="B183" s="44" t="s">
        <v>885</v>
      </c>
      <c r="C183" s="45" t="s">
        <v>127</v>
      </c>
      <c r="D183" s="35">
        <v>27</v>
      </c>
    </row>
    <row r="184" spans="2:4" x14ac:dyDescent="0.2">
      <c r="B184" s="44" t="s">
        <v>888</v>
      </c>
      <c r="C184" s="45" t="s">
        <v>71</v>
      </c>
      <c r="D184" s="35">
        <v>24</v>
      </c>
    </row>
    <row r="185" spans="2:4" x14ac:dyDescent="0.2">
      <c r="B185" s="44" t="s">
        <v>889</v>
      </c>
      <c r="C185" s="45" t="s">
        <v>47</v>
      </c>
      <c r="D185" s="35">
        <v>57</v>
      </c>
    </row>
    <row r="186" spans="2:4" x14ac:dyDescent="0.2">
      <c r="B186" s="44" t="s">
        <v>890</v>
      </c>
      <c r="C186" s="45" t="s">
        <v>47</v>
      </c>
      <c r="D186" s="35">
        <v>97</v>
      </c>
    </row>
    <row r="187" spans="2:4" x14ac:dyDescent="0.2">
      <c r="B187" s="44" t="s">
        <v>891</v>
      </c>
      <c r="C187" s="45" t="s">
        <v>97</v>
      </c>
      <c r="D187" s="35">
        <v>17</v>
      </c>
    </row>
    <row r="188" spans="2:4" x14ac:dyDescent="0.2">
      <c r="B188" s="44" t="s">
        <v>892</v>
      </c>
      <c r="C188" s="45" t="s">
        <v>97</v>
      </c>
      <c r="D188" s="35">
        <v>43</v>
      </c>
    </row>
    <row r="189" spans="2:4" x14ac:dyDescent="0.2">
      <c r="B189" s="44" t="s">
        <v>893</v>
      </c>
      <c r="C189" s="45" t="s">
        <v>362</v>
      </c>
      <c r="D189" s="35">
        <v>32</v>
      </c>
    </row>
    <row r="190" spans="2:4" x14ac:dyDescent="0.2">
      <c r="B190" s="44" t="s">
        <v>894</v>
      </c>
      <c r="C190" s="45" t="s">
        <v>362</v>
      </c>
      <c r="D190" s="35">
        <v>17</v>
      </c>
    </row>
    <row r="191" spans="2:4" x14ac:dyDescent="0.2">
      <c r="B191" s="44" t="s">
        <v>895</v>
      </c>
      <c r="C191" s="45" t="s">
        <v>362</v>
      </c>
      <c r="D191" s="35">
        <v>121</v>
      </c>
    </row>
    <row r="192" spans="2:4" x14ac:dyDescent="0.2">
      <c r="B192" s="44" t="s">
        <v>897</v>
      </c>
      <c r="C192" s="45" t="s">
        <v>122</v>
      </c>
      <c r="D192" s="35">
        <v>18</v>
      </c>
    </row>
    <row r="193" spans="2:4" x14ac:dyDescent="0.2">
      <c r="B193" s="44" t="s">
        <v>898</v>
      </c>
      <c r="C193" s="45" t="s">
        <v>217</v>
      </c>
      <c r="D193" s="35">
        <v>30</v>
      </c>
    </row>
    <row r="194" spans="2:4" x14ac:dyDescent="0.2">
      <c r="B194" s="44" t="s">
        <v>899</v>
      </c>
      <c r="C194" s="45" t="s">
        <v>200</v>
      </c>
      <c r="D194" s="35">
        <v>22</v>
      </c>
    </row>
    <row r="195" spans="2:4" x14ac:dyDescent="0.2">
      <c r="B195" s="44" t="s">
        <v>902</v>
      </c>
      <c r="C195" s="45" t="s">
        <v>278</v>
      </c>
      <c r="D195" s="35">
        <v>20</v>
      </c>
    </row>
    <row r="196" spans="2:4" x14ac:dyDescent="0.2">
      <c r="B196" s="44" t="s">
        <v>904</v>
      </c>
      <c r="C196" s="45" t="s">
        <v>392</v>
      </c>
      <c r="D196" s="35">
        <v>20</v>
      </c>
    </row>
    <row r="197" spans="2:4" x14ac:dyDescent="0.2">
      <c r="B197" s="44" t="s">
        <v>905</v>
      </c>
      <c r="C197" s="45" t="s">
        <v>225</v>
      </c>
      <c r="D197" s="35">
        <v>12</v>
      </c>
    </row>
    <row r="198" spans="2:4" x14ac:dyDescent="0.2">
      <c r="B198" s="44" t="s">
        <v>907</v>
      </c>
      <c r="C198" s="45" t="s">
        <v>91</v>
      </c>
      <c r="D198" s="35">
        <v>62</v>
      </c>
    </row>
    <row r="199" spans="2:4" x14ac:dyDescent="0.2">
      <c r="B199" s="44" t="s">
        <v>908</v>
      </c>
      <c r="C199" s="45" t="s">
        <v>247</v>
      </c>
      <c r="D199" s="35">
        <v>61</v>
      </c>
    </row>
    <row r="200" spans="2:4" x14ac:dyDescent="0.2">
      <c r="B200" s="44" t="s">
        <v>909</v>
      </c>
      <c r="C200" s="45" t="s">
        <v>247</v>
      </c>
      <c r="D200" s="35">
        <v>69</v>
      </c>
    </row>
    <row r="201" spans="2:4" x14ac:dyDescent="0.2">
      <c r="B201" s="44" t="s">
        <v>910</v>
      </c>
      <c r="C201" s="45" t="s">
        <v>84</v>
      </c>
      <c r="D201" s="35">
        <v>75</v>
      </c>
    </row>
    <row r="202" spans="2:4" x14ac:dyDescent="0.2">
      <c r="B202" s="44" t="s">
        <v>911</v>
      </c>
      <c r="C202" s="45" t="s">
        <v>199</v>
      </c>
      <c r="D202" s="35">
        <v>14</v>
      </c>
    </row>
    <row r="203" spans="2:4" x14ac:dyDescent="0.2">
      <c r="B203" s="44" t="s">
        <v>912</v>
      </c>
      <c r="C203" s="45" t="s">
        <v>306</v>
      </c>
      <c r="D203" s="35">
        <v>25</v>
      </c>
    </row>
    <row r="204" spans="2:4" x14ac:dyDescent="0.2">
      <c r="B204" s="44" t="s">
        <v>913</v>
      </c>
      <c r="C204" s="45" t="s">
        <v>78</v>
      </c>
      <c r="D204" s="35">
        <v>18</v>
      </c>
    </row>
    <row r="205" spans="2:4" x14ac:dyDescent="0.2">
      <c r="B205" s="44" t="s">
        <v>916</v>
      </c>
      <c r="C205" s="45" t="s">
        <v>403</v>
      </c>
      <c r="D205" s="35">
        <v>19</v>
      </c>
    </row>
    <row r="206" spans="2:4" x14ac:dyDescent="0.2">
      <c r="B206" s="44" t="s">
        <v>919</v>
      </c>
      <c r="C206" s="45" t="s">
        <v>151</v>
      </c>
      <c r="D206" s="35">
        <v>41</v>
      </c>
    </row>
    <row r="207" spans="2:4" x14ac:dyDescent="0.2">
      <c r="B207" s="44" t="s">
        <v>921</v>
      </c>
      <c r="C207" s="45" t="s">
        <v>198</v>
      </c>
      <c r="D207" s="35">
        <v>17</v>
      </c>
    </row>
    <row r="208" spans="2:4" x14ac:dyDescent="0.2">
      <c r="B208" s="44" t="s">
        <v>934</v>
      </c>
      <c r="C208" s="45" t="s">
        <v>316</v>
      </c>
      <c r="D208" s="35">
        <v>35</v>
      </c>
    </row>
    <row r="209" spans="2:4" x14ac:dyDescent="0.2">
      <c r="B209" s="44" t="s">
        <v>937</v>
      </c>
      <c r="C209" s="45" t="s">
        <v>255</v>
      </c>
      <c r="D209" s="35">
        <v>114</v>
      </c>
    </row>
    <row r="210" spans="2:4" x14ac:dyDescent="0.2">
      <c r="B210" s="44" t="s">
        <v>940</v>
      </c>
      <c r="C210" s="45" t="s">
        <v>412</v>
      </c>
      <c r="D210" s="35">
        <v>15</v>
      </c>
    </row>
    <row r="211" spans="2:4" x14ac:dyDescent="0.2">
      <c r="B211" s="44" t="s">
        <v>951</v>
      </c>
      <c r="C211" s="45" t="s">
        <v>355</v>
      </c>
      <c r="D211" s="35">
        <v>29</v>
      </c>
    </row>
    <row r="212" spans="2:4" x14ac:dyDescent="0.2">
      <c r="B212" s="44" t="s">
        <v>960</v>
      </c>
      <c r="C212" s="45" t="s">
        <v>104</v>
      </c>
      <c r="D212" s="35">
        <v>20</v>
      </c>
    </row>
    <row r="213" spans="2:4" x14ac:dyDescent="0.2">
      <c r="B213" s="44" t="s">
        <v>966</v>
      </c>
      <c r="C213" s="45" t="s">
        <v>374</v>
      </c>
      <c r="D213" s="35">
        <v>16</v>
      </c>
    </row>
    <row r="214" spans="2:4" x14ac:dyDescent="0.2">
      <c r="B214" s="44" t="s">
        <v>969</v>
      </c>
      <c r="C214" s="45" t="s">
        <v>87</v>
      </c>
      <c r="D214" s="35">
        <v>135</v>
      </c>
    </row>
    <row r="215" spans="2:4" x14ac:dyDescent="0.2">
      <c r="B215" s="44" t="s">
        <v>972</v>
      </c>
      <c r="C215" s="45" t="s">
        <v>347</v>
      </c>
      <c r="D215" s="35">
        <v>16</v>
      </c>
    </row>
    <row r="216" spans="2:4" x14ac:dyDescent="0.2">
      <c r="B216" s="44" t="s">
        <v>973</v>
      </c>
      <c r="C216" s="45" t="s">
        <v>411</v>
      </c>
      <c r="D216" s="35">
        <v>32</v>
      </c>
    </row>
    <row r="217" spans="2:4" x14ac:dyDescent="0.2">
      <c r="B217" s="44" t="s">
        <v>974</v>
      </c>
      <c r="C217" s="45" t="s">
        <v>74</v>
      </c>
      <c r="D217" s="35">
        <v>136</v>
      </c>
    </row>
    <row r="218" spans="2:4" x14ac:dyDescent="0.2">
      <c r="B218" s="44" t="s">
        <v>975</v>
      </c>
      <c r="C218" s="45" t="s">
        <v>74</v>
      </c>
      <c r="D218" s="35">
        <v>157</v>
      </c>
    </row>
    <row r="219" spans="2:4" x14ac:dyDescent="0.2">
      <c r="B219" s="44" t="s">
        <v>977</v>
      </c>
      <c r="C219" s="45" t="s">
        <v>74</v>
      </c>
      <c r="D219" s="35">
        <v>99</v>
      </c>
    </row>
    <row r="220" spans="2:4" x14ac:dyDescent="0.2">
      <c r="B220" s="44" t="s">
        <v>978</v>
      </c>
      <c r="C220" s="45" t="s">
        <v>74</v>
      </c>
      <c r="D220" s="35">
        <v>107</v>
      </c>
    </row>
    <row r="221" spans="2:4" x14ac:dyDescent="0.2">
      <c r="B221" s="44" t="s">
        <v>983</v>
      </c>
      <c r="C221" s="45" t="s">
        <v>288</v>
      </c>
      <c r="D221" s="35">
        <v>316</v>
      </c>
    </row>
    <row r="222" spans="2:4" x14ac:dyDescent="0.2">
      <c r="B222" s="44" t="s">
        <v>985</v>
      </c>
      <c r="C222" s="45" t="s">
        <v>288</v>
      </c>
      <c r="D222" s="35">
        <v>113</v>
      </c>
    </row>
    <row r="223" spans="2:4" x14ac:dyDescent="0.2">
      <c r="B223" s="44" t="s">
        <v>986</v>
      </c>
      <c r="C223" s="45" t="s">
        <v>288</v>
      </c>
      <c r="D223" s="35">
        <v>81</v>
      </c>
    </row>
    <row r="224" spans="2:4" x14ac:dyDescent="0.2">
      <c r="B224" s="44" t="s">
        <v>987</v>
      </c>
      <c r="C224" s="45" t="s">
        <v>288</v>
      </c>
      <c r="D224" s="35">
        <v>113</v>
      </c>
    </row>
    <row r="225" spans="2:4" x14ac:dyDescent="0.2">
      <c r="B225" s="44" t="s">
        <v>988</v>
      </c>
      <c r="C225" s="45" t="s">
        <v>34</v>
      </c>
      <c r="D225" s="35">
        <v>31</v>
      </c>
    </row>
    <row r="226" spans="2:4" x14ac:dyDescent="0.2">
      <c r="B226" s="44" t="s">
        <v>989</v>
      </c>
      <c r="C226" s="45" t="s">
        <v>2</v>
      </c>
      <c r="D226" s="35">
        <v>25</v>
      </c>
    </row>
    <row r="227" spans="2:4" x14ac:dyDescent="0.2">
      <c r="B227" s="44" t="s">
        <v>990</v>
      </c>
      <c r="C227" s="45" t="s">
        <v>101</v>
      </c>
      <c r="D227" s="35">
        <v>45</v>
      </c>
    </row>
    <row r="228" spans="2:4" x14ac:dyDescent="0.2">
      <c r="B228" s="44" t="s">
        <v>991</v>
      </c>
      <c r="C228" s="45" t="s">
        <v>188</v>
      </c>
      <c r="D228" s="35">
        <v>13</v>
      </c>
    </row>
    <row r="229" spans="2:4" x14ac:dyDescent="0.2">
      <c r="B229" s="44" t="s">
        <v>994</v>
      </c>
      <c r="C229" s="45" t="s">
        <v>311</v>
      </c>
      <c r="D229" s="35">
        <v>125</v>
      </c>
    </row>
    <row r="230" spans="2:4" x14ac:dyDescent="0.2">
      <c r="B230" s="44" t="s">
        <v>995</v>
      </c>
      <c r="C230" s="45" t="s">
        <v>181</v>
      </c>
      <c r="D230" s="35">
        <v>27</v>
      </c>
    </row>
    <row r="231" spans="2:4" x14ac:dyDescent="0.2">
      <c r="B231" s="44" t="s">
        <v>998</v>
      </c>
      <c r="C231" s="45" t="s">
        <v>43</v>
      </c>
      <c r="D231" s="35">
        <v>23</v>
      </c>
    </row>
    <row r="232" spans="2:4" x14ac:dyDescent="0.2">
      <c r="B232" s="44" t="s">
        <v>999</v>
      </c>
      <c r="C232" s="45" t="s">
        <v>305</v>
      </c>
      <c r="D232" s="35">
        <v>14</v>
      </c>
    </row>
    <row r="233" spans="2:4" x14ac:dyDescent="0.2">
      <c r="B233" s="44" t="s">
        <v>1001</v>
      </c>
      <c r="C233" s="45" t="s">
        <v>159</v>
      </c>
      <c r="D233" s="35">
        <v>277</v>
      </c>
    </row>
    <row r="234" spans="2:4" x14ac:dyDescent="0.2">
      <c r="B234" s="44" t="s">
        <v>1002</v>
      </c>
      <c r="C234" s="45" t="s">
        <v>260</v>
      </c>
      <c r="D234" s="35">
        <v>17</v>
      </c>
    </row>
    <row r="235" spans="2:4" x14ac:dyDescent="0.2">
      <c r="B235" s="44" t="s">
        <v>858</v>
      </c>
      <c r="C235" s="45" t="s">
        <v>23</v>
      </c>
      <c r="D235" s="35">
        <v>15</v>
      </c>
    </row>
    <row r="236" spans="2:4" x14ac:dyDescent="0.2">
      <c r="B236" s="44" t="s">
        <v>783</v>
      </c>
      <c r="C236" s="45" t="s">
        <v>380</v>
      </c>
      <c r="D236" s="35">
        <v>13</v>
      </c>
    </row>
    <row r="237" spans="2:4" x14ac:dyDescent="0.2">
      <c r="B237" s="44" t="s">
        <v>487</v>
      </c>
      <c r="C237" s="45" t="s">
        <v>265</v>
      </c>
      <c r="D237" s="35">
        <v>13</v>
      </c>
    </row>
    <row r="238" spans="2:4" x14ac:dyDescent="0.2">
      <c r="B238" s="44" t="s">
        <v>704</v>
      </c>
      <c r="C238" s="45" t="s">
        <v>22</v>
      </c>
      <c r="D238" s="35">
        <v>14</v>
      </c>
    </row>
    <row r="239" spans="2:4" x14ac:dyDescent="0.2">
      <c r="B239" s="44" t="s">
        <v>676</v>
      </c>
      <c r="C239" s="45" t="s">
        <v>119</v>
      </c>
      <c r="D239" s="35">
        <v>15</v>
      </c>
    </row>
    <row r="240" spans="2:4" x14ac:dyDescent="0.2">
      <c r="B240" s="44" t="s">
        <v>677</v>
      </c>
      <c r="C240" s="45" t="s">
        <v>194</v>
      </c>
      <c r="D240" s="35">
        <v>13</v>
      </c>
    </row>
    <row r="241" spans="2:4" x14ac:dyDescent="0.2">
      <c r="B241" s="44" t="s">
        <v>808</v>
      </c>
      <c r="C241" s="45" t="s">
        <v>317</v>
      </c>
      <c r="D241" s="35">
        <v>13</v>
      </c>
    </row>
    <row r="242" spans="2:4" x14ac:dyDescent="0.2">
      <c r="B242" s="44" t="s">
        <v>770</v>
      </c>
      <c r="C242" s="45" t="s">
        <v>60</v>
      </c>
      <c r="D242" s="35">
        <v>14</v>
      </c>
    </row>
    <row r="243" spans="2:4" x14ac:dyDescent="0.2">
      <c r="B243" s="44" t="s">
        <v>877</v>
      </c>
      <c r="C243" s="45" t="s">
        <v>5</v>
      </c>
      <c r="D243" s="35">
        <v>12</v>
      </c>
    </row>
    <row r="244" spans="2:4" x14ac:dyDescent="0.2">
      <c r="B244" s="44" t="s">
        <v>611</v>
      </c>
      <c r="C244" s="45" t="s">
        <v>342</v>
      </c>
      <c r="D244" s="35">
        <v>13</v>
      </c>
    </row>
    <row r="245" spans="2:4" x14ac:dyDescent="0.2">
      <c r="B245" s="44" t="s">
        <v>655</v>
      </c>
      <c r="C245" s="45" t="s">
        <v>27</v>
      </c>
      <c r="D245" s="35">
        <v>12</v>
      </c>
    </row>
    <row r="246" spans="2:4" x14ac:dyDescent="0.2">
      <c r="B246" s="44" t="s">
        <v>675</v>
      </c>
      <c r="C246" s="45" t="s">
        <v>16</v>
      </c>
      <c r="D246" s="35">
        <v>12</v>
      </c>
    </row>
    <row r="247" spans="2:4" x14ac:dyDescent="0.2">
      <c r="B247" s="44" t="s">
        <v>729</v>
      </c>
      <c r="C247" s="45" t="s">
        <v>384</v>
      </c>
      <c r="D247" s="35">
        <v>12</v>
      </c>
    </row>
    <row r="248" spans="2:4" x14ac:dyDescent="0.2">
      <c r="B248" s="44" t="s">
        <v>556</v>
      </c>
      <c r="C248" s="45" t="s">
        <v>109</v>
      </c>
      <c r="D248" s="35">
        <v>12</v>
      </c>
    </row>
    <row r="249" spans="2:4" x14ac:dyDescent="0.2">
      <c r="B249" s="46" t="s">
        <v>678</v>
      </c>
      <c r="C249" s="48" t="s">
        <v>192</v>
      </c>
      <c r="D249" s="36">
        <v>13</v>
      </c>
    </row>
    <row r="250" spans="2:4" x14ac:dyDescent="0.2">
      <c r="B250" s="32" t="s">
        <v>438</v>
      </c>
      <c r="C250" s="32"/>
      <c r="D250" s="53">
        <v>24418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0"/>
  <sheetViews>
    <sheetView workbookViewId="0">
      <pane ySplit="8" topLeftCell="A239" activePane="bottomLeft" state="frozen"/>
      <selection activeCell="F29" sqref="F29"/>
      <selection pane="bottomLeft" activeCell="D250" sqref="D25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2" t="s">
        <v>447</v>
      </c>
      <c r="C1" s="82"/>
      <c r="D1" s="82"/>
    </row>
    <row r="2" spans="2:4" ht="16.5" thickTop="1" thickBot="1" x14ac:dyDescent="0.3">
      <c r="B2" s="10" t="s">
        <v>435</v>
      </c>
      <c r="C2" s="15">
        <f>'EAEDC_AU''s'!C2</f>
        <v>44409</v>
      </c>
      <c r="D2" s="2"/>
    </row>
    <row r="3" spans="2:4" ht="15.75" thickTop="1" x14ac:dyDescent="0.25">
      <c r="B3" s="16" t="s">
        <v>436</v>
      </c>
      <c r="C3" s="17">
        <f>C2-28</f>
        <v>44381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50">
        <v>35</v>
      </c>
    </row>
    <row r="10" spans="2:4" x14ac:dyDescent="0.2">
      <c r="B10" s="44" t="s">
        <v>485</v>
      </c>
      <c r="C10" s="45" t="s">
        <v>364</v>
      </c>
      <c r="D10" s="51">
        <v>34</v>
      </c>
    </row>
    <row r="11" spans="2:4" x14ac:dyDescent="0.2">
      <c r="B11" s="44" t="s">
        <v>493</v>
      </c>
      <c r="C11" s="45" t="s">
        <v>89</v>
      </c>
      <c r="D11" s="51">
        <v>101</v>
      </c>
    </row>
    <row r="12" spans="2:4" x14ac:dyDescent="0.2">
      <c r="B12" s="44" t="s">
        <v>494</v>
      </c>
      <c r="C12" s="45" t="s">
        <v>89</v>
      </c>
      <c r="D12" s="51">
        <v>82</v>
      </c>
    </row>
    <row r="13" spans="2:4" x14ac:dyDescent="0.2">
      <c r="B13" s="44" t="s">
        <v>498</v>
      </c>
      <c r="C13" s="45" t="s">
        <v>28</v>
      </c>
      <c r="D13" s="51">
        <v>31</v>
      </c>
    </row>
    <row r="14" spans="2:4" x14ac:dyDescent="0.2">
      <c r="B14" s="44" t="s">
        <v>501</v>
      </c>
      <c r="C14" s="45" t="s">
        <v>4</v>
      </c>
      <c r="D14" s="51">
        <v>19</v>
      </c>
    </row>
    <row r="15" spans="2:4" x14ac:dyDescent="0.2">
      <c r="B15" s="44" t="s">
        <v>511</v>
      </c>
      <c r="C15" s="45" t="s">
        <v>167</v>
      </c>
      <c r="D15" s="51">
        <v>248</v>
      </c>
    </row>
    <row r="16" spans="2:4" x14ac:dyDescent="0.2">
      <c r="B16" s="44" t="s">
        <v>516</v>
      </c>
      <c r="C16" s="45" t="s">
        <v>269</v>
      </c>
      <c r="D16" s="51">
        <v>29</v>
      </c>
    </row>
    <row r="17" spans="2:4" x14ac:dyDescent="0.2">
      <c r="B17" s="44" t="s">
        <v>518</v>
      </c>
      <c r="C17" s="45" t="s">
        <v>273</v>
      </c>
      <c r="D17" s="51">
        <v>51</v>
      </c>
    </row>
    <row r="18" spans="2:4" x14ac:dyDescent="0.2">
      <c r="B18" s="44" t="s">
        <v>519</v>
      </c>
      <c r="C18" s="45" t="s">
        <v>273</v>
      </c>
      <c r="D18" s="51">
        <v>26</v>
      </c>
    </row>
    <row r="19" spans="2:4" x14ac:dyDescent="0.2">
      <c r="B19" s="44" t="s">
        <v>521</v>
      </c>
      <c r="C19" s="45" t="s">
        <v>361</v>
      </c>
      <c r="D19" s="51">
        <v>23</v>
      </c>
    </row>
    <row r="20" spans="2:4" x14ac:dyDescent="0.2">
      <c r="B20" s="44" t="s">
        <v>527</v>
      </c>
      <c r="C20" s="45" t="s">
        <v>348</v>
      </c>
      <c r="D20" s="51">
        <v>19</v>
      </c>
    </row>
    <row r="21" spans="2:4" x14ac:dyDescent="0.2">
      <c r="B21" s="44" t="s">
        <v>528</v>
      </c>
      <c r="C21" s="45" t="s">
        <v>115</v>
      </c>
      <c r="D21" s="51">
        <v>14</v>
      </c>
    </row>
    <row r="22" spans="2:4" x14ac:dyDescent="0.2">
      <c r="B22" s="44" t="s">
        <v>532</v>
      </c>
      <c r="C22" s="45" t="s">
        <v>324</v>
      </c>
      <c r="D22" s="51">
        <v>23</v>
      </c>
    </row>
    <row r="23" spans="2:4" x14ac:dyDescent="0.2">
      <c r="B23" s="44" t="s">
        <v>534</v>
      </c>
      <c r="C23" s="45" t="s">
        <v>132</v>
      </c>
      <c r="D23" s="51">
        <v>81</v>
      </c>
    </row>
    <row r="24" spans="2:4" x14ac:dyDescent="0.2">
      <c r="B24" s="44" t="s">
        <v>537</v>
      </c>
      <c r="C24" s="45" t="s">
        <v>103</v>
      </c>
      <c r="D24" s="51">
        <v>70</v>
      </c>
    </row>
    <row r="25" spans="2:4" x14ac:dyDescent="0.2">
      <c r="B25" s="44" t="s">
        <v>545</v>
      </c>
      <c r="C25" s="45" t="s">
        <v>109</v>
      </c>
      <c r="D25" s="51">
        <v>18</v>
      </c>
    </row>
    <row r="26" spans="2:4" x14ac:dyDescent="0.2">
      <c r="B26" s="44" t="s">
        <v>546</v>
      </c>
      <c r="C26" s="45" t="s">
        <v>109</v>
      </c>
      <c r="D26" s="51">
        <v>22</v>
      </c>
    </row>
    <row r="27" spans="2:4" x14ac:dyDescent="0.2">
      <c r="B27" s="44" t="s">
        <v>547</v>
      </c>
      <c r="C27" s="45" t="s">
        <v>109</v>
      </c>
      <c r="D27" s="51">
        <v>146</v>
      </c>
    </row>
    <row r="28" spans="2:4" x14ac:dyDescent="0.2">
      <c r="B28" s="44" t="s">
        <v>548</v>
      </c>
      <c r="C28" s="45" t="s">
        <v>109</v>
      </c>
      <c r="D28" s="51">
        <v>209</v>
      </c>
    </row>
    <row r="29" spans="2:4" x14ac:dyDescent="0.2">
      <c r="B29" s="44" t="s">
        <v>549</v>
      </c>
      <c r="C29" s="45" t="s">
        <v>17</v>
      </c>
      <c r="D29" s="51">
        <v>21</v>
      </c>
    </row>
    <row r="30" spans="2:4" x14ac:dyDescent="0.2">
      <c r="B30" s="44" t="s">
        <v>550</v>
      </c>
      <c r="C30" s="45" t="s">
        <v>109</v>
      </c>
      <c r="D30" s="51">
        <v>109</v>
      </c>
    </row>
    <row r="31" spans="2:4" x14ac:dyDescent="0.2">
      <c r="B31" s="44" t="s">
        <v>551</v>
      </c>
      <c r="C31" s="45" t="s">
        <v>109</v>
      </c>
      <c r="D31" s="51">
        <v>172</v>
      </c>
    </row>
    <row r="32" spans="2:4" x14ac:dyDescent="0.2">
      <c r="B32" s="44" t="s">
        <v>552</v>
      </c>
      <c r="C32" s="45" t="s">
        <v>109</v>
      </c>
      <c r="D32" s="51">
        <v>183</v>
      </c>
    </row>
    <row r="33" spans="2:4" x14ac:dyDescent="0.2">
      <c r="B33" s="44" t="s">
        <v>553</v>
      </c>
      <c r="C33" s="45" t="s">
        <v>109</v>
      </c>
      <c r="D33" s="51">
        <v>39</v>
      </c>
    </row>
    <row r="34" spans="2:4" x14ac:dyDescent="0.2">
      <c r="B34" s="44" t="s">
        <v>554</v>
      </c>
      <c r="C34" s="45" t="s">
        <v>109</v>
      </c>
      <c r="D34" s="51">
        <v>51</v>
      </c>
    </row>
    <row r="35" spans="2:4" x14ac:dyDescent="0.2">
      <c r="B35" s="44" t="s">
        <v>559</v>
      </c>
      <c r="C35" s="45" t="s">
        <v>109</v>
      </c>
      <c r="D35" s="51">
        <v>45</v>
      </c>
    </row>
    <row r="36" spans="2:4" x14ac:dyDescent="0.2">
      <c r="B36" s="44" t="s">
        <v>560</v>
      </c>
      <c r="C36" s="45" t="s">
        <v>277</v>
      </c>
      <c r="D36" s="51">
        <v>151</v>
      </c>
    </row>
    <row r="37" spans="2:4" x14ac:dyDescent="0.2">
      <c r="B37" s="44" t="s">
        <v>561</v>
      </c>
      <c r="C37" s="45" t="s">
        <v>203</v>
      </c>
      <c r="D37" s="51">
        <v>18</v>
      </c>
    </row>
    <row r="38" spans="2:4" x14ac:dyDescent="0.2">
      <c r="B38" s="44" t="s">
        <v>575</v>
      </c>
      <c r="C38" s="45" t="s">
        <v>120</v>
      </c>
      <c r="D38" s="51">
        <v>57</v>
      </c>
    </row>
    <row r="39" spans="2:4" x14ac:dyDescent="0.2">
      <c r="B39" s="44" t="s">
        <v>587</v>
      </c>
      <c r="C39" s="45" t="s">
        <v>42</v>
      </c>
      <c r="D39" s="51">
        <v>57</v>
      </c>
    </row>
    <row r="40" spans="2:4" x14ac:dyDescent="0.2">
      <c r="B40" s="44" t="s">
        <v>589</v>
      </c>
      <c r="C40" s="45" t="s">
        <v>377</v>
      </c>
      <c r="D40" s="51">
        <v>39</v>
      </c>
    </row>
    <row r="41" spans="2:4" x14ac:dyDescent="0.2">
      <c r="B41" s="44" t="s">
        <v>604</v>
      </c>
      <c r="C41" s="45" t="s">
        <v>1</v>
      </c>
      <c r="D41" s="51">
        <v>19</v>
      </c>
    </row>
    <row r="42" spans="2:4" x14ac:dyDescent="0.2">
      <c r="B42" s="44" t="s">
        <v>614</v>
      </c>
      <c r="C42" s="45" t="s">
        <v>413</v>
      </c>
      <c r="D42" s="51">
        <v>118</v>
      </c>
    </row>
    <row r="43" spans="2:4" x14ac:dyDescent="0.2">
      <c r="B43" s="44" t="s">
        <v>621</v>
      </c>
      <c r="C43" s="45" t="s">
        <v>61</v>
      </c>
      <c r="D43" s="51">
        <v>37</v>
      </c>
    </row>
    <row r="44" spans="2:4" x14ac:dyDescent="0.2">
      <c r="B44" s="44" t="s">
        <v>625</v>
      </c>
      <c r="C44" s="45" t="s">
        <v>49</v>
      </c>
      <c r="D44" s="51">
        <v>99</v>
      </c>
    </row>
    <row r="45" spans="2:4" x14ac:dyDescent="0.2">
      <c r="B45" s="44" t="s">
        <v>626</v>
      </c>
      <c r="C45" s="45" t="s">
        <v>297</v>
      </c>
      <c r="D45" s="51">
        <v>29</v>
      </c>
    </row>
    <row r="46" spans="2:4" x14ac:dyDescent="0.2">
      <c r="B46" s="44" t="s">
        <v>634</v>
      </c>
      <c r="C46" s="45" t="s">
        <v>274</v>
      </c>
      <c r="D46" s="51">
        <v>19</v>
      </c>
    </row>
    <row r="47" spans="2:4" x14ac:dyDescent="0.2">
      <c r="B47" s="44" t="s">
        <v>640</v>
      </c>
      <c r="C47" s="45" t="s">
        <v>113</v>
      </c>
      <c r="D47" s="51">
        <v>27</v>
      </c>
    </row>
    <row r="48" spans="2:4" x14ac:dyDescent="0.2">
      <c r="B48" s="44" t="s">
        <v>641</v>
      </c>
      <c r="C48" s="45" t="s">
        <v>183</v>
      </c>
      <c r="D48" s="51">
        <v>26</v>
      </c>
    </row>
    <row r="49" spans="2:4" x14ac:dyDescent="0.2">
      <c r="B49" s="44" t="s">
        <v>645</v>
      </c>
      <c r="C49" s="45" t="s">
        <v>268</v>
      </c>
      <c r="D49" s="51">
        <v>20</v>
      </c>
    </row>
    <row r="50" spans="2:4" x14ac:dyDescent="0.2">
      <c r="B50" s="44" t="s">
        <v>652</v>
      </c>
      <c r="C50" s="45" t="s">
        <v>73</v>
      </c>
      <c r="D50" s="51">
        <v>23</v>
      </c>
    </row>
    <row r="51" spans="2:4" x14ac:dyDescent="0.2">
      <c r="B51" s="44" t="s">
        <v>660</v>
      </c>
      <c r="C51" s="45" t="s">
        <v>280</v>
      </c>
      <c r="D51" s="51">
        <v>18</v>
      </c>
    </row>
    <row r="52" spans="2:4" x14ac:dyDescent="0.2">
      <c r="B52" s="44" t="s">
        <v>664</v>
      </c>
      <c r="C52" s="45" t="s">
        <v>218</v>
      </c>
      <c r="D52" s="51">
        <v>57</v>
      </c>
    </row>
    <row r="53" spans="2:4" x14ac:dyDescent="0.2">
      <c r="B53" s="44" t="s">
        <v>665</v>
      </c>
      <c r="C53" s="45" t="s">
        <v>302</v>
      </c>
      <c r="D53" s="51">
        <v>92</v>
      </c>
    </row>
    <row r="54" spans="2:4" x14ac:dyDescent="0.2">
      <c r="B54" s="44" t="s">
        <v>667</v>
      </c>
      <c r="C54" s="45" t="s">
        <v>165</v>
      </c>
      <c r="D54" s="51">
        <v>28</v>
      </c>
    </row>
    <row r="55" spans="2:4" x14ac:dyDescent="0.2">
      <c r="B55" s="44" t="s">
        <v>672</v>
      </c>
      <c r="C55" s="45" t="s">
        <v>401</v>
      </c>
      <c r="D55" s="51">
        <v>56</v>
      </c>
    </row>
    <row r="56" spans="2:4" x14ac:dyDescent="0.2">
      <c r="B56" s="44" t="s">
        <v>673</v>
      </c>
      <c r="C56" s="45" t="s">
        <v>96</v>
      </c>
      <c r="D56" s="51">
        <v>21</v>
      </c>
    </row>
    <row r="57" spans="2:4" x14ac:dyDescent="0.2">
      <c r="B57" s="44" t="s">
        <v>674</v>
      </c>
      <c r="C57" s="45" t="s">
        <v>341</v>
      </c>
      <c r="D57" s="51">
        <v>36</v>
      </c>
    </row>
    <row r="58" spans="2:4" x14ac:dyDescent="0.2">
      <c r="B58" s="44" t="s">
        <v>680</v>
      </c>
      <c r="C58" s="45" t="s">
        <v>179</v>
      </c>
      <c r="D58" s="51">
        <v>76</v>
      </c>
    </row>
    <row r="59" spans="2:4" x14ac:dyDescent="0.2">
      <c r="B59" s="44" t="s">
        <v>681</v>
      </c>
      <c r="C59" s="45" t="s">
        <v>179</v>
      </c>
      <c r="D59" s="51">
        <v>156</v>
      </c>
    </row>
    <row r="60" spans="2:4" x14ac:dyDescent="0.2">
      <c r="B60" s="44" t="s">
        <v>682</v>
      </c>
      <c r="C60" s="45" t="s">
        <v>179</v>
      </c>
      <c r="D60" s="51">
        <v>195</v>
      </c>
    </row>
    <row r="61" spans="2:4" x14ac:dyDescent="0.2">
      <c r="B61" s="44" t="s">
        <v>683</v>
      </c>
      <c r="C61" s="45" t="s">
        <v>179</v>
      </c>
      <c r="D61" s="51">
        <v>147</v>
      </c>
    </row>
    <row r="62" spans="2:4" x14ac:dyDescent="0.2">
      <c r="B62" s="44" t="s">
        <v>684</v>
      </c>
      <c r="C62" s="45" t="s">
        <v>179</v>
      </c>
      <c r="D62" s="51">
        <v>67</v>
      </c>
    </row>
    <row r="63" spans="2:4" x14ac:dyDescent="0.2">
      <c r="B63" s="44" t="s">
        <v>685</v>
      </c>
      <c r="C63" s="45" t="s">
        <v>179</v>
      </c>
      <c r="D63" s="51">
        <v>34</v>
      </c>
    </row>
    <row r="64" spans="2:4" x14ac:dyDescent="0.2">
      <c r="B64" s="44" t="s">
        <v>686</v>
      </c>
      <c r="C64" s="45" t="s">
        <v>179</v>
      </c>
      <c r="D64" s="51">
        <v>32</v>
      </c>
    </row>
    <row r="65" spans="2:4" x14ac:dyDescent="0.2">
      <c r="B65" s="44" t="s">
        <v>687</v>
      </c>
      <c r="C65" s="45" t="s">
        <v>179</v>
      </c>
      <c r="D65" s="51">
        <v>140</v>
      </c>
    </row>
    <row r="66" spans="2:4" x14ac:dyDescent="0.2">
      <c r="B66" s="44" t="s">
        <v>688</v>
      </c>
      <c r="C66" s="45" t="s">
        <v>179</v>
      </c>
      <c r="D66" s="51">
        <v>194</v>
      </c>
    </row>
    <row r="67" spans="2:4" x14ac:dyDescent="0.2">
      <c r="B67" s="44" t="s">
        <v>692</v>
      </c>
      <c r="C67" s="45" t="s">
        <v>110</v>
      </c>
      <c r="D67" s="51">
        <v>38</v>
      </c>
    </row>
    <row r="68" spans="2:4" x14ac:dyDescent="0.2">
      <c r="B68" s="44" t="s">
        <v>693</v>
      </c>
      <c r="C68" s="45" t="s">
        <v>110</v>
      </c>
      <c r="D68" s="51">
        <v>114</v>
      </c>
    </row>
    <row r="69" spans="2:4" x14ac:dyDescent="0.2">
      <c r="B69" s="44" t="s">
        <v>695</v>
      </c>
      <c r="C69" s="45" t="s">
        <v>407</v>
      </c>
      <c r="D69" s="51">
        <v>88</v>
      </c>
    </row>
    <row r="70" spans="2:4" x14ac:dyDescent="0.2">
      <c r="B70" s="44" t="s">
        <v>696</v>
      </c>
      <c r="C70" s="45" t="s">
        <v>388</v>
      </c>
      <c r="D70" s="51">
        <v>32</v>
      </c>
    </row>
    <row r="71" spans="2:4" x14ac:dyDescent="0.2">
      <c r="B71" s="44" t="s">
        <v>697</v>
      </c>
      <c r="C71" s="45" t="s">
        <v>318</v>
      </c>
      <c r="D71" s="51">
        <v>23</v>
      </c>
    </row>
    <row r="72" spans="2:4" x14ac:dyDescent="0.2">
      <c r="B72" s="44" t="s">
        <v>705</v>
      </c>
      <c r="C72" s="45" t="s">
        <v>79</v>
      </c>
      <c r="D72" s="51">
        <v>19</v>
      </c>
    </row>
    <row r="73" spans="2:4" x14ac:dyDescent="0.2">
      <c r="B73" s="44" t="s">
        <v>706</v>
      </c>
      <c r="C73" s="45" t="s">
        <v>53</v>
      </c>
      <c r="D73" s="51">
        <v>54</v>
      </c>
    </row>
    <row r="74" spans="2:4" x14ac:dyDescent="0.2">
      <c r="B74" s="44" t="s">
        <v>707</v>
      </c>
      <c r="C74" s="45" t="s">
        <v>387</v>
      </c>
      <c r="D74" s="51">
        <v>23</v>
      </c>
    </row>
    <row r="75" spans="2:4" x14ac:dyDescent="0.2">
      <c r="B75" s="44" t="s">
        <v>709</v>
      </c>
      <c r="C75" s="45" t="s">
        <v>243</v>
      </c>
      <c r="D75" s="51">
        <v>26</v>
      </c>
    </row>
    <row r="76" spans="2:4" x14ac:dyDescent="0.2">
      <c r="B76" s="44" t="s">
        <v>710</v>
      </c>
      <c r="C76" s="45" t="s">
        <v>363</v>
      </c>
      <c r="D76" s="51">
        <v>69</v>
      </c>
    </row>
    <row r="77" spans="2:4" x14ac:dyDescent="0.2">
      <c r="B77" s="44" t="s">
        <v>712</v>
      </c>
      <c r="C77" s="45" t="s">
        <v>190</v>
      </c>
      <c r="D77" s="51">
        <v>18</v>
      </c>
    </row>
    <row r="78" spans="2:4" x14ac:dyDescent="0.2">
      <c r="B78" s="44" t="s">
        <v>716</v>
      </c>
      <c r="C78" s="45" t="s">
        <v>303</v>
      </c>
      <c r="D78" s="51">
        <v>28</v>
      </c>
    </row>
    <row r="79" spans="2:4" x14ac:dyDescent="0.2">
      <c r="B79" s="44" t="s">
        <v>717</v>
      </c>
      <c r="C79" s="45" t="s">
        <v>55</v>
      </c>
      <c r="D79" s="51">
        <v>73</v>
      </c>
    </row>
    <row r="80" spans="2:4" x14ac:dyDescent="0.2">
      <c r="B80" s="44" t="s">
        <v>718</v>
      </c>
      <c r="C80" s="45" t="s">
        <v>263</v>
      </c>
      <c r="D80" s="51">
        <v>39</v>
      </c>
    </row>
    <row r="81" spans="2:4" x14ac:dyDescent="0.2">
      <c r="B81" s="44" t="s">
        <v>719</v>
      </c>
      <c r="C81" s="45" t="s">
        <v>56</v>
      </c>
      <c r="D81" s="51">
        <v>82</v>
      </c>
    </row>
    <row r="82" spans="2:4" x14ac:dyDescent="0.2">
      <c r="B82" s="44" t="s">
        <v>720</v>
      </c>
      <c r="C82" s="45" t="s">
        <v>234</v>
      </c>
      <c r="D82" s="51">
        <v>53</v>
      </c>
    </row>
    <row r="83" spans="2:4" x14ac:dyDescent="0.2">
      <c r="B83" s="44" t="s">
        <v>721</v>
      </c>
      <c r="C83" s="45" t="s">
        <v>134</v>
      </c>
      <c r="D83" s="51">
        <v>36</v>
      </c>
    </row>
    <row r="84" spans="2:4" x14ac:dyDescent="0.2">
      <c r="B84" s="44" t="s">
        <v>722</v>
      </c>
      <c r="C84" s="45" t="s">
        <v>284</v>
      </c>
      <c r="D84" s="51">
        <v>62</v>
      </c>
    </row>
    <row r="85" spans="2:4" x14ac:dyDescent="0.2">
      <c r="B85" s="44" t="s">
        <v>724</v>
      </c>
      <c r="C85" s="45" t="s">
        <v>384</v>
      </c>
      <c r="D85" s="51">
        <v>122</v>
      </c>
    </row>
    <row r="86" spans="2:4" x14ac:dyDescent="0.2">
      <c r="B86" s="44" t="s">
        <v>726</v>
      </c>
      <c r="C86" s="45" t="s">
        <v>384</v>
      </c>
      <c r="D86" s="51">
        <v>59</v>
      </c>
    </row>
    <row r="87" spans="2:4" x14ac:dyDescent="0.2">
      <c r="B87" s="44" t="s">
        <v>730</v>
      </c>
      <c r="C87" s="45" t="s">
        <v>0</v>
      </c>
      <c r="D87" s="51">
        <v>53</v>
      </c>
    </row>
    <row r="88" spans="2:4" x14ac:dyDescent="0.2">
      <c r="B88" s="44" t="s">
        <v>731</v>
      </c>
      <c r="C88" s="45" t="s">
        <v>0</v>
      </c>
      <c r="D88" s="51">
        <v>328</v>
      </c>
    </row>
    <row r="89" spans="2:4" x14ac:dyDescent="0.2">
      <c r="B89" s="44" t="s">
        <v>733</v>
      </c>
      <c r="C89" s="45" t="s">
        <v>0</v>
      </c>
      <c r="D89" s="51">
        <v>120</v>
      </c>
    </row>
    <row r="90" spans="2:4" x14ac:dyDescent="0.2">
      <c r="B90" s="44" t="s">
        <v>734</v>
      </c>
      <c r="C90" s="45" t="s">
        <v>289</v>
      </c>
      <c r="D90" s="51">
        <v>150</v>
      </c>
    </row>
    <row r="91" spans="2:4" x14ac:dyDescent="0.2">
      <c r="B91" s="44" t="s">
        <v>735</v>
      </c>
      <c r="C91" s="45" t="s">
        <v>345</v>
      </c>
      <c r="D91" s="51">
        <v>37</v>
      </c>
    </row>
    <row r="92" spans="2:4" x14ac:dyDescent="0.2">
      <c r="B92" s="44" t="s">
        <v>736</v>
      </c>
      <c r="C92" s="45" t="s">
        <v>118</v>
      </c>
      <c r="D92" s="51">
        <v>70</v>
      </c>
    </row>
    <row r="93" spans="2:4" x14ac:dyDescent="0.2">
      <c r="B93" s="44" t="s">
        <v>737</v>
      </c>
      <c r="C93" s="45" t="s">
        <v>118</v>
      </c>
      <c r="D93" s="51">
        <v>218</v>
      </c>
    </row>
    <row r="94" spans="2:4" x14ac:dyDescent="0.2">
      <c r="B94" s="44" t="s">
        <v>738</v>
      </c>
      <c r="C94" s="45" t="s">
        <v>118</v>
      </c>
      <c r="D94" s="51">
        <v>159</v>
      </c>
    </row>
    <row r="95" spans="2:4" x14ac:dyDescent="0.2">
      <c r="B95" s="44" t="s">
        <v>740</v>
      </c>
      <c r="C95" s="45" t="s">
        <v>118</v>
      </c>
      <c r="D95" s="51">
        <v>115</v>
      </c>
    </row>
    <row r="96" spans="2:4" x14ac:dyDescent="0.2">
      <c r="B96" s="44" t="s">
        <v>745</v>
      </c>
      <c r="C96" s="45" t="s">
        <v>270</v>
      </c>
      <c r="D96" s="51">
        <v>20</v>
      </c>
    </row>
    <row r="97" spans="2:4" x14ac:dyDescent="0.2">
      <c r="B97" s="44" t="s">
        <v>746</v>
      </c>
      <c r="C97" s="45" t="s">
        <v>98</v>
      </c>
      <c r="D97" s="51">
        <v>44</v>
      </c>
    </row>
    <row r="98" spans="2:4" x14ac:dyDescent="0.2">
      <c r="B98" s="44" t="s">
        <v>747</v>
      </c>
      <c r="C98" s="45" t="s">
        <v>286</v>
      </c>
      <c r="D98" s="51">
        <v>20</v>
      </c>
    </row>
    <row r="99" spans="2:4" x14ac:dyDescent="0.2">
      <c r="B99" s="44" t="s">
        <v>748</v>
      </c>
      <c r="C99" s="45" t="s">
        <v>72</v>
      </c>
      <c r="D99" s="51">
        <v>33</v>
      </c>
    </row>
    <row r="100" spans="2:4" x14ac:dyDescent="0.2">
      <c r="B100" s="44" t="s">
        <v>749</v>
      </c>
      <c r="C100" s="45" t="s">
        <v>212</v>
      </c>
      <c r="D100" s="51">
        <v>46</v>
      </c>
    </row>
    <row r="101" spans="2:4" x14ac:dyDescent="0.2">
      <c r="B101" s="44" t="s">
        <v>750</v>
      </c>
      <c r="C101" s="45" t="s">
        <v>323</v>
      </c>
      <c r="D101" s="51">
        <v>19</v>
      </c>
    </row>
    <row r="102" spans="2:4" x14ac:dyDescent="0.2">
      <c r="B102" s="44" t="s">
        <v>751</v>
      </c>
      <c r="C102" s="45" t="s">
        <v>144</v>
      </c>
      <c r="D102" s="51">
        <v>61</v>
      </c>
    </row>
    <row r="103" spans="2:4" x14ac:dyDescent="0.2">
      <c r="B103" s="44" t="s">
        <v>752</v>
      </c>
      <c r="C103" s="45" t="s">
        <v>99</v>
      </c>
      <c r="D103" s="51">
        <v>90</v>
      </c>
    </row>
    <row r="104" spans="2:4" x14ac:dyDescent="0.2">
      <c r="B104" s="44" t="s">
        <v>753</v>
      </c>
      <c r="C104" s="45" t="s">
        <v>99</v>
      </c>
      <c r="D104" s="51">
        <v>380</v>
      </c>
    </row>
    <row r="105" spans="2:4" x14ac:dyDescent="0.2">
      <c r="B105" s="44" t="s">
        <v>755</v>
      </c>
      <c r="C105" s="45" t="s">
        <v>99</v>
      </c>
      <c r="D105" s="51">
        <v>72</v>
      </c>
    </row>
    <row r="106" spans="2:4" x14ac:dyDescent="0.2">
      <c r="B106" s="44" t="s">
        <v>756</v>
      </c>
      <c r="C106" s="45" t="s">
        <v>99</v>
      </c>
      <c r="D106" s="51">
        <v>146</v>
      </c>
    </row>
    <row r="107" spans="2:4" x14ac:dyDescent="0.2">
      <c r="B107" s="44" t="s">
        <v>757</v>
      </c>
      <c r="C107" s="45" t="s">
        <v>185</v>
      </c>
      <c r="D107" s="51">
        <v>77</v>
      </c>
    </row>
    <row r="108" spans="2:4" x14ac:dyDescent="0.2">
      <c r="B108" s="44" t="s">
        <v>758</v>
      </c>
      <c r="C108" s="45" t="s">
        <v>331</v>
      </c>
      <c r="D108" s="51">
        <v>19</v>
      </c>
    </row>
    <row r="109" spans="2:4" x14ac:dyDescent="0.2">
      <c r="B109" s="44" t="s">
        <v>760</v>
      </c>
      <c r="C109" s="45" t="s">
        <v>396</v>
      </c>
      <c r="D109" s="51">
        <v>23</v>
      </c>
    </row>
    <row r="110" spans="2:4" x14ac:dyDescent="0.2">
      <c r="B110" s="44" t="s">
        <v>761</v>
      </c>
      <c r="C110" s="45" t="s">
        <v>386</v>
      </c>
      <c r="D110" s="51">
        <v>67</v>
      </c>
    </row>
    <row r="111" spans="2:4" x14ac:dyDescent="0.2">
      <c r="B111" s="44" t="s">
        <v>764</v>
      </c>
      <c r="C111" s="45" t="s">
        <v>327</v>
      </c>
      <c r="D111" s="51">
        <v>66</v>
      </c>
    </row>
    <row r="112" spans="2:4" x14ac:dyDescent="0.2">
      <c r="B112" s="44" t="s">
        <v>766</v>
      </c>
      <c r="C112" s="45" t="s">
        <v>117</v>
      </c>
      <c r="D112" s="51">
        <v>58</v>
      </c>
    </row>
    <row r="113" spans="2:4" x14ac:dyDescent="0.2">
      <c r="B113" s="44" t="s">
        <v>775</v>
      </c>
      <c r="C113" s="45" t="s">
        <v>15</v>
      </c>
      <c r="D113" s="51">
        <v>126</v>
      </c>
    </row>
    <row r="114" spans="2:4" x14ac:dyDescent="0.2">
      <c r="B114" s="44" t="s">
        <v>778</v>
      </c>
      <c r="C114" s="45" t="s">
        <v>160</v>
      </c>
      <c r="D114" s="51">
        <v>196</v>
      </c>
    </row>
    <row r="115" spans="2:4" x14ac:dyDescent="0.2">
      <c r="B115" s="44" t="s">
        <v>785</v>
      </c>
      <c r="C115" s="45" t="s">
        <v>129</v>
      </c>
      <c r="D115" s="51">
        <v>48</v>
      </c>
    </row>
    <row r="116" spans="2:4" x14ac:dyDescent="0.2">
      <c r="B116" s="44" t="s">
        <v>787</v>
      </c>
      <c r="C116" s="45" t="s">
        <v>153</v>
      </c>
      <c r="D116" s="51">
        <v>52</v>
      </c>
    </row>
    <row r="117" spans="2:4" x14ac:dyDescent="0.2">
      <c r="B117" s="44" t="s">
        <v>790</v>
      </c>
      <c r="C117" s="45" t="s">
        <v>385</v>
      </c>
      <c r="D117" s="51">
        <v>14</v>
      </c>
    </row>
    <row r="118" spans="2:4" x14ac:dyDescent="0.2">
      <c r="B118" s="44" t="s">
        <v>791</v>
      </c>
      <c r="C118" s="45" t="s">
        <v>312</v>
      </c>
      <c r="D118" s="51">
        <v>13</v>
      </c>
    </row>
    <row r="119" spans="2:4" x14ac:dyDescent="0.2">
      <c r="B119" s="44" t="s">
        <v>794</v>
      </c>
      <c r="C119" s="45" t="s">
        <v>408</v>
      </c>
      <c r="D119" s="51">
        <v>38</v>
      </c>
    </row>
    <row r="120" spans="2:4" x14ac:dyDescent="0.2">
      <c r="B120" s="44" t="s">
        <v>795</v>
      </c>
      <c r="C120" s="45" t="s">
        <v>299</v>
      </c>
      <c r="D120" s="51">
        <v>18</v>
      </c>
    </row>
    <row r="121" spans="2:4" x14ac:dyDescent="0.2">
      <c r="B121" s="44" t="s">
        <v>798</v>
      </c>
      <c r="C121" s="45" t="s">
        <v>400</v>
      </c>
      <c r="D121" s="51">
        <v>27</v>
      </c>
    </row>
    <row r="122" spans="2:4" x14ac:dyDescent="0.2">
      <c r="B122" s="44" t="s">
        <v>801</v>
      </c>
      <c r="C122" s="45" t="s">
        <v>26</v>
      </c>
      <c r="D122" s="51">
        <v>60</v>
      </c>
    </row>
    <row r="123" spans="2:4" x14ac:dyDescent="0.2">
      <c r="B123" s="44" t="s">
        <v>803</v>
      </c>
      <c r="C123" s="45" t="s">
        <v>125</v>
      </c>
      <c r="D123" s="51">
        <v>81</v>
      </c>
    </row>
    <row r="124" spans="2:4" x14ac:dyDescent="0.2">
      <c r="B124" s="44" t="s">
        <v>805</v>
      </c>
      <c r="C124" s="45" t="s">
        <v>283</v>
      </c>
      <c r="D124" s="51">
        <v>93</v>
      </c>
    </row>
    <row r="125" spans="2:4" x14ac:dyDescent="0.2">
      <c r="B125" s="44" t="s">
        <v>806</v>
      </c>
      <c r="C125" s="45" t="s">
        <v>176</v>
      </c>
      <c r="D125" s="51">
        <v>18</v>
      </c>
    </row>
    <row r="126" spans="2:4" x14ac:dyDescent="0.2">
      <c r="B126" s="44" t="s">
        <v>807</v>
      </c>
      <c r="C126" s="45" t="s">
        <v>145</v>
      </c>
      <c r="D126" s="51">
        <v>26</v>
      </c>
    </row>
    <row r="127" spans="2:4" x14ac:dyDescent="0.2">
      <c r="B127" s="44" t="s">
        <v>812</v>
      </c>
      <c r="C127" s="45" t="s">
        <v>365</v>
      </c>
      <c r="D127" s="51">
        <v>60</v>
      </c>
    </row>
    <row r="128" spans="2:4" x14ac:dyDescent="0.2">
      <c r="B128" s="44" t="s">
        <v>814</v>
      </c>
      <c r="C128" s="45" t="s">
        <v>365</v>
      </c>
      <c r="D128" s="51">
        <v>57</v>
      </c>
    </row>
    <row r="129" spans="2:4" x14ac:dyDescent="0.2">
      <c r="B129" s="44" t="s">
        <v>815</v>
      </c>
      <c r="C129" s="45" t="s">
        <v>365</v>
      </c>
      <c r="D129" s="51">
        <v>147</v>
      </c>
    </row>
    <row r="130" spans="2:4" x14ac:dyDescent="0.2">
      <c r="B130" s="44" t="s">
        <v>816</v>
      </c>
      <c r="C130" s="45" t="s">
        <v>365</v>
      </c>
      <c r="D130" s="51">
        <v>103</v>
      </c>
    </row>
    <row r="131" spans="2:4" x14ac:dyDescent="0.2">
      <c r="B131" s="44" t="s">
        <v>817</v>
      </c>
      <c r="C131" s="45" t="s">
        <v>365</v>
      </c>
      <c r="D131" s="51">
        <v>270</v>
      </c>
    </row>
    <row r="132" spans="2:4" x14ac:dyDescent="0.2">
      <c r="B132" s="44" t="s">
        <v>818</v>
      </c>
      <c r="C132" s="45" t="s">
        <v>365</v>
      </c>
      <c r="D132" s="51">
        <v>256</v>
      </c>
    </row>
    <row r="133" spans="2:4" x14ac:dyDescent="0.2">
      <c r="B133" s="44" t="s">
        <v>819</v>
      </c>
      <c r="C133" s="45" t="s">
        <v>365</v>
      </c>
      <c r="D133" s="51">
        <v>39</v>
      </c>
    </row>
    <row r="134" spans="2:4" x14ac:dyDescent="0.2">
      <c r="B134" s="44" t="s">
        <v>820</v>
      </c>
      <c r="C134" s="45" t="s">
        <v>365</v>
      </c>
      <c r="D134" s="51">
        <v>232</v>
      </c>
    </row>
    <row r="135" spans="2:4" x14ac:dyDescent="0.2">
      <c r="B135" s="44" t="s">
        <v>821</v>
      </c>
      <c r="C135" s="45" t="s">
        <v>365</v>
      </c>
      <c r="D135" s="51">
        <v>131</v>
      </c>
    </row>
    <row r="136" spans="2:4" x14ac:dyDescent="0.2">
      <c r="B136" s="44" t="s">
        <v>822</v>
      </c>
      <c r="C136" s="45" t="s">
        <v>365</v>
      </c>
      <c r="D136" s="51">
        <v>333</v>
      </c>
    </row>
    <row r="137" spans="2:4" x14ac:dyDescent="0.2">
      <c r="B137" s="44" t="s">
        <v>823</v>
      </c>
      <c r="C137" s="45" t="s">
        <v>365</v>
      </c>
      <c r="D137" s="51">
        <v>192</v>
      </c>
    </row>
    <row r="138" spans="2:4" x14ac:dyDescent="0.2">
      <c r="B138" s="44" t="s">
        <v>824</v>
      </c>
      <c r="C138" s="45" t="s">
        <v>296</v>
      </c>
      <c r="D138" s="51">
        <v>170</v>
      </c>
    </row>
    <row r="139" spans="2:4" x14ac:dyDescent="0.2">
      <c r="B139" s="44" t="s">
        <v>825</v>
      </c>
      <c r="C139" s="45" t="s">
        <v>365</v>
      </c>
      <c r="D139" s="51">
        <v>93</v>
      </c>
    </row>
    <row r="140" spans="2:4" x14ac:dyDescent="0.2">
      <c r="B140" s="44" t="s">
        <v>826</v>
      </c>
      <c r="C140" s="45" t="s">
        <v>365</v>
      </c>
      <c r="D140" s="51">
        <v>133</v>
      </c>
    </row>
    <row r="141" spans="2:4" x14ac:dyDescent="0.2">
      <c r="B141" s="44" t="s">
        <v>827</v>
      </c>
      <c r="C141" s="45" t="s">
        <v>233</v>
      </c>
      <c r="D141" s="51">
        <v>51</v>
      </c>
    </row>
    <row r="142" spans="2:4" x14ac:dyDescent="0.2">
      <c r="B142" s="44" t="s">
        <v>828</v>
      </c>
      <c r="C142" s="45" t="s">
        <v>349</v>
      </c>
      <c r="D142" s="51">
        <v>141</v>
      </c>
    </row>
    <row r="143" spans="2:4" x14ac:dyDescent="0.2">
      <c r="B143" s="44" t="s">
        <v>829</v>
      </c>
      <c r="C143" s="45" t="s">
        <v>10</v>
      </c>
      <c r="D143" s="51">
        <v>92</v>
      </c>
    </row>
    <row r="144" spans="2:4" x14ac:dyDescent="0.2">
      <c r="B144" s="44" t="s">
        <v>830</v>
      </c>
      <c r="C144" s="45" t="s">
        <v>257</v>
      </c>
      <c r="D144" s="51">
        <v>58</v>
      </c>
    </row>
    <row r="145" spans="2:4" x14ac:dyDescent="0.2">
      <c r="B145" s="44" t="s">
        <v>831</v>
      </c>
      <c r="C145" s="45" t="s">
        <v>172</v>
      </c>
      <c r="D145" s="51">
        <v>29</v>
      </c>
    </row>
    <row r="146" spans="2:4" x14ac:dyDescent="0.2">
      <c r="B146" s="44" t="s">
        <v>832</v>
      </c>
      <c r="C146" s="45" t="s">
        <v>210</v>
      </c>
      <c r="D146" s="51">
        <v>174</v>
      </c>
    </row>
    <row r="147" spans="2:4" x14ac:dyDescent="0.2">
      <c r="B147" s="44" t="s">
        <v>833</v>
      </c>
      <c r="C147" s="45" t="s">
        <v>219</v>
      </c>
      <c r="D147" s="51">
        <v>179</v>
      </c>
    </row>
    <row r="148" spans="2:4" x14ac:dyDescent="0.2">
      <c r="B148" s="44" t="s">
        <v>834</v>
      </c>
      <c r="C148" s="45" t="s">
        <v>370</v>
      </c>
      <c r="D148" s="51">
        <v>36</v>
      </c>
    </row>
    <row r="149" spans="2:4" x14ac:dyDescent="0.2">
      <c r="B149" s="44" t="s">
        <v>835</v>
      </c>
      <c r="C149" s="45" t="s">
        <v>370</v>
      </c>
      <c r="D149" s="51">
        <v>95</v>
      </c>
    </row>
    <row r="150" spans="2:4" x14ac:dyDescent="0.2">
      <c r="B150" s="44" t="s">
        <v>836</v>
      </c>
      <c r="C150" s="45" t="s">
        <v>370</v>
      </c>
      <c r="D150" s="51">
        <v>94</v>
      </c>
    </row>
    <row r="151" spans="2:4" x14ac:dyDescent="0.2">
      <c r="B151" s="44" t="s">
        <v>837</v>
      </c>
      <c r="C151" s="45" t="s">
        <v>370</v>
      </c>
      <c r="D151" s="51">
        <v>22</v>
      </c>
    </row>
    <row r="152" spans="2:4" x14ac:dyDescent="0.2">
      <c r="B152" s="44" t="s">
        <v>839</v>
      </c>
      <c r="C152" s="45" t="s">
        <v>152</v>
      </c>
      <c r="D152" s="51">
        <v>88</v>
      </c>
    </row>
    <row r="153" spans="2:4" x14ac:dyDescent="0.2">
      <c r="B153" s="44" t="s">
        <v>840</v>
      </c>
      <c r="C153" s="45" t="s">
        <v>152</v>
      </c>
      <c r="D153" s="51">
        <v>50</v>
      </c>
    </row>
    <row r="154" spans="2:4" x14ac:dyDescent="0.2">
      <c r="B154" s="44" t="s">
        <v>841</v>
      </c>
      <c r="C154" s="45" t="s">
        <v>152</v>
      </c>
      <c r="D154" s="51">
        <v>87</v>
      </c>
    </row>
    <row r="155" spans="2:4" x14ac:dyDescent="0.2">
      <c r="B155" s="44" t="s">
        <v>842</v>
      </c>
      <c r="C155" s="45" t="s">
        <v>131</v>
      </c>
      <c r="D155" s="51">
        <v>357</v>
      </c>
    </row>
    <row r="156" spans="2:4" x14ac:dyDescent="0.2">
      <c r="B156" s="44" t="s">
        <v>843</v>
      </c>
      <c r="C156" s="45" t="s">
        <v>68</v>
      </c>
      <c r="D156" s="51">
        <v>218</v>
      </c>
    </row>
    <row r="157" spans="2:4" x14ac:dyDescent="0.2">
      <c r="B157" s="44" t="s">
        <v>844</v>
      </c>
      <c r="C157" s="45" t="s">
        <v>186</v>
      </c>
      <c r="D157" s="51">
        <v>169</v>
      </c>
    </row>
    <row r="158" spans="2:4" x14ac:dyDescent="0.2">
      <c r="B158" s="44" t="s">
        <v>845</v>
      </c>
      <c r="C158" s="45" t="s">
        <v>9</v>
      </c>
      <c r="D158" s="51">
        <v>259</v>
      </c>
    </row>
    <row r="159" spans="2:4" x14ac:dyDescent="0.2">
      <c r="B159" s="44" t="s">
        <v>846</v>
      </c>
      <c r="C159" s="45" t="s">
        <v>322</v>
      </c>
      <c r="D159" s="51">
        <v>32</v>
      </c>
    </row>
    <row r="160" spans="2:4" x14ac:dyDescent="0.2">
      <c r="B160" s="44" t="s">
        <v>847</v>
      </c>
      <c r="C160" s="45" t="s">
        <v>64</v>
      </c>
      <c r="D160" s="51">
        <v>123</v>
      </c>
    </row>
    <row r="161" spans="2:4" x14ac:dyDescent="0.2">
      <c r="B161" s="44" t="s">
        <v>848</v>
      </c>
      <c r="C161" s="45" t="s">
        <v>141</v>
      </c>
      <c r="D161" s="51">
        <v>303</v>
      </c>
    </row>
    <row r="162" spans="2:4" x14ac:dyDescent="0.2">
      <c r="B162" s="44" t="s">
        <v>849</v>
      </c>
      <c r="C162" s="45" t="s">
        <v>141</v>
      </c>
      <c r="D162" s="51">
        <v>81</v>
      </c>
    </row>
    <row r="163" spans="2:4" x14ac:dyDescent="0.2">
      <c r="B163" s="44" t="s">
        <v>850</v>
      </c>
      <c r="C163" s="45" t="s">
        <v>141</v>
      </c>
      <c r="D163" s="51">
        <v>52</v>
      </c>
    </row>
    <row r="164" spans="2:4" x14ac:dyDescent="0.2">
      <c r="B164" s="44" t="s">
        <v>851</v>
      </c>
      <c r="C164" s="45" t="s">
        <v>395</v>
      </c>
      <c r="D164" s="51">
        <v>38</v>
      </c>
    </row>
    <row r="165" spans="2:4" x14ac:dyDescent="0.2">
      <c r="B165" s="44" t="s">
        <v>852</v>
      </c>
      <c r="C165" s="45" t="s">
        <v>245</v>
      </c>
      <c r="D165" s="51">
        <v>44</v>
      </c>
    </row>
    <row r="166" spans="2:4" x14ac:dyDescent="0.2">
      <c r="B166" s="44" t="s">
        <v>853</v>
      </c>
      <c r="C166" s="45" t="s">
        <v>140</v>
      </c>
      <c r="D166" s="51">
        <v>93</v>
      </c>
    </row>
    <row r="167" spans="2:4" x14ac:dyDescent="0.2">
      <c r="B167" s="44" t="s">
        <v>854</v>
      </c>
      <c r="C167" s="45" t="s">
        <v>148</v>
      </c>
      <c r="D167" s="51">
        <v>34</v>
      </c>
    </row>
    <row r="168" spans="2:4" x14ac:dyDescent="0.2">
      <c r="B168" s="44" t="s">
        <v>855</v>
      </c>
      <c r="C168" s="45" t="s">
        <v>231</v>
      </c>
      <c r="D168" s="51">
        <v>47</v>
      </c>
    </row>
    <row r="169" spans="2:4" x14ac:dyDescent="0.2">
      <c r="B169" s="44" t="s">
        <v>856</v>
      </c>
      <c r="C169" s="45" t="s">
        <v>379</v>
      </c>
      <c r="D169" s="51">
        <v>45</v>
      </c>
    </row>
    <row r="170" spans="2:4" x14ac:dyDescent="0.2">
      <c r="B170" s="44" t="s">
        <v>857</v>
      </c>
      <c r="C170" s="45" t="s">
        <v>275</v>
      </c>
      <c r="D170" s="51">
        <v>28</v>
      </c>
    </row>
    <row r="171" spans="2:4" x14ac:dyDescent="0.2">
      <c r="B171" s="44" t="s">
        <v>862</v>
      </c>
      <c r="C171" s="45" t="s">
        <v>365</v>
      </c>
      <c r="D171" s="51">
        <v>23</v>
      </c>
    </row>
    <row r="172" spans="2:4" x14ac:dyDescent="0.2">
      <c r="B172" s="44" t="s">
        <v>864</v>
      </c>
      <c r="C172" s="45" t="s">
        <v>294</v>
      </c>
      <c r="D172" s="51">
        <v>664</v>
      </c>
    </row>
    <row r="173" spans="2:4" x14ac:dyDescent="0.2">
      <c r="B173" s="44" t="s">
        <v>865</v>
      </c>
      <c r="C173" s="45" t="s">
        <v>294</v>
      </c>
      <c r="D173" s="51">
        <v>274</v>
      </c>
    </row>
    <row r="174" spans="2:4" x14ac:dyDescent="0.2">
      <c r="B174" s="44" t="s">
        <v>867</v>
      </c>
      <c r="C174" s="45" t="s">
        <v>371</v>
      </c>
      <c r="D174" s="51">
        <v>20</v>
      </c>
    </row>
    <row r="175" spans="2:4" x14ac:dyDescent="0.2">
      <c r="B175" s="44" t="s">
        <v>868</v>
      </c>
      <c r="C175" s="45" t="s">
        <v>136</v>
      </c>
      <c r="D175" s="51">
        <v>39</v>
      </c>
    </row>
    <row r="176" spans="2:4" x14ac:dyDescent="0.2">
      <c r="B176" s="44" t="s">
        <v>871</v>
      </c>
      <c r="C176" s="45" t="s">
        <v>320</v>
      </c>
      <c r="D176" s="51">
        <v>14</v>
      </c>
    </row>
    <row r="177" spans="2:4" x14ac:dyDescent="0.2">
      <c r="B177" s="44" t="s">
        <v>875</v>
      </c>
      <c r="C177" s="45" t="s">
        <v>154</v>
      </c>
      <c r="D177" s="51">
        <v>50</v>
      </c>
    </row>
    <row r="178" spans="2:4" x14ac:dyDescent="0.2">
      <c r="B178" s="44" t="s">
        <v>876</v>
      </c>
      <c r="C178" s="45" t="s">
        <v>14</v>
      </c>
      <c r="D178" s="51">
        <v>54</v>
      </c>
    </row>
    <row r="179" spans="2:4" x14ac:dyDescent="0.2">
      <c r="B179" s="44" t="s">
        <v>878</v>
      </c>
      <c r="C179" s="45" t="s">
        <v>221</v>
      </c>
      <c r="D179" s="51">
        <v>18</v>
      </c>
    </row>
    <row r="180" spans="2:4" x14ac:dyDescent="0.2">
      <c r="B180" s="44" t="s">
        <v>879</v>
      </c>
      <c r="C180" s="45" t="s">
        <v>326</v>
      </c>
      <c r="D180" s="51">
        <v>25</v>
      </c>
    </row>
    <row r="181" spans="2:4" x14ac:dyDescent="0.2">
      <c r="B181" s="44" t="s">
        <v>881</v>
      </c>
      <c r="C181" s="45" t="s">
        <v>128</v>
      </c>
      <c r="D181" s="51">
        <v>69</v>
      </c>
    </row>
    <row r="182" spans="2:4" x14ac:dyDescent="0.2">
      <c r="B182" s="44" t="s">
        <v>884</v>
      </c>
      <c r="C182" s="45" t="s">
        <v>107</v>
      </c>
      <c r="D182" s="51">
        <v>206</v>
      </c>
    </row>
    <row r="183" spans="2:4" x14ac:dyDescent="0.2">
      <c r="B183" s="44" t="s">
        <v>885</v>
      </c>
      <c r="C183" s="45" t="s">
        <v>127</v>
      </c>
      <c r="D183" s="51">
        <v>27</v>
      </c>
    </row>
    <row r="184" spans="2:4" x14ac:dyDescent="0.2">
      <c r="B184" s="44" t="s">
        <v>888</v>
      </c>
      <c r="C184" s="45" t="s">
        <v>71</v>
      </c>
      <c r="D184" s="51">
        <v>24</v>
      </c>
    </row>
    <row r="185" spans="2:4" x14ac:dyDescent="0.2">
      <c r="B185" s="44" t="s">
        <v>889</v>
      </c>
      <c r="C185" s="45" t="s">
        <v>47</v>
      </c>
      <c r="D185" s="51">
        <v>57</v>
      </c>
    </row>
    <row r="186" spans="2:4" x14ac:dyDescent="0.2">
      <c r="B186" s="44" t="s">
        <v>890</v>
      </c>
      <c r="C186" s="45" t="s">
        <v>47</v>
      </c>
      <c r="D186" s="51">
        <v>97</v>
      </c>
    </row>
    <row r="187" spans="2:4" x14ac:dyDescent="0.2">
      <c r="B187" s="44" t="s">
        <v>891</v>
      </c>
      <c r="C187" s="45" t="s">
        <v>97</v>
      </c>
      <c r="D187" s="51">
        <v>17</v>
      </c>
    </row>
    <row r="188" spans="2:4" x14ac:dyDescent="0.2">
      <c r="B188" s="44" t="s">
        <v>892</v>
      </c>
      <c r="C188" s="45" t="s">
        <v>97</v>
      </c>
      <c r="D188" s="51">
        <v>43</v>
      </c>
    </row>
    <row r="189" spans="2:4" x14ac:dyDescent="0.2">
      <c r="B189" s="44" t="s">
        <v>893</v>
      </c>
      <c r="C189" s="45" t="s">
        <v>362</v>
      </c>
      <c r="D189" s="51">
        <v>32</v>
      </c>
    </row>
    <row r="190" spans="2:4" x14ac:dyDescent="0.2">
      <c r="B190" s="44" t="s">
        <v>894</v>
      </c>
      <c r="C190" s="45" t="s">
        <v>362</v>
      </c>
      <c r="D190" s="51">
        <v>17</v>
      </c>
    </row>
    <row r="191" spans="2:4" x14ac:dyDescent="0.2">
      <c r="B191" s="44" t="s">
        <v>895</v>
      </c>
      <c r="C191" s="45" t="s">
        <v>362</v>
      </c>
      <c r="D191" s="51">
        <v>122</v>
      </c>
    </row>
    <row r="192" spans="2:4" x14ac:dyDescent="0.2">
      <c r="B192" s="44" t="s">
        <v>897</v>
      </c>
      <c r="C192" s="45" t="s">
        <v>122</v>
      </c>
      <c r="D192" s="51">
        <v>18</v>
      </c>
    </row>
    <row r="193" spans="2:4" x14ac:dyDescent="0.2">
      <c r="B193" s="44" t="s">
        <v>898</v>
      </c>
      <c r="C193" s="45" t="s">
        <v>217</v>
      </c>
      <c r="D193" s="51">
        <v>30</v>
      </c>
    </row>
    <row r="194" spans="2:4" x14ac:dyDescent="0.2">
      <c r="B194" s="44" t="s">
        <v>899</v>
      </c>
      <c r="C194" s="45" t="s">
        <v>200</v>
      </c>
      <c r="D194" s="51">
        <v>22</v>
      </c>
    </row>
    <row r="195" spans="2:4" x14ac:dyDescent="0.2">
      <c r="B195" s="44" t="s">
        <v>902</v>
      </c>
      <c r="C195" s="45" t="s">
        <v>278</v>
      </c>
      <c r="D195" s="51">
        <v>20</v>
      </c>
    </row>
    <row r="196" spans="2:4" x14ac:dyDescent="0.2">
      <c r="B196" s="44" t="s">
        <v>904</v>
      </c>
      <c r="C196" s="45" t="s">
        <v>392</v>
      </c>
      <c r="D196" s="51">
        <v>20</v>
      </c>
    </row>
    <row r="197" spans="2:4" x14ac:dyDescent="0.2">
      <c r="B197" s="44" t="s">
        <v>905</v>
      </c>
      <c r="C197" s="45" t="s">
        <v>225</v>
      </c>
      <c r="D197" s="51">
        <v>12</v>
      </c>
    </row>
    <row r="198" spans="2:4" x14ac:dyDescent="0.2">
      <c r="B198" s="44" t="s">
        <v>907</v>
      </c>
      <c r="C198" s="45" t="s">
        <v>91</v>
      </c>
      <c r="D198" s="51">
        <v>62</v>
      </c>
    </row>
    <row r="199" spans="2:4" x14ac:dyDescent="0.2">
      <c r="B199" s="44" t="s">
        <v>908</v>
      </c>
      <c r="C199" s="45" t="s">
        <v>247</v>
      </c>
      <c r="D199" s="51">
        <v>61</v>
      </c>
    </row>
    <row r="200" spans="2:4" x14ac:dyDescent="0.2">
      <c r="B200" s="44" t="s">
        <v>909</v>
      </c>
      <c r="C200" s="45" t="s">
        <v>247</v>
      </c>
      <c r="D200" s="51">
        <v>69</v>
      </c>
    </row>
    <row r="201" spans="2:4" x14ac:dyDescent="0.2">
      <c r="B201" s="44" t="s">
        <v>910</v>
      </c>
      <c r="C201" s="45" t="s">
        <v>84</v>
      </c>
      <c r="D201" s="51">
        <v>75</v>
      </c>
    </row>
    <row r="202" spans="2:4" x14ac:dyDescent="0.2">
      <c r="B202" s="44" t="s">
        <v>911</v>
      </c>
      <c r="C202" s="45" t="s">
        <v>199</v>
      </c>
      <c r="D202" s="51">
        <v>14</v>
      </c>
    </row>
    <row r="203" spans="2:4" x14ac:dyDescent="0.2">
      <c r="B203" s="44" t="s">
        <v>912</v>
      </c>
      <c r="C203" s="45" t="s">
        <v>306</v>
      </c>
      <c r="D203" s="51">
        <v>25</v>
      </c>
    </row>
    <row r="204" spans="2:4" x14ac:dyDescent="0.2">
      <c r="B204" s="44" t="s">
        <v>913</v>
      </c>
      <c r="C204" s="45" t="s">
        <v>78</v>
      </c>
      <c r="D204" s="51">
        <v>18</v>
      </c>
    </row>
    <row r="205" spans="2:4" x14ac:dyDescent="0.2">
      <c r="B205" s="44" t="s">
        <v>916</v>
      </c>
      <c r="C205" s="45" t="s">
        <v>403</v>
      </c>
      <c r="D205" s="51">
        <v>19</v>
      </c>
    </row>
    <row r="206" spans="2:4" x14ac:dyDescent="0.2">
      <c r="B206" s="44" t="s">
        <v>919</v>
      </c>
      <c r="C206" s="45" t="s">
        <v>151</v>
      </c>
      <c r="D206" s="51">
        <v>41</v>
      </c>
    </row>
    <row r="207" spans="2:4" x14ac:dyDescent="0.2">
      <c r="B207" s="44" t="s">
        <v>921</v>
      </c>
      <c r="C207" s="45" t="s">
        <v>198</v>
      </c>
      <c r="D207" s="51">
        <v>17</v>
      </c>
    </row>
    <row r="208" spans="2:4" x14ac:dyDescent="0.2">
      <c r="B208" s="44" t="s">
        <v>934</v>
      </c>
      <c r="C208" s="45" t="s">
        <v>316</v>
      </c>
      <c r="D208" s="51">
        <v>36</v>
      </c>
    </row>
    <row r="209" spans="2:4" x14ac:dyDescent="0.2">
      <c r="B209" s="44" t="s">
        <v>937</v>
      </c>
      <c r="C209" s="45" t="s">
        <v>255</v>
      </c>
      <c r="D209" s="51">
        <v>115</v>
      </c>
    </row>
    <row r="210" spans="2:4" x14ac:dyDescent="0.2">
      <c r="B210" s="44" t="s">
        <v>940</v>
      </c>
      <c r="C210" s="45" t="s">
        <v>412</v>
      </c>
      <c r="D210" s="51">
        <v>15</v>
      </c>
    </row>
    <row r="211" spans="2:4" x14ac:dyDescent="0.2">
      <c r="B211" s="44" t="s">
        <v>951</v>
      </c>
      <c r="C211" s="45" t="s">
        <v>355</v>
      </c>
      <c r="D211" s="51">
        <v>29</v>
      </c>
    </row>
    <row r="212" spans="2:4" x14ac:dyDescent="0.2">
      <c r="B212" s="44" t="s">
        <v>960</v>
      </c>
      <c r="C212" s="45" t="s">
        <v>104</v>
      </c>
      <c r="D212" s="51">
        <v>20</v>
      </c>
    </row>
    <row r="213" spans="2:4" x14ac:dyDescent="0.2">
      <c r="B213" s="44" t="s">
        <v>966</v>
      </c>
      <c r="C213" s="45" t="s">
        <v>374</v>
      </c>
      <c r="D213" s="51">
        <v>16</v>
      </c>
    </row>
    <row r="214" spans="2:4" x14ac:dyDescent="0.2">
      <c r="B214" s="44" t="s">
        <v>969</v>
      </c>
      <c r="C214" s="45" t="s">
        <v>87</v>
      </c>
      <c r="D214" s="51">
        <v>136</v>
      </c>
    </row>
    <row r="215" spans="2:4" x14ac:dyDescent="0.2">
      <c r="B215" s="44" t="s">
        <v>972</v>
      </c>
      <c r="C215" s="45" t="s">
        <v>347</v>
      </c>
      <c r="D215" s="51">
        <v>16</v>
      </c>
    </row>
    <row r="216" spans="2:4" x14ac:dyDescent="0.2">
      <c r="B216" s="44" t="s">
        <v>973</v>
      </c>
      <c r="C216" s="45" t="s">
        <v>411</v>
      </c>
      <c r="D216" s="51">
        <v>33</v>
      </c>
    </row>
    <row r="217" spans="2:4" x14ac:dyDescent="0.2">
      <c r="B217" s="44" t="s">
        <v>974</v>
      </c>
      <c r="C217" s="45" t="s">
        <v>74</v>
      </c>
      <c r="D217" s="51">
        <v>139</v>
      </c>
    </row>
    <row r="218" spans="2:4" x14ac:dyDescent="0.2">
      <c r="B218" s="44" t="s">
        <v>975</v>
      </c>
      <c r="C218" s="45" t="s">
        <v>74</v>
      </c>
      <c r="D218" s="51">
        <v>157</v>
      </c>
    </row>
    <row r="219" spans="2:4" x14ac:dyDescent="0.2">
      <c r="B219" s="44" t="s">
        <v>977</v>
      </c>
      <c r="C219" s="45" t="s">
        <v>74</v>
      </c>
      <c r="D219" s="51">
        <v>99</v>
      </c>
    </row>
    <row r="220" spans="2:4" x14ac:dyDescent="0.2">
      <c r="B220" s="44" t="s">
        <v>978</v>
      </c>
      <c r="C220" s="45" t="s">
        <v>74</v>
      </c>
      <c r="D220" s="51">
        <v>107</v>
      </c>
    </row>
    <row r="221" spans="2:4" x14ac:dyDescent="0.2">
      <c r="B221" s="44" t="s">
        <v>983</v>
      </c>
      <c r="C221" s="45" t="s">
        <v>288</v>
      </c>
      <c r="D221" s="51">
        <v>316</v>
      </c>
    </row>
    <row r="222" spans="2:4" x14ac:dyDescent="0.2">
      <c r="B222" s="44" t="s">
        <v>985</v>
      </c>
      <c r="C222" s="45" t="s">
        <v>288</v>
      </c>
      <c r="D222" s="51">
        <v>113</v>
      </c>
    </row>
    <row r="223" spans="2:4" x14ac:dyDescent="0.2">
      <c r="B223" s="44" t="s">
        <v>986</v>
      </c>
      <c r="C223" s="45" t="s">
        <v>288</v>
      </c>
      <c r="D223" s="51">
        <v>85</v>
      </c>
    </row>
    <row r="224" spans="2:4" x14ac:dyDescent="0.2">
      <c r="B224" s="44" t="s">
        <v>987</v>
      </c>
      <c r="C224" s="45" t="s">
        <v>288</v>
      </c>
      <c r="D224" s="51">
        <v>114</v>
      </c>
    </row>
    <row r="225" spans="2:4" x14ac:dyDescent="0.2">
      <c r="B225" s="44" t="s">
        <v>988</v>
      </c>
      <c r="C225" s="45" t="s">
        <v>34</v>
      </c>
      <c r="D225" s="51">
        <v>32</v>
      </c>
    </row>
    <row r="226" spans="2:4" x14ac:dyDescent="0.2">
      <c r="B226" s="44" t="s">
        <v>989</v>
      </c>
      <c r="C226" s="45" t="s">
        <v>2</v>
      </c>
      <c r="D226" s="51">
        <v>25</v>
      </c>
    </row>
    <row r="227" spans="2:4" x14ac:dyDescent="0.2">
      <c r="B227" s="44" t="s">
        <v>990</v>
      </c>
      <c r="C227" s="45" t="s">
        <v>101</v>
      </c>
      <c r="D227" s="51">
        <v>45</v>
      </c>
    </row>
    <row r="228" spans="2:4" x14ac:dyDescent="0.2">
      <c r="B228" s="44" t="s">
        <v>991</v>
      </c>
      <c r="C228" s="45" t="s">
        <v>188</v>
      </c>
      <c r="D228" s="51">
        <v>13</v>
      </c>
    </row>
    <row r="229" spans="2:4" x14ac:dyDescent="0.2">
      <c r="B229" s="44" t="s">
        <v>994</v>
      </c>
      <c r="C229" s="45" t="s">
        <v>311</v>
      </c>
      <c r="D229" s="51">
        <v>125</v>
      </c>
    </row>
    <row r="230" spans="2:4" x14ac:dyDescent="0.2">
      <c r="B230" s="44" t="s">
        <v>995</v>
      </c>
      <c r="C230" s="45" t="s">
        <v>181</v>
      </c>
      <c r="D230" s="51">
        <v>27</v>
      </c>
    </row>
    <row r="231" spans="2:4" x14ac:dyDescent="0.2">
      <c r="B231" s="44" t="s">
        <v>998</v>
      </c>
      <c r="C231" s="45" t="s">
        <v>43</v>
      </c>
      <c r="D231" s="51">
        <v>23</v>
      </c>
    </row>
    <row r="232" spans="2:4" x14ac:dyDescent="0.2">
      <c r="B232" s="44" t="s">
        <v>999</v>
      </c>
      <c r="C232" s="45" t="s">
        <v>305</v>
      </c>
      <c r="D232" s="51">
        <v>14</v>
      </c>
    </row>
    <row r="233" spans="2:4" x14ac:dyDescent="0.2">
      <c r="B233" s="44" t="s">
        <v>1001</v>
      </c>
      <c r="C233" s="45" t="s">
        <v>159</v>
      </c>
      <c r="D233" s="51">
        <v>277</v>
      </c>
    </row>
    <row r="234" spans="2:4" x14ac:dyDescent="0.2">
      <c r="B234" s="44" t="s">
        <v>1002</v>
      </c>
      <c r="C234" s="45" t="s">
        <v>260</v>
      </c>
      <c r="D234" s="51">
        <v>17</v>
      </c>
    </row>
    <row r="235" spans="2:4" x14ac:dyDescent="0.2">
      <c r="B235" s="44" t="s">
        <v>858</v>
      </c>
      <c r="C235" s="45" t="s">
        <v>23</v>
      </c>
      <c r="D235" s="51">
        <v>15</v>
      </c>
    </row>
    <row r="236" spans="2:4" x14ac:dyDescent="0.2">
      <c r="B236" s="44" t="s">
        <v>783</v>
      </c>
      <c r="C236" s="45" t="s">
        <v>380</v>
      </c>
      <c r="D236" s="51">
        <v>13</v>
      </c>
    </row>
    <row r="237" spans="2:4" x14ac:dyDescent="0.2">
      <c r="B237" s="44" t="s">
        <v>487</v>
      </c>
      <c r="C237" s="45" t="s">
        <v>265</v>
      </c>
      <c r="D237" s="51">
        <v>13</v>
      </c>
    </row>
    <row r="238" spans="2:4" x14ac:dyDescent="0.2">
      <c r="B238" s="44" t="s">
        <v>704</v>
      </c>
      <c r="C238" s="45" t="s">
        <v>22</v>
      </c>
      <c r="D238" s="51">
        <v>14</v>
      </c>
    </row>
    <row r="239" spans="2:4" x14ac:dyDescent="0.2">
      <c r="B239" s="44" t="s">
        <v>676</v>
      </c>
      <c r="C239" s="45" t="s">
        <v>119</v>
      </c>
      <c r="D239" s="51">
        <v>15</v>
      </c>
    </row>
    <row r="240" spans="2:4" x14ac:dyDescent="0.2">
      <c r="B240" s="44" t="s">
        <v>677</v>
      </c>
      <c r="C240" s="45" t="s">
        <v>194</v>
      </c>
      <c r="D240" s="51">
        <v>13</v>
      </c>
    </row>
    <row r="241" spans="2:4" x14ac:dyDescent="0.2">
      <c r="B241" s="44" t="s">
        <v>808</v>
      </c>
      <c r="C241" s="45" t="s">
        <v>317</v>
      </c>
      <c r="D241" s="51">
        <v>13</v>
      </c>
    </row>
    <row r="242" spans="2:4" x14ac:dyDescent="0.2">
      <c r="B242" s="44" t="s">
        <v>770</v>
      </c>
      <c r="C242" s="45" t="s">
        <v>60</v>
      </c>
      <c r="D242" s="51">
        <v>14</v>
      </c>
    </row>
    <row r="243" spans="2:4" x14ac:dyDescent="0.2">
      <c r="B243" s="44" t="s">
        <v>877</v>
      </c>
      <c r="C243" s="45" t="s">
        <v>5</v>
      </c>
      <c r="D243" s="51">
        <v>12</v>
      </c>
    </row>
    <row r="244" spans="2:4" x14ac:dyDescent="0.2">
      <c r="B244" s="44" t="s">
        <v>611</v>
      </c>
      <c r="C244" s="45" t="s">
        <v>342</v>
      </c>
      <c r="D244" s="51">
        <v>13</v>
      </c>
    </row>
    <row r="245" spans="2:4" x14ac:dyDescent="0.2">
      <c r="B245" s="44" t="s">
        <v>655</v>
      </c>
      <c r="C245" s="45" t="s">
        <v>27</v>
      </c>
      <c r="D245" s="51">
        <v>12</v>
      </c>
    </row>
    <row r="246" spans="2:4" x14ac:dyDescent="0.2">
      <c r="B246" s="44" t="s">
        <v>675</v>
      </c>
      <c r="C246" s="45" t="s">
        <v>16</v>
      </c>
      <c r="D246" s="51">
        <v>12</v>
      </c>
    </row>
    <row r="247" spans="2:4" x14ac:dyDescent="0.2">
      <c r="B247" s="44" t="s">
        <v>729</v>
      </c>
      <c r="C247" s="45" t="s">
        <v>384</v>
      </c>
      <c r="D247" s="51">
        <v>12</v>
      </c>
    </row>
    <row r="248" spans="2:4" x14ac:dyDescent="0.2">
      <c r="B248" s="44" t="s">
        <v>556</v>
      </c>
      <c r="C248" s="45" t="s">
        <v>109</v>
      </c>
      <c r="D248" s="51">
        <v>12</v>
      </c>
    </row>
    <row r="249" spans="2:4" x14ac:dyDescent="0.2">
      <c r="B249" s="44" t="s">
        <v>678</v>
      </c>
      <c r="C249" s="45" t="s">
        <v>192</v>
      </c>
      <c r="D249" s="52">
        <v>13</v>
      </c>
    </row>
    <row r="250" spans="2:4" x14ac:dyDescent="0.2">
      <c r="B250" s="32" t="s">
        <v>438</v>
      </c>
      <c r="C250" s="32"/>
      <c r="D250" s="53">
        <v>20081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4C66-5E7E-4FC6-A28F-45EC6C8F83D9}">
  <dimension ref="A1:G24"/>
  <sheetViews>
    <sheetView workbookViewId="0">
      <selection activeCell="C13" sqref="C13"/>
    </sheetView>
  </sheetViews>
  <sheetFormatPr defaultRowHeight="12.75" x14ac:dyDescent="0.2"/>
  <cols>
    <col min="1" max="2" width="11.85546875" customWidth="1"/>
    <col min="3" max="3" width="24.5703125" bestFit="1" customWidth="1"/>
    <col min="4" max="7" width="11.85546875" customWidth="1"/>
    <col min="8" max="8" width="7.140625" bestFit="1" customWidth="1"/>
    <col min="9" max="9" width="13.7109375" bestFit="1" customWidth="1"/>
    <col min="10" max="10" width="11.7109375" bestFit="1" customWidth="1"/>
  </cols>
  <sheetData>
    <row r="1" spans="1:7" ht="24" thickBot="1" x14ac:dyDescent="0.4">
      <c r="B1" s="83" t="s">
        <v>1058</v>
      </c>
      <c r="C1" s="83"/>
      <c r="D1" s="83"/>
      <c r="E1" s="83"/>
      <c r="F1" s="83"/>
      <c r="G1" s="83"/>
    </row>
    <row r="2" spans="1:7" ht="16.5" thickTop="1" thickBot="1" x14ac:dyDescent="0.3">
      <c r="C2" s="10" t="s">
        <v>435</v>
      </c>
      <c r="D2" s="15">
        <f>EAEDC_RECIPIENTS!C2</f>
        <v>44409</v>
      </c>
    </row>
    <row r="3" spans="1:7" ht="15.75" thickTop="1" x14ac:dyDescent="0.25">
      <c r="C3" s="16" t="s">
        <v>1086</v>
      </c>
      <c r="D3" s="17">
        <f>D2-28</f>
        <v>44381</v>
      </c>
    </row>
    <row r="6" spans="1:7" x14ac:dyDescent="0.2">
      <c r="A6" s="55" t="s">
        <v>1056</v>
      </c>
      <c r="B6" s="55" t="s">
        <v>1057</v>
      </c>
    </row>
    <row r="7" spans="1:7" x14ac:dyDescent="0.2">
      <c r="B7" t="s">
        <v>1035</v>
      </c>
      <c r="C7" s="59"/>
      <c r="E7" t="s">
        <v>1059</v>
      </c>
    </row>
    <row r="8" spans="1:7" x14ac:dyDescent="0.2">
      <c r="A8" s="55" t="s">
        <v>1055</v>
      </c>
      <c r="B8" t="s">
        <v>1037</v>
      </c>
      <c r="C8" t="s">
        <v>481</v>
      </c>
      <c r="D8" t="s">
        <v>458</v>
      </c>
      <c r="E8" t="s">
        <v>1037</v>
      </c>
      <c r="F8" t="s">
        <v>481</v>
      </c>
      <c r="G8" t="s">
        <v>458</v>
      </c>
    </row>
    <row r="9" spans="1:7" x14ac:dyDescent="0.2">
      <c r="A9" s="57" t="s">
        <v>1038</v>
      </c>
      <c r="B9" s="58">
        <v>13315</v>
      </c>
      <c r="C9" s="58">
        <v>465</v>
      </c>
      <c r="D9" s="58">
        <v>402</v>
      </c>
      <c r="E9" s="58">
        <v>20506</v>
      </c>
      <c r="F9" s="58">
        <v>927</v>
      </c>
      <c r="G9" s="58">
        <v>403</v>
      </c>
    </row>
    <row r="10" spans="1:7" x14ac:dyDescent="0.2">
      <c r="A10" s="57" t="s">
        <v>1039</v>
      </c>
      <c r="B10" s="58">
        <v>12895</v>
      </c>
      <c r="C10" s="58">
        <v>497</v>
      </c>
      <c r="D10" s="58">
        <v>266</v>
      </c>
      <c r="E10" s="58">
        <v>21307</v>
      </c>
      <c r="F10" s="58">
        <v>1195</v>
      </c>
      <c r="G10" s="58">
        <v>266</v>
      </c>
    </row>
    <row r="11" spans="1:7" x14ac:dyDescent="0.2">
      <c r="A11" s="57" t="s">
        <v>1040</v>
      </c>
      <c r="B11" s="58">
        <v>62140</v>
      </c>
      <c r="C11" s="58">
        <v>3471</v>
      </c>
      <c r="D11" s="58">
        <v>2135</v>
      </c>
      <c r="E11" s="58">
        <v>105486</v>
      </c>
      <c r="F11" s="58">
        <v>8074</v>
      </c>
      <c r="G11" s="58">
        <v>2151</v>
      </c>
    </row>
    <row r="12" spans="1:7" x14ac:dyDescent="0.2">
      <c r="A12" s="57" t="s">
        <v>1041</v>
      </c>
      <c r="B12" s="58">
        <v>657</v>
      </c>
      <c r="C12" s="58"/>
      <c r="D12" s="58"/>
      <c r="E12" s="58">
        <v>958</v>
      </c>
      <c r="F12" s="58">
        <v>18</v>
      </c>
      <c r="G12" s="58"/>
    </row>
    <row r="13" spans="1:7" x14ac:dyDescent="0.2">
      <c r="A13" s="57" t="s">
        <v>1042</v>
      </c>
      <c r="B13" s="58">
        <v>73568</v>
      </c>
      <c r="C13" s="58">
        <v>2404</v>
      </c>
      <c r="D13" s="58">
        <v>2417</v>
      </c>
      <c r="E13" s="58">
        <v>126554</v>
      </c>
      <c r="F13" s="58">
        <v>5337</v>
      </c>
      <c r="G13" s="58">
        <v>2438</v>
      </c>
    </row>
    <row r="14" spans="1:7" x14ac:dyDescent="0.2">
      <c r="A14" s="57" t="s">
        <v>1043</v>
      </c>
      <c r="B14" s="58">
        <v>6813</v>
      </c>
      <c r="C14" s="58">
        <v>294</v>
      </c>
      <c r="D14" s="58">
        <v>139</v>
      </c>
      <c r="E14" s="58">
        <v>11114</v>
      </c>
      <c r="F14" s="58">
        <v>669</v>
      </c>
      <c r="G14" s="58">
        <v>139</v>
      </c>
    </row>
    <row r="15" spans="1:7" x14ac:dyDescent="0.2">
      <c r="A15" s="57" t="s">
        <v>1044</v>
      </c>
      <c r="B15" s="58">
        <v>74412</v>
      </c>
      <c r="C15" s="58">
        <v>4588</v>
      </c>
      <c r="D15" s="58">
        <v>1838</v>
      </c>
      <c r="E15" s="58">
        <v>131102</v>
      </c>
      <c r="F15" s="58">
        <v>11186</v>
      </c>
      <c r="G15" s="58">
        <v>1858</v>
      </c>
    </row>
    <row r="16" spans="1:7" x14ac:dyDescent="0.2">
      <c r="A16" s="57" t="s">
        <v>1045</v>
      </c>
      <c r="B16" s="58">
        <v>10037</v>
      </c>
      <c r="C16" s="58">
        <v>376</v>
      </c>
      <c r="D16" s="58">
        <v>237</v>
      </c>
      <c r="E16" s="58">
        <v>15760</v>
      </c>
      <c r="F16" s="58">
        <v>860</v>
      </c>
      <c r="G16" s="58">
        <v>239</v>
      </c>
    </row>
    <row r="17" spans="1:7" x14ac:dyDescent="0.2">
      <c r="A17" s="57" t="s">
        <v>1046</v>
      </c>
      <c r="B17" s="58">
        <v>78051</v>
      </c>
      <c r="C17" s="58">
        <v>2662</v>
      </c>
      <c r="D17" s="58">
        <v>3804</v>
      </c>
      <c r="E17" s="58">
        <v>128898</v>
      </c>
      <c r="F17" s="58">
        <v>6122</v>
      </c>
      <c r="G17" s="58">
        <v>3843</v>
      </c>
    </row>
    <row r="18" spans="1:7" x14ac:dyDescent="0.2">
      <c r="A18" s="57" t="s">
        <v>1047</v>
      </c>
      <c r="B18" s="58">
        <v>202</v>
      </c>
      <c r="C18" s="58"/>
      <c r="D18" s="58"/>
      <c r="E18" s="58">
        <v>341</v>
      </c>
      <c r="F18" s="58">
        <v>16</v>
      </c>
      <c r="G18" s="58"/>
    </row>
    <row r="19" spans="1:7" x14ac:dyDescent="0.2">
      <c r="A19" s="57" t="s">
        <v>1048</v>
      </c>
      <c r="B19" s="58">
        <v>35050</v>
      </c>
      <c r="C19" s="58">
        <v>1023</v>
      </c>
      <c r="D19" s="58">
        <v>1598</v>
      </c>
      <c r="E19" s="58">
        <v>56409</v>
      </c>
      <c r="F19" s="58">
        <v>2340</v>
      </c>
      <c r="G19" s="58">
        <v>1611</v>
      </c>
    </row>
    <row r="20" spans="1:7" x14ac:dyDescent="0.2">
      <c r="A20" s="57" t="s">
        <v>1050</v>
      </c>
      <c r="B20" s="58">
        <v>37379</v>
      </c>
      <c r="C20" s="58">
        <v>1388</v>
      </c>
      <c r="D20" s="58">
        <v>1399</v>
      </c>
      <c r="E20" s="58">
        <v>63132</v>
      </c>
      <c r="F20" s="58">
        <v>2870</v>
      </c>
      <c r="G20" s="58">
        <v>1408</v>
      </c>
    </row>
    <row r="21" spans="1:7" x14ac:dyDescent="0.2">
      <c r="A21" s="57" t="s">
        <v>1051</v>
      </c>
      <c r="B21" s="58">
        <v>95687</v>
      </c>
      <c r="C21" s="58">
        <v>4331</v>
      </c>
      <c r="D21" s="58">
        <v>3536</v>
      </c>
      <c r="E21" s="58">
        <v>154742</v>
      </c>
      <c r="F21" s="58">
        <v>9958</v>
      </c>
      <c r="G21" s="58">
        <v>3559</v>
      </c>
    </row>
    <row r="22" spans="1:7" x14ac:dyDescent="0.2">
      <c r="A22" s="57" t="s">
        <v>1052</v>
      </c>
      <c r="B22" s="58">
        <v>70931</v>
      </c>
      <c r="C22" s="58">
        <v>2890</v>
      </c>
      <c r="D22" s="58">
        <v>2133</v>
      </c>
      <c r="E22" s="58">
        <v>123936</v>
      </c>
      <c r="F22" s="58">
        <v>6905</v>
      </c>
      <c r="G22" s="58">
        <v>2150</v>
      </c>
    </row>
    <row r="23" spans="1:7" x14ac:dyDescent="0.2">
      <c r="A23" s="57" t="s">
        <v>1049</v>
      </c>
      <c r="B23" s="58">
        <v>273</v>
      </c>
      <c r="C23" s="58">
        <v>12</v>
      </c>
      <c r="D23" s="58"/>
      <c r="E23" s="58">
        <v>416</v>
      </c>
      <c r="F23" s="58">
        <v>31</v>
      </c>
      <c r="G23" s="58"/>
    </row>
    <row r="24" spans="1:7" x14ac:dyDescent="0.2">
      <c r="A24" s="60" t="s">
        <v>1060</v>
      </c>
      <c r="B24" s="60">
        <v>571410</v>
      </c>
      <c r="C24" s="60">
        <v>24418</v>
      </c>
      <c r="D24" s="60">
        <v>19920</v>
      </c>
      <c r="E24" s="60">
        <v>960661</v>
      </c>
      <c r="F24" s="60">
        <v>56508</v>
      </c>
      <c r="G24" s="60">
        <v>20081</v>
      </c>
    </row>
  </sheetData>
  <mergeCells count="1">
    <mergeCell ref="B1:G1"/>
  </mergeCell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9066-9F4D-4539-A145-6FC89AF0E21B}">
  <dimension ref="A1:C8"/>
  <sheetViews>
    <sheetView workbookViewId="0">
      <selection activeCell="G12" sqref="G12"/>
    </sheetView>
  </sheetViews>
  <sheetFormatPr defaultRowHeight="12.75" x14ac:dyDescent="0.2"/>
  <cols>
    <col min="1" max="1" width="15.85546875" bestFit="1" customWidth="1"/>
    <col min="2" max="2" width="31.42578125" bestFit="1" customWidth="1"/>
    <col min="3" max="3" width="14.5703125" bestFit="1" customWidth="1"/>
  </cols>
  <sheetData>
    <row r="1" spans="1:3" ht="25.5" x14ac:dyDescent="0.2">
      <c r="A1" s="84" t="s">
        <v>1073</v>
      </c>
      <c r="B1" s="84"/>
      <c r="C1" s="84"/>
    </row>
    <row r="2" spans="1:3" ht="15" x14ac:dyDescent="0.2">
      <c r="A2" s="76" t="s">
        <v>1074</v>
      </c>
      <c r="B2" s="76" t="s">
        <v>1075</v>
      </c>
      <c r="C2" s="76" t="s">
        <v>1076</v>
      </c>
    </row>
    <row r="3" spans="1:3" ht="15" x14ac:dyDescent="0.2">
      <c r="A3" s="76" t="s">
        <v>1077</v>
      </c>
      <c r="B3" s="76" t="s">
        <v>1078</v>
      </c>
      <c r="C3" s="76" t="s">
        <v>1079</v>
      </c>
    </row>
    <row r="4" spans="1:3" ht="15" x14ac:dyDescent="0.2">
      <c r="A4" s="76" t="s">
        <v>442</v>
      </c>
      <c r="B4" s="76" t="s">
        <v>1093</v>
      </c>
      <c r="C4" s="76" t="s">
        <v>1079</v>
      </c>
    </row>
    <row r="5" spans="1:3" ht="15" x14ac:dyDescent="0.2">
      <c r="A5" s="76" t="s">
        <v>201</v>
      </c>
      <c r="B5" s="76" t="s">
        <v>1080</v>
      </c>
      <c r="C5" s="76" t="s">
        <v>1079</v>
      </c>
    </row>
    <row r="6" spans="1:3" ht="15" x14ac:dyDescent="0.2">
      <c r="A6" s="76" t="s">
        <v>448</v>
      </c>
      <c r="B6" s="76" t="s">
        <v>441</v>
      </c>
      <c r="C6" s="76" t="s">
        <v>1079</v>
      </c>
    </row>
    <row r="7" spans="1:3" ht="15" x14ac:dyDescent="0.2">
      <c r="A7" s="76" t="s">
        <v>1081</v>
      </c>
      <c r="B7" s="76" t="s">
        <v>1082</v>
      </c>
      <c r="C7" s="76" t="s">
        <v>1083</v>
      </c>
    </row>
    <row r="8" spans="1:3" ht="15" x14ac:dyDescent="0.2">
      <c r="A8" s="76" t="s">
        <v>1084</v>
      </c>
      <c r="B8" s="76" t="s">
        <v>1085</v>
      </c>
      <c r="C8" s="76" t="s">
        <v>1083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COVER PAGE</vt:lpstr>
      <vt:lpstr>SNAP_AU's</vt:lpstr>
      <vt:lpstr>SNAP_RECIPIENTS</vt:lpstr>
      <vt:lpstr>TAFDC_AU's</vt:lpstr>
      <vt:lpstr>TAFDC_RECIPIENTS</vt:lpstr>
      <vt:lpstr>EAEDC_AU's</vt:lpstr>
      <vt:lpstr>EAEDC_RECIPIENTS</vt:lpstr>
      <vt:lpstr>COUNTY_TOTALS</vt:lpstr>
      <vt:lpstr>METADATA</vt:lpstr>
      <vt:lpstr>FS_AU</vt:lpstr>
      <vt:lpstr>FS_CLIENT</vt:lpstr>
      <vt:lpstr>TAFDC_AU</vt:lpstr>
      <vt:lpstr>TAFDC_CLIENT</vt:lpstr>
      <vt:lpstr>EAEDC_AU </vt:lpstr>
      <vt:lpstr>EAEDC_CLIENT </vt:lpstr>
      <vt:lpstr>COUNTY_REPORT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2021-08-03T19:50:30Z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