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sexec\dlswebsite\Training Page\"/>
    </mc:Choice>
  </mc:AlternateContent>
  <xr:revisionPtr revIDLastSave="0" documentId="8_{5363DC6C-6FBD-4F8F-9D1B-BDB03D8E48B4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Cash Flow Analysis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5" i="2" l="1"/>
  <c r="C31" i="2"/>
  <c r="D31" i="2"/>
  <c r="E31" i="2"/>
  <c r="F31" i="2"/>
  <c r="G31" i="2"/>
  <c r="H31" i="2"/>
  <c r="I31" i="2"/>
  <c r="J31" i="2"/>
  <c r="K31" i="2"/>
  <c r="L31" i="2"/>
  <c r="M31" i="2"/>
  <c r="N31" i="2"/>
  <c r="N15" i="2"/>
  <c r="M15" i="2"/>
  <c r="L15" i="2"/>
  <c r="K15" i="2"/>
  <c r="J15" i="2"/>
  <c r="I15" i="2"/>
  <c r="H15" i="2"/>
  <c r="G15" i="2"/>
  <c r="F15" i="2"/>
  <c r="E15" i="2"/>
  <c r="D15" i="2"/>
  <c r="C33" i="2" l="1"/>
  <c r="C40" i="2" s="1"/>
  <c r="D7" i="2" s="1"/>
  <c r="D33" i="2" l="1"/>
  <c r="D40" i="2" s="1"/>
  <c r="E7" i="2" s="1"/>
  <c r="E33" i="2" l="1"/>
  <c r="E40" i="2" l="1"/>
  <c r="F7" i="2" l="1"/>
  <c r="F33" i="2" s="1"/>
  <c r="F40" i="2" s="1"/>
  <c r="G7" i="2" l="1"/>
  <c r="G33" i="2" s="1"/>
  <c r="G40" i="2" s="1"/>
  <c r="H7" i="2" l="1"/>
  <c r="H33" i="2" s="1"/>
  <c r="H40" i="2" s="1"/>
  <c r="I7" i="2" s="1"/>
  <c r="I33" i="2" s="1"/>
  <c r="I40" i="2" s="1"/>
  <c r="J7" i="2" s="1"/>
  <c r="J33" i="2" s="1"/>
  <c r="J40" i="2" s="1"/>
  <c r="K7" i="2" s="1"/>
  <c r="K33" i="2" l="1"/>
  <c r="K40" i="2" s="1"/>
  <c r="L7" i="2" s="1"/>
  <c r="L33" i="2" l="1"/>
  <c r="L40" i="2" s="1"/>
  <c r="M7" i="2" s="1"/>
  <c r="M33" i="2" l="1"/>
  <c r="M40" i="2" s="1"/>
  <c r="N7" i="2" s="1"/>
  <c r="N33" i="2" l="1"/>
  <c r="N40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Bohinc, Marcia (DOR)</author>
  </authors>
  <commentList>
    <comment ref="B18" authorId="0" shapeId="0" xr:uid="{8078E6D0-94A6-4134-83DF-34ED0D4360EB}">
      <text>
        <r>
          <rPr>
            <sz val="9"/>
            <color indexed="81"/>
            <rFont val="Tahoma"/>
            <family val="2"/>
          </rPr>
          <t xml:space="preserve">
Enter each payroll warrant amount occuring in the month referenced above</t>
        </r>
      </text>
    </comment>
    <comment ref="B22" authorId="0" shapeId="0" xr:uid="{0041B90C-FE72-4B0A-A831-46BB79290108}">
      <text>
        <r>
          <rPr>
            <sz val="9"/>
            <color indexed="81"/>
            <rFont val="Tahoma"/>
            <family val="2"/>
          </rPr>
          <t xml:space="preserve">
Enter regional school charges as invoiced (monthly, quarterly, or other due dates) for the fiscal year based on the assessment document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3" authorId="0" shapeId="0" xr:uid="{5A7875AF-DD60-43BB-9BE2-3E32E12E3BF4}">
      <text>
        <r>
          <rPr>
            <sz val="9"/>
            <color indexed="81"/>
            <rFont val="Tahoma"/>
            <family val="2"/>
          </rPr>
          <t xml:space="preserve">
Enter vocational school charges as invoiced (monthly, quarterly, or other due dates) for the fiscal year based on the assessment document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 xr:uid="{4C76CCB0-F9A0-4243-B22E-0E64DAA1AEEE}">
      <text>
        <r>
          <rPr>
            <sz val="9"/>
            <color indexed="81"/>
            <rFont val="Tahoma"/>
            <family val="2"/>
          </rPr>
          <t xml:space="preserve">
Enter annual retirement assessment in the period due (typically July or December)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5" authorId="0" shapeId="0" xr:uid="{0AD7E2EB-4771-4054-A8F5-C14251E82373}">
      <text>
        <r>
          <rPr>
            <sz val="9"/>
            <color indexed="81"/>
            <rFont val="Tahoma"/>
            <family val="2"/>
          </rPr>
          <t xml:space="preserve">
Enter monthly health, life, or other insurance for which the community shares in the cost (total bill paid on warrant)
</t>
        </r>
      </text>
    </comment>
    <comment ref="B26" authorId="0" shapeId="0" xr:uid="{86F4717B-F1AF-45F5-BB85-0233569F6D40}">
      <text>
        <r>
          <rPr>
            <sz val="9"/>
            <color indexed="81"/>
            <rFont val="Tahoma"/>
            <family val="2"/>
          </rPr>
          <t xml:space="preserve">
Enter each vendor warrant amount net of assessments, insurances, and debt payments (#3,4,5,6,10,11) occuring in the month referenced above</t>
        </r>
      </text>
    </comment>
    <comment ref="B36" authorId="0" shapeId="0" xr:uid="{65B61C5A-9CC6-4A40-A3D3-8D699555DF01}">
      <text>
        <r>
          <rPr>
            <sz val="9"/>
            <color indexed="81"/>
            <rFont val="Tahoma"/>
            <family val="2"/>
          </rPr>
          <t xml:space="preserve">
Include short-term initial borrowings and any renewal amounts after pay downs (included in #11)
</t>
        </r>
      </text>
    </comment>
    <comment ref="B37" authorId="0" shapeId="0" xr:uid="{4D2F136D-0959-4C42-A16C-EF9E7C108216}">
      <text>
        <r>
          <rPr>
            <sz val="9"/>
            <color indexed="81"/>
            <rFont val="Tahoma"/>
            <family val="2"/>
          </rPr>
          <t xml:space="preserve">
Enter the principal and interest amounts due for the fiscal year based on the amortization schedules 
Include required pay down of short-term debt
</t>
        </r>
      </text>
    </comment>
  </commentList>
</comments>
</file>

<file path=xl/sharedStrings.xml><?xml version="1.0" encoding="utf-8"?>
<sst xmlns="http://schemas.openxmlformats.org/spreadsheetml/2006/main" count="46" uniqueCount="46">
  <si>
    <t>Tax levy</t>
  </si>
  <si>
    <t>State aid distribution</t>
  </si>
  <si>
    <t>Motor vehicle excise</t>
  </si>
  <si>
    <t>Other local receipts</t>
  </si>
  <si>
    <t>General Fund</t>
  </si>
  <si>
    <t>May</t>
  </si>
  <si>
    <t>Treasurer's Cash Flow Analysis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</si>
  <si>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</si>
  <si>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</si>
  <si>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</si>
  <si>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</si>
  <si>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</si>
  <si>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</si>
  <si>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</si>
  <si>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</si>
  <si>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</si>
  <si>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</si>
  <si>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June</t>
  </si>
  <si>
    <t>Pay period 1</t>
  </si>
  <si>
    <t>Pay period 2</t>
  </si>
  <si>
    <t>Pay period 3</t>
  </si>
  <si>
    <t>Vocational school assessment</t>
  </si>
  <si>
    <t>Regional school assessment</t>
  </si>
  <si>
    <t>RECURRING EXPENSES</t>
  </si>
  <si>
    <t>RECURRING RECEIPTS</t>
  </si>
  <si>
    <t>Fiscal 20__</t>
  </si>
  <si>
    <t>Town/City</t>
  </si>
  <si>
    <t>Employee benefits (insurances)</t>
  </si>
  <si>
    <t xml:space="preserve">Retirement assessment </t>
  </si>
  <si>
    <t>Net vendor warrant 1</t>
  </si>
  <si>
    <t>Net vendor warrant 2</t>
  </si>
  <si>
    <t>Net vendor warrant 3</t>
  </si>
  <si>
    <t>Net vendor warrant 4</t>
  </si>
  <si>
    <t>Borrowing receipts (+)</t>
  </si>
  <si>
    <t>Principal repayment (-)</t>
  </si>
  <si>
    <t>Interest repayment (-)</t>
  </si>
  <si>
    <t>DEBT SERVICE</t>
  </si>
  <si>
    <t>Total Receipts</t>
  </si>
  <si>
    <t>Total Expenses</t>
  </si>
  <si>
    <t>Beginning Cash Balance</t>
  </si>
  <si>
    <t>Other/miscellaneous revenue</t>
  </si>
  <si>
    <t>Cash Flow Forecast (8+9-10-11)</t>
  </si>
  <si>
    <t>Cash Subtotal (1+2-7)</t>
  </si>
  <si>
    <t>Preparing the Cash Flow Analysis</t>
  </si>
  <si>
    <t xml:space="preserve">- Forecast all major revenue and expenditure activity for the fiscal year based on known and historical information </t>
  </si>
  <si>
    <t>- Adjust the forecast estimates monthly with the actual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</si>
</sst>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0"/>
      <name val="Arial"/>
    </font>
    <font>
      <sz val="8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u/>
      <sz val="1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3" fillId="0" borderId="1" xfId="0" applyFont="1" applyBorder="1"/>
    <xf numFmtId="0" fontId="3" fillId="0" borderId="2" xfId="0" applyFont="1" applyBorder="1"/>
    <xf numFmtId="38" fontId="2" fillId="0" borderId="2" xfId="0" applyNumberFormat="1" applyFont="1" applyBorder="1"/>
    <xf numFmtId="43" fontId="3" fillId="0" borderId="3" xfId="0" applyNumberFormat="1" applyFont="1" applyBorder="1" applyAlignment="1">
      <alignment horizontal="right"/>
    </xf>
    <xf numFmtId="43" fontId="3" fillId="0" borderId="0" xfId="0" applyNumberFormat="1" applyFont="1" applyAlignment="1">
      <alignment horizontal="right"/>
    </xf>
    <xf numFmtId="43" fontId="2" fillId="0" borderId="0" xfId="0" applyNumberFormat="1" applyFont="1"/>
    <xf numFmtId="43" fontId="2" fillId="0" borderId="1" xfId="0" applyNumberFormat="1" applyFont="1" applyBorder="1"/>
    <xf numFmtId="43" fontId="3" fillId="0" borderId="2" xfId="0" applyNumberFormat="1" applyFont="1" applyBorder="1"/>
    <xf numFmtId="43" fontId="2" fillId="0" borderId="2" xfId="0" applyNumberFormat="1" applyFont="1" applyBorder="1"/>
    <xf numFmtId="0" fontId="3" fillId="2" borderId="1" xfId="0" applyFont="1" applyFill="1" applyBorder="1" applyAlignment="1">
      <alignment horizontal="center" vertical="center"/>
    </xf>
    <xf numFmtId="43" fontId="3" fillId="3" borderId="1" xfId="0" applyNumberFormat="1" applyFont="1" applyFill="1" applyBorder="1"/>
    <xf numFmtId="43" fontId="3" fillId="4" borderId="2" xfId="0" applyNumberFormat="1" applyFont="1" applyFill="1" applyBorder="1"/>
    <xf numFmtId="0" fontId="2" fillId="0" borderId="0" xfId="0" quotePrefix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60"/>
  <sheetViews>
    <sheetView tabSelected="1" zoomScale="115" zoomScaleNormal="115" workbookViewId="0"/>
  </sheetViews>
  <sheetFormatPr defaultColWidth="8.88671875" defaultRowHeight="13.8" x14ac:dyDescent="0.3"/>
  <cols>
    <col min="1" max="1" width="3.44140625" style="1" customWidth="1"/>
    <col min="2" max="2" width="26.44140625" style="1" customWidth="1"/>
    <col min="3" max="14" width="11.88671875" style="1" customWidth="1"/>
    <col min="15" max="16384" width="8.88671875" style="1"/>
  </cols>
  <sheetData>
    <row r="1" spans="1:15" x14ac:dyDescent="0.3">
      <c r="B1" s="3" t="s">
        <v>26</v>
      </c>
      <c r="H1" s="4" t="s">
        <v>43</v>
      </c>
    </row>
    <row r="2" spans="1:15" x14ac:dyDescent="0.3">
      <c r="B2" s="3" t="s">
        <v>6</v>
      </c>
      <c r="H2" s="17" t="s">
        <v>44</v>
      </c>
    </row>
    <row r="3" spans="1:15" x14ac:dyDescent="0.3">
      <c r="B3" s="3" t="s">
        <v>4</v>
      </c>
      <c r="H3" s="17" t="s">
        <v>45</v>
      </c>
    </row>
    <row r="4" spans="1:15" x14ac:dyDescent="0.3">
      <c r="B4" s="1" t="s">
        <v>25</v>
      </c>
    </row>
    <row r="6" spans="1:15" ht="15" customHeight="1" x14ac:dyDescent="0.3">
      <c r="A6" s="2"/>
      <c r="C6" s="14" t="s">
        <v>7</v>
      </c>
      <c r="D6" s="14" t="s">
        <v>8</v>
      </c>
      <c r="E6" s="14" t="s">
        <v>9</v>
      </c>
      <c r="F6" s="14" t="s">
        <v>10</v>
      </c>
      <c r="G6" s="14" t="s">
        <v>11</v>
      </c>
      <c r="H6" s="14" t="s">
        <v>12</v>
      </c>
      <c r="I6" s="14" t="s">
        <v>13</v>
      </c>
      <c r="J6" s="14" t="s">
        <v>14</v>
      </c>
      <c r="K6" s="14" t="s">
        <v>15</v>
      </c>
      <c r="L6" s="14" t="s">
        <v>16</v>
      </c>
      <c r="M6" s="14" t="s">
        <v>5</v>
      </c>
      <c r="N6" s="14" t="s">
        <v>17</v>
      </c>
    </row>
    <row r="7" spans="1:15" x14ac:dyDescent="0.3">
      <c r="A7" s="2">
        <v>1</v>
      </c>
      <c r="B7" s="3" t="s">
        <v>39</v>
      </c>
      <c r="C7" s="8">
        <v>0</v>
      </c>
      <c r="D7" s="9">
        <f>C40</f>
        <v>0</v>
      </c>
      <c r="E7" s="9">
        <f t="shared" ref="E7:N7" si="0">D40</f>
        <v>0</v>
      </c>
      <c r="F7" s="9">
        <f t="shared" si="0"/>
        <v>0</v>
      </c>
      <c r="G7" s="9">
        <f t="shared" si="0"/>
        <v>0</v>
      </c>
      <c r="H7" s="9">
        <f t="shared" si="0"/>
        <v>0</v>
      </c>
      <c r="I7" s="9">
        <f t="shared" si="0"/>
        <v>0</v>
      </c>
      <c r="J7" s="9">
        <f t="shared" si="0"/>
        <v>0</v>
      </c>
      <c r="K7" s="9">
        <f t="shared" si="0"/>
        <v>0</v>
      </c>
      <c r="L7" s="9">
        <f t="shared" si="0"/>
        <v>0</v>
      </c>
      <c r="M7" s="9">
        <f t="shared" si="0"/>
        <v>0</v>
      </c>
      <c r="N7" s="9">
        <f t="shared" si="0"/>
        <v>0</v>
      </c>
      <c r="O7" s="10"/>
    </row>
    <row r="8" spans="1:15" x14ac:dyDescent="0.3">
      <c r="A8" s="2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</row>
    <row r="9" spans="1:15" x14ac:dyDescent="0.3">
      <c r="A9" s="2"/>
      <c r="B9" s="4" t="s">
        <v>24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</row>
    <row r="10" spans="1:15" x14ac:dyDescent="0.3">
      <c r="A10" s="2"/>
      <c r="B10" s="1" t="s">
        <v>0</v>
      </c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</row>
    <row r="11" spans="1:15" x14ac:dyDescent="0.3">
      <c r="A11" s="2"/>
      <c r="B11" s="1" t="s">
        <v>1</v>
      </c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</row>
    <row r="12" spans="1:15" x14ac:dyDescent="0.3">
      <c r="A12" s="2"/>
      <c r="B12" s="1" t="s">
        <v>2</v>
      </c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</row>
    <row r="13" spans="1:15" x14ac:dyDescent="0.3">
      <c r="A13" s="2"/>
      <c r="B13" s="1" t="s">
        <v>3</v>
      </c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</row>
    <row r="14" spans="1:15" x14ac:dyDescent="0.3">
      <c r="A14" s="2"/>
      <c r="B14" s="1" t="s">
        <v>40</v>
      </c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0"/>
    </row>
    <row r="15" spans="1:15" x14ac:dyDescent="0.3">
      <c r="A15" s="2">
        <v>2</v>
      </c>
      <c r="B15" s="5" t="s">
        <v>37</v>
      </c>
      <c r="C15" s="15">
        <f>SUM(C10:C14)</f>
        <v>0</v>
      </c>
      <c r="D15" s="15">
        <f t="shared" ref="D15:N15" si="1">SUM(D10:D14)</f>
        <v>0</v>
      </c>
      <c r="E15" s="15">
        <f t="shared" si="1"/>
        <v>0</v>
      </c>
      <c r="F15" s="15">
        <f t="shared" si="1"/>
        <v>0</v>
      </c>
      <c r="G15" s="15">
        <f t="shared" si="1"/>
        <v>0</v>
      </c>
      <c r="H15" s="15">
        <f t="shared" si="1"/>
        <v>0</v>
      </c>
      <c r="I15" s="15">
        <f t="shared" si="1"/>
        <v>0</v>
      </c>
      <c r="J15" s="15">
        <f t="shared" si="1"/>
        <v>0</v>
      </c>
      <c r="K15" s="15">
        <f t="shared" si="1"/>
        <v>0</v>
      </c>
      <c r="L15" s="15">
        <f t="shared" si="1"/>
        <v>0</v>
      </c>
      <c r="M15" s="15">
        <f t="shared" si="1"/>
        <v>0</v>
      </c>
      <c r="N15" s="15">
        <f t="shared" si="1"/>
        <v>0</v>
      </c>
      <c r="O15" s="10"/>
    </row>
    <row r="16" spans="1:15" x14ac:dyDescent="0.3">
      <c r="A16" s="2"/>
      <c r="B16" s="3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</row>
    <row r="17" spans="1:15" x14ac:dyDescent="0.3">
      <c r="A17" s="2"/>
      <c r="B17" s="4" t="s">
        <v>23</v>
      </c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</row>
    <row r="18" spans="1:15" x14ac:dyDescent="0.3">
      <c r="A18" s="2"/>
      <c r="B18" s="1" t="s">
        <v>18</v>
      </c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</row>
    <row r="19" spans="1:15" x14ac:dyDescent="0.3">
      <c r="A19" s="2"/>
      <c r="B19" s="1" t="s">
        <v>19</v>
      </c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</row>
    <row r="20" spans="1:15" x14ac:dyDescent="0.3">
      <c r="A20" s="2"/>
      <c r="B20" s="1" t="s">
        <v>20</v>
      </c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</row>
    <row r="21" spans="1:15" x14ac:dyDescent="0.3">
      <c r="A21" s="2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</row>
    <row r="22" spans="1:15" x14ac:dyDescent="0.3">
      <c r="A22" s="2">
        <v>3</v>
      </c>
      <c r="B22" s="1" t="s">
        <v>22</v>
      </c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</row>
    <row r="23" spans="1:15" x14ac:dyDescent="0.3">
      <c r="A23" s="2">
        <v>4</v>
      </c>
      <c r="B23" s="1" t="s">
        <v>21</v>
      </c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</row>
    <row r="24" spans="1:15" x14ac:dyDescent="0.3">
      <c r="A24" s="2">
        <v>5</v>
      </c>
      <c r="B24" s="1" t="s">
        <v>28</v>
      </c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</row>
    <row r="25" spans="1:15" x14ac:dyDescent="0.3">
      <c r="A25" s="2">
        <v>6</v>
      </c>
      <c r="B25" s="1" t="s">
        <v>27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</row>
    <row r="26" spans="1:15" x14ac:dyDescent="0.3">
      <c r="B26" s="1" t="s">
        <v>29</v>
      </c>
      <c r="C26" s="2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</row>
    <row r="27" spans="1:15" x14ac:dyDescent="0.3">
      <c r="A27" s="2"/>
      <c r="B27" s="1" t="s">
        <v>30</v>
      </c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</row>
    <row r="28" spans="1:15" x14ac:dyDescent="0.3">
      <c r="A28" s="2"/>
      <c r="B28" s="1" t="s">
        <v>31</v>
      </c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</row>
    <row r="29" spans="1:15" x14ac:dyDescent="0.3">
      <c r="A29" s="2"/>
      <c r="B29" s="1" t="s">
        <v>32</v>
      </c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</row>
    <row r="30" spans="1:15" x14ac:dyDescent="0.3">
      <c r="A30" s="2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0"/>
    </row>
    <row r="31" spans="1:15" x14ac:dyDescent="0.3">
      <c r="A31" s="2">
        <v>7</v>
      </c>
      <c r="B31" s="5" t="s">
        <v>38</v>
      </c>
      <c r="C31" s="15">
        <f t="shared" ref="C31:N31" si="2">SUM(C18:C30)</f>
        <v>0</v>
      </c>
      <c r="D31" s="15">
        <f t="shared" si="2"/>
        <v>0</v>
      </c>
      <c r="E31" s="15">
        <f t="shared" si="2"/>
        <v>0</v>
      </c>
      <c r="F31" s="15">
        <f t="shared" si="2"/>
        <v>0</v>
      </c>
      <c r="G31" s="15">
        <f t="shared" si="2"/>
        <v>0</v>
      </c>
      <c r="H31" s="15">
        <f t="shared" si="2"/>
        <v>0</v>
      </c>
      <c r="I31" s="15">
        <f t="shared" si="2"/>
        <v>0</v>
      </c>
      <c r="J31" s="15">
        <f t="shared" si="2"/>
        <v>0</v>
      </c>
      <c r="K31" s="15">
        <f t="shared" si="2"/>
        <v>0</v>
      </c>
      <c r="L31" s="15">
        <f t="shared" si="2"/>
        <v>0</v>
      </c>
      <c r="M31" s="15">
        <f t="shared" si="2"/>
        <v>0</v>
      </c>
      <c r="N31" s="15">
        <f t="shared" si="2"/>
        <v>0</v>
      </c>
      <c r="O31" s="10"/>
    </row>
    <row r="32" spans="1:15" ht="14.4" thickBot="1" x14ac:dyDescent="0.35">
      <c r="A32" s="2"/>
      <c r="B32" s="3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</row>
    <row r="33" spans="1:15" ht="14.4" thickBot="1" x14ac:dyDescent="0.35">
      <c r="A33" s="2">
        <v>8</v>
      </c>
      <c r="B33" s="6" t="s">
        <v>42</v>
      </c>
      <c r="C33" s="12">
        <f t="shared" ref="C33:N33" si="3">C7+C15-C31</f>
        <v>0</v>
      </c>
      <c r="D33" s="12">
        <f t="shared" si="3"/>
        <v>0</v>
      </c>
      <c r="E33" s="12">
        <f t="shared" si="3"/>
        <v>0</v>
      </c>
      <c r="F33" s="12">
        <f t="shared" si="3"/>
        <v>0</v>
      </c>
      <c r="G33" s="12">
        <f t="shared" si="3"/>
        <v>0</v>
      </c>
      <c r="H33" s="12">
        <f t="shared" si="3"/>
        <v>0</v>
      </c>
      <c r="I33" s="12">
        <f t="shared" si="3"/>
        <v>0</v>
      </c>
      <c r="J33" s="12">
        <f t="shared" si="3"/>
        <v>0</v>
      </c>
      <c r="K33" s="12">
        <f t="shared" si="3"/>
        <v>0</v>
      </c>
      <c r="L33" s="12">
        <f t="shared" si="3"/>
        <v>0</v>
      </c>
      <c r="M33" s="12">
        <f t="shared" si="3"/>
        <v>0</v>
      </c>
      <c r="N33" s="12">
        <f t="shared" si="3"/>
        <v>0</v>
      </c>
      <c r="O33" s="10"/>
    </row>
    <row r="34" spans="1:15" x14ac:dyDescent="0.3">
      <c r="A34" s="2"/>
      <c r="B34" s="6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0"/>
    </row>
    <row r="35" spans="1:15" x14ac:dyDescent="0.3">
      <c r="A35" s="2"/>
      <c r="B35" s="4" t="s">
        <v>36</v>
      </c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</row>
    <row r="36" spans="1:15" x14ac:dyDescent="0.3">
      <c r="A36" s="2">
        <v>9</v>
      </c>
      <c r="B36" s="1" t="s">
        <v>33</v>
      </c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</row>
    <row r="37" spans="1:15" x14ac:dyDescent="0.3">
      <c r="A37" s="2">
        <v>10</v>
      </c>
      <c r="B37" s="1" t="s">
        <v>35</v>
      </c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</row>
    <row r="38" spans="1:15" x14ac:dyDescent="0.3">
      <c r="A38" s="2">
        <v>11</v>
      </c>
      <c r="B38" s="1" t="s">
        <v>34</v>
      </c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</row>
    <row r="39" spans="1:15" ht="14.4" thickBot="1" x14ac:dyDescent="0.35">
      <c r="A39" s="2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</row>
    <row r="40" spans="1:15" ht="14.4" thickBot="1" x14ac:dyDescent="0.35">
      <c r="A40" s="2">
        <v>12</v>
      </c>
      <c r="B40" s="6" t="s">
        <v>41</v>
      </c>
      <c r="C40" s="16">
        <f>C33+C36-C37-C38</f>
        <v>0</v>
      </c>
      <c r="D40" s="16">
        <f t="shared" ref="D40:N40" si="4">D33+D36-D37-D38</f>
        <v>0</v>
      </c>
      <c r="E40" s="16">
        <f t="shared" si="4"/>
        <v>0</v>
      </c>
      <c r="F40" s="16">
        <f t="shared" si="4"/>
        <v>0</v>
      </c>
      <c r="G40" s="16">
        <f t="shared" si="4"/>
        <v>0</v>
      </c>
      <c r="H40" s="16">
        <f t="shared" si="4"/>
        <v>0</v>
      </c>
      <c r="I40" s="16">
        <f t="shared" si="4"/>
        <v>0</v>
      </c>
      <c r="J40" s="16">
        <f t="shared" si="4"/>
        <v>0</v>
      </c>
      <c r="K40" s="16">
        <f t="shared" si="4"/>
        <v>0</v>
      </c>
      <c r="L40" s="16">
        <f t="shared" si="4"/>
        <v>0</v>
      </c>
      <c r="M40" s="16">
        <f t="shared" si="4"/>
        <v>0</v>
      </c>
      <c r="N40" s="16">
        <f t="shared" si="4"/>
        <v>0</v>
      </c>
      <c r="O40" s="10"/>
    </row>
    <row r="41" spans="1:15" x14ac:dyDescent="0.3">
      <c r="A41" s="2"/>
      <c r="B41" s="6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</row>
    <row r="42" spans="1:15" x14ac:dyDescent="0.3">
      <c r="A42" s="2"/>
    </row>
    <row r="43" spans="1:15" x14ac:dyDescent="0.3">
      <c r="A43" s="2"/>
    </row>
    <row r="44" spans="1:15" x14ac:dyDescent="0.3">
      <c r="A44" s="2"/>
    </row>
    <row r="45" spans="1:15" x14ac:dyDescent="0.3">
      <c r="A45" s="2"/>
    </row>
    <row r="46" spans="1:15" x14ac:dyDescent="0.3">
      <c r="A46" s="2"/>
    </row>
    <row r="47" spans="1:15" x14ac:dyDescent="0.3">
      <c r="A47" s="2"/>
    </row>
    <row r="48" spans="1:15" x14ac:dyDescent="0.3">
      <c r="A48" s="2"/>
    </row>
    <row r="49" spans="1:1" x14ac:dyDescent="0.3">
      <c r="A49" s="2"/>
    </row>
    <row r="50" spans="1:1" x14ac:dyDescent="0.3">
      <c r="A50" s="2"/>
    </row>
    <row r="51" spans="1:1" x14ac:dyDescent="0.3">
      <c r="A51" s="2"/>
    </row>
    <row r="52" spans="1:1" x14ac:dyDescent="0.3">
      <c r="A52" s="2"/>
    </row>
    <row r="53" spans="1:1" x14ac:dyDescent="0.3">
      <c r="A53" s="2"/>
    </row>
    <row r="54" spans="1:1" x14ac:dyDescent="0.3">
      <c r="A54" s="2"/>
    </row>
    <row r="55" spans="1:1" x14ac:dyDescent="0.3">
      <c r="A55" s="2"/>
    </row>
    <row r="56" spans="1:1" x14ac:dyDescent="0.3">
      <c r="A56" s="2"/>
    </row>
    <row r="57" spans="1:1" x14ac:dyDescent="0.3">
      <c r="A57" s="2"/>
    </row>
    <row r="58" spans="1:1" x14ac:dyDescent="0.3">
      <c r="A58" s="2"/>
    </row>
    <row r="59" spans="1:1" x14ac:dyDescent="0.3">
      <c r="A59" s="2"/>
    </row>
    <row r="60" spans="1:1" x14ac:dyDescent="0.3">
      <c r="A60" s="2"/>
    </row>
  </sheetData>
  <phoneticPr fontId="1" type="noConversion"/>
  <pageMargins left="0.54" right="0.45" top="0.76" bottom="0.73" header="0.5" footer="0.5"/>
  <pageSetup scale="72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Cash Flow Analysis</vt:lpstr>
    </vt:vector>
  </TitlesOfParts>
  <Company>Commonwealth of MA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Division of Local Services</dc:creator>
  <cp:lastModifiedBy>Callahan, Tracy (DOR)</cp:lastModifiedBy>
  <cp:lastPrinted>2021-04-23T18:01:46Z</cp:lastPrinted>
  <dcterms:created xsi:type="dcterms:W3CDTF">2008-05-23T16:49:09Z</dcterms:created>
  <dcterms:modified xsi:type="dcterms:W3CDTF">2023-06-15T14:44:34Z</dcterms:modified>
</cp:coreProperties>
</file>