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39" i="1"/>
  <c r="C34" i="1"/>
  <c r="C24" i="1"/>
  <c r="C26" i="1" s="1"/>
  <c r="C16" i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<sst xmlns="http://schemas.openxmlformats.org/spreadsheetml/2006/main" count="150" uniqueCount="147">
  <si>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</si>
  <si>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</si>
  <si>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</si>
  <si>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</si>
  <si>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</si>
  <si>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</si>
  <si>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</si>
  <si>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</si>
  <si>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</si>
  <si>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</si>
  <si>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</si>
  <si>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</si>
  <si>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</si>
  <si>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</si>
  <si>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</si>
  <si>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</si>
  <si>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</si>
  <si>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</si>
  <si>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</si>
  <si>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</si>
  <si>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</si>
  <si>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</si>
  <si>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</si>
  <si>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</si>
  <si>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</si>
  <si>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</si>
  <si>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</si>
  <si>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</si>
  <si>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</si>
  <si>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</si>
  <si>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</si>
  <si>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</si>
  <si>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</si>
  <si>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</si>
  <si>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</si>
  <si>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</si>
  <si>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</si>
  <si>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</si>
  <si>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</si>
  <si>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</si>
  <si>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</si>
  <si>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</si>
  <si>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</si>
  <si>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</si>
  <si>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</si>
  <si>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</si>
  <si>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</si>
  <si>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</si>
  <si>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</si>
  <si>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</si>
  <si>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</si>
  <si>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</si>
  <si>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</si>
  <si>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</si>
  <si>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</si>
  <si>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</si>
  <si>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</si>
  <si>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</si>
  <si>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</si>
  <si>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</si>
  <si>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</si>
  <si>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</si>
  <si>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</si>
  <si>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</si>
  <si>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</si>
  <si>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</si>
  <si>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</si>
  <si>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</si>
  <si>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</si>
  <si>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</si>
  <si>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</si>
  <si>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</si>
  <si>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</si>
  <si>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</si>
  <si>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</si>
  <si>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</si>
  <si>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</si>
  <si>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</si>
  <si>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</si>
  <si>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</si>
  <si>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</si>
  <si>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</si>
  <si>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</si>
  <si>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</si>
  <si>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</si>
  <si>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</si>
  <si>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</si>
  <si>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</si>
  <si>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</si>
  <si>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</si>
  <si>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</si>
  <si>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</si>
  <si>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</si>
  <si>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</si>
  <si>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</si>
  <si>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</si>
  <si>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</si>
  <si>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</si>
  <si>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</si>
  <si>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</si>
  <si>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</si>
  <si>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</si>
  <si>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</si>
  <si>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</si>
  <si>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</si>
  <si>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</si>
  <si>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</si>
  <si>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</si>
  <si>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</si>
  <si>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</si>
  <si>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</si>
  <si>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</si>
  <si>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</si>
  <si>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</si>
  <si>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</si>
  <si>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</si>
  <si>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</si>
  <si>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</si>
  <si>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</si>
  <si>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</si>
  <si>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</si>
  <si>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</si>
  <si>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</si>
  <si>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</si>
  <si>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</si>
  <si>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</si>
  <si>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</si>
  <si>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</si>
  <si>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</si>
  <si>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</si>
  <si>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</si>
  <si>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</si>
  <si>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</si>
  <si>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</si>
  <si>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</si>
  <si>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</si>
  <si>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</si>
  <si>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</si>
  <si>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</si>
  <si>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CentMass Association of Physicians, Inc.</t>
  </si>
  <si>
    <t>prepaid income taxes</t>
  </si>
  <si>
    <t>All retained funds are classified as payable to Members</t>
  </si>
  <si>
    <t>Management fees, dues and application fees</t>
  </si>
  <si>
    <t>Salaries, benefits and professional services</t>
  </si>
  <si>
    <t>Includes $1685 for income taxes</t>
  </si>
  <si>
    <t>10/1/2016 - 9/30/2017</t>
  </si>
  <si>
    <t>System-Level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</si>
</sst>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D74" sqref="D74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1" t="s">
        <v>139</v>
      </c>
      <c r="D1" s="31"/>
      <c r="E1" s="32"/>
    </row>
    <row r="2" spans="1:5" x14ac:dyDescent="0.25">
      <c r="A2" s="11" t="s">
        <v>4</v>
      </c>
      <c r="B2" s="1" t="s">
        <v>5</v>
      </c>
      <c r="C2" s="33" t="s">
        <v>146</v>
      </c>
      <c r="D2" s="33"/>
      <c r="E2" s="34"/>
    </row>
    <row r="3" spans="1:5" x14ac:dyDescent="0.25">
      <c r="A3" s="11" t="s">
        <v>1</v>
      </c>
      <c r="B3" s="1" t="s">
        <v>3</v>
      </c>
      <c r="C3" s="35" t="s">
        <v>145</v>
      </c>
      <c r="D3" s="36"/>
      <c r="E3" s="37"/>
    </row>
    <row r="4" spans="1:5" ht="15.75" thickBot="1" x14ac:dyDescent="0.3">
      <c r="A4" s="38"/>
      <c r="B4" s="38"/>
      <c r="C4" s="38"/>
      <c r="D4" s="38"/>
      <c r="E4" s="38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8" t="s">
        <v>16</v>
      </c>
      <c r="B6" s="29"/>
      <c r="C6" s="29"/>
      <c r="D6" s="29"/>
      <c r="E6" s="30"/>
    </row>
    <row r="7" spans="1:5" x14ac:dyDescent="0.25">
      <c r="A7" s="28" t="s">
        <v>17</v>
      </c>
      <c r="B7" s="29"/>
      <c r="C7" s="29"/>
      <c r="D7" s="29"/>
      <c r="E7" s="30"/>
    </row>
    <row r="8" spans="1:5" x14ac:dyDescent="0.25">
      <c r="A8" s="11" t="s">
        <v>6</v>
      </c>
      <c r="B8" s="1" t="s">
        <v>7</v>
      </c>
      <c r="C8" s="3">
        <v>4528905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8" t="s">
        <v>18</v>
      </c>
      <c r="B11" s="29"/>
      <c r="C11" s="29"/>
      <c r="D11" s="29"/>
      <c r="E11" s="30"/>
    </row>
    <row r="12" spans="1:5" x14ac:dyDescent="0.25">
      <c r="A12" s="11" t="s">
        <v>19</v>
      </c>
      <c r="B12" s="1" t="s">
        <v>24</v>
      </c>
      <c r="C12" s="3"/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1119</v>
      </c>
      <c r="D15" s="3"/>
      <c r="E15" s="15" t="s">
        <v>140</v>
      </c>
    </row>
    <row r="16" spans="1:5" x14ac:dyDescent="0.25">
      <c r="A16" s="16" t="s">
        <v>23</v>
      </c>
      <c r="B16" s="2" t="s">
        <v>28</v>
      </c>
      <c r="C16" s="4">
        <f>SUM(C8:C10)+ SUM(C12:C15)</f>
        <v>4530024</v>
      </c>
      <c r="D16" s="4"/>
      <c r="E16" s="15"/>
    </row>
    <row r="17" spans="1:5" x14ac:dyDescent="0.25">
      <c r="A17" s="28" t="s">
        <v>29</v>
      </c>
      <c r="B17" s="29"/>
      <c r="C17" s="29"/>
      <c r="D17" s="29"/>
      <c r="E17" s="30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119578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110897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8681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8681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4538705</v>
      </c>
      <c r="D27" s="4"/>
      <c r="E27" s="15"/>
    </row>
    <row r="28" spans="1:5" x14ac:dyDescent="0.25">
      <c r="A28" s="28" t="s">
        <v>50</v>
      </c>
      <c r="B28" s="29"/>
      <c r="C28" s="29"/>
      <c r="D28" s="29"/>
      <c r="E28" s="30"/>
    </row>
    <row r="29" spans="1:5" x14ac:dyDescent="0.25">
      <c r="A29" s="28" t="s">
        <v>51</v>
      </c>
      <c r="B29" s="29"/>
      <c r="C29" s="29"/>
      <c r="D29" s="29"/>
      <c r="E29" s="30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>
        <v>4275084</v>
      </c>
      <c r="D32" s="3"/>
      <c r="E32" s="15" t="s">
        <v>141</v>
      </c>
    </row>
    <row r="33" spans="1:5" x14ac:dyDescent="0.25">
      <c r="A33" s="11" t="s">
        <v>55</v>
      </c>
      <c r="B33" s="1" t="s">
        <v>60</v>
      </c>
      <c r="C33" s="3">
        <v>6720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4281804</v>
      </c>
      <c r="D34" s="4"/>
      <c r="E34" s="15"/>
    </row>
    <row r="35" spans="1:5" x14ac:dyDescent="0.25">
      <c r="A35" s="28" t="s">
        <v>73</v>
      </c>
      <c r="B35" s="40"/>
      <c r="C35" s="40"/>
      <c r="D35" s="40"/>
      <c r="E35" s="41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>
        <v>256901</v>
      </c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256901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4538705</v>
      </c>
      <c r="D40" s="7"/>
      <c r="E40" s="18"/>
    </row>
    <row r="41" spans="1:5" x14ac:dyDescent="0.25">
      <c r="A41" s="28" t="s">
        <v>62</v>
      </c>
      <c r="B41" s="29"/>
      <c r="C41" s="29"/>
      <c r="D41" s="29"/>
      <c r="E41" s="30"/>
    </row>
    <row r="42" spans="1:5" x14ac:dyDescent="0.25">
      <c r="A42" s="11" t="s">
        <v>63</v>
      </c>
      <c r="B42" s="1" t="s">
        <v>70</v>
      </c>
      <c r="C42" s="3"/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/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4538705</v>
      </c>
      <c r="D46" s="22"/>
      <c r="E46" s="23"/>
    </row>
    <row r="47" spans="1:5" ht="16.5" thickTop="1" thickBot="1" x14ac:dyDescent="0.3">
      <c r="A47" s="39"/>
      <c r="B47" s="39"/>
      <c r="C47" s="39"/>
      <c r="D47" s="39"/>
      <c r="E47" s="39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8" t="s">
        <v>85</v>
      </c>
      <c r="B49" s="29"/>
      <c r="C49" s="29"/>
      <c r="D49" s="29"/>
      <c r="E49" s="30"/>
    </row>
    <row r="50" spans="1:5" x14ac:dyDescent="0.25">
      <c r="A50" s="11" t="s">
        <v>86</v>
      </c>
      <c r="B50" s="1" t="s">
        <v>91</v>
      </c>
      <c r="C50" s="3"/>
      <c r="D50" s="3"/>
      <c r="E50" s="15"/>
    </row>
    <row r="51" spans="1:5" x14ac:dyDescent="0.25">
      <c r="A51" s="11" t="s">
        <v>87</v>
      </c>
      <c r="B51" s="1" t="s">
        <v>92</v>
      </c>
      <c r="C51" s="3">
        <v>2508147</v>
      </c>
      <c r="D51" s="3"/>
      <c r="E51" s="15" t="s">
        <v>142</v>
      </c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2508147</v>
      </c>
      <c r="D53" s="4"/>
      <c r="E53" s="15"/>
    </row>
    <row r="54" spans="1:5" x14ac:dyDescent="0.25">
      <c r="A54" s="28" t="s">
        <v>94</v>
      </c>
      <c r="B54" s="29"/>
      <c r="C54" s="29"/>
      <c r="D54" s="29"/>
      <c r="E54" s="30"/>
    </row>
    <row r="55" spans="1:5" x14ac:dyDescent="0.25">
      <c r="A55" s="11" t="s">
        <v>95</v>
      </c>
      <c r="B55" s="1" t="s">
        <v>104</v>
      </c>
      <c r="C55" s="3">
        <v>8830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8830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2516977</v>
      </c>
      <c r="D61" s="4"/>
      <c r="E61" s="15"/>
    </row>
    <row r="62" spans="1:5" x14ac:dyDescent="0.25">
      <c r="A62" s="28" t="s">
        <v>109</v>
      </c>
      <c r="B62" s="29"/>
      <c r="C62" s="29"/>
      <c r="D62" s="29"/>
      <c r="E62" s="30"/>
    </row>
    <row r="63" spans="1:5" x14ac:dyDescent="0.25">
      <c r="A63" s="11" t="s">
        <v>110</v>
      </c>
      <c r="B63" s="1" t="s">
        <v>120</v>
      </c>
      <c r="C63" s="3">
        <v>2451220</v>
      </c>
      <c r="D63" s="3"/>
      <c r="E63" s="15" t="s">
        <v>143</v>
      </c>
    </row>
    <row r="64" spans="1:5" x14ac:dyDescent="0.25">
      <c r="A64" s="11" t="s">
        <v>111</v>
      </c>
      <c r="B64" s="1" t="s">
        <v>121</v>
      </c>
      <c r="C64" s="3"/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64515</v>
      </c>
      <c r="D67" s="3"/>
      <c r="E67" s="15" t="s">
        <v>144</v>
      </c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2515735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1242</v>
      </c>
      <c r="D70" s="4"/>
      <c r="E70" s="15"/>
    </row>
    <row r="71" spans="1:5" x14ac:dyDescent="0.25">
      <c r="A71" s="28" t="s">
        <v>126</v>
      </c>
      <c r="B71" s="29"/>
      <c r="C71" s="29"/>
      <c r="D71" s="29"/>
      <c r="E71" s="30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1242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1242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2019-03-27T20:01:06Z</dcterms:modified>
</cp:coreProperties>
</file>