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19.22/"/>
    </mc:Choice>
  </mc:AlternateContent>
  <xr:revisionPtr revIDLastSave="17" documentId="8_{8E6FF204-DA89-48D6-AA8B-9B42CC1741C3}" xr6:coauthVersionLast="47" xr6:coauthVersionMax="47" xr10:uidLastSave="{42221052-F1ED-4583-84DA-51B98F9905CE}"/>
  <bookViews>
    <workbookView xWindow="-110" yWindow="-110" windowWidth="19420" windowHeight="10420" firstSheet="6" activeTab="8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22" i="27" l="1"/>
  <c r="B41" i="27"/>
  <c r="B76" i="27"/>
  <c r="B431" i="27"/>
  <c r="B11" i="26"/>
  <c r="B22" i="26"/>
  <c r="B29" i="26"/>
  <c r="B41" i="26"/>
  <c r="B76" i="26"/>
  <c r="B431" i="26"/>
  <c r="B11" i="25"/>
  <c r="B22" i="25"/>
  <c r="B29" i="25"/>
  <c r="B41" i="25"/>
  <c r="B76" i="25"/>
  <c r="B431" i="25"/>
  <c r="B22" i="24"/>
  <c r="B29" i="24"/>
  <c r="B41" i="24"/>
  <c r="B76" i="24"/>
  <c r="B430" i="24"/>
</calcChain>
</file>

<file path=xl/sharedStrings.xml><?xml version="1.0" encoding="utf-8"?>
<sst xmlns="http://schemas.openxmlformats.org/spreadsheetml/2006/main" count="35222" uniqueCount="486">
  <si>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</si>
  <si>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</si>
  <si>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</si>
  <si>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</si>
  <si>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</si>
  <si>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</si>
  <si>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</si>
  <si>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</si>
  <si>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</si>
  <si>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</si>
  <si>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</si>
  <si>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</si>
  <si>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</si>
  <si>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</si>
  <si>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</si>
  <si>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</si>
  <si>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</si>
  <si>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</si>
  <si>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</si>
  <si>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</si>
  <si>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</si>
  <si>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</si>
  <si>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</si>
  <si>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</si>
  <si>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</si>
  <si>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</si>
  <si>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</si>
  <si>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</si>
  <si>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</si>
  <si>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</si>
  <si>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</si>
  <si>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</si>
  <si>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</si>
  <si>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</si>
  <si>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</si>
  <si>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</si>
  <si>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</si>
  <si>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</si>
  <si>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</si>
  <si>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</si>
  <si>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</si>
  <si>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</si>
  <si>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</si>
  <si>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</si>
  <si>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</si>
  <si>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</si>
  <si>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</si>
  <si>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</si>
  <si>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</si>
  <si>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</si>
  <si>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</si>
  <si>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</si>
  <si>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</si>
  <si>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</si>
  <si>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</si>
  <si>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</si>
  <si>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</si>
  <si>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</si>
  <si>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</si>
  <si>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</si>
  <si>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</si>
  <si>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</si>
  <si>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</si>
  <si>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</si>
  <si>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</si>
  <si>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</si>
  <si>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</si>
  <si>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</si>
  <si>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</si>
  <si>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</si>
  <si>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</si>
  <si>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</si>
  <si>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</si>
  <si>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</si>
  <si>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</si>
  <si>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</si>
  <si>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</si>
  <si>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</si>
  <si>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</si>
  <si>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</si>
  <si>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</si>
  <si>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</si>
  <si>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</si>
  <si>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</si>
  <si>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</si>
  <si>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</si>
  <si>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</si>
  <si>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</si>
  <si>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</si>
  <si>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</si>
  <si>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</si>
  <si>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</si>
  <si>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</si>
  <si>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</si>
  <si>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</si>
  <si>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</si>
  <si>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</si>
  <si>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</si>
  <si>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</si>
  <si>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</si>
  <si>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</si>
  <si>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</si>
  <si>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</si>
  <si>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</si>
  <si>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</si>
  <si>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</si>
  <si>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</si>
  <si>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</si>
  <si>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</si>
  <si>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</si>
  <si>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</si>
  <si>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</si>
  <si>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</si>
  <si>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</si>
  <si>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</si>
  <si>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</si>
  <si>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</si>
  <si>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</si>
  <si>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</si>
  <si>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</si>
  <si>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</si>
  <si>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</si>
  <si>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</si>
  <si>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</si>
  <si>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</si>
  <si>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</si>
  <si>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</si>
  <si>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</si>
  <si>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</si>
  <si>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</si>
  <si>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</si>
  <si>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</si>
  <si>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</si>
  <si>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</si>
  <si>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</si>
  <si>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</si>
  <si>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</si>
  <si>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</si>
  <si>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</si>
  <si>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</si>
  <si>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</si>
  <si>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</si>
  <si>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</si>
  <si>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</si>
  <si>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</si>
  <si>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</si>
  <si>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</si>
  <si>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</si>
  <si>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</si>
  <si>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</si>
  <si>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</si>
  <si>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</si>
  <si>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</si>
  <si>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</si>
  <si>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</si>
  <si>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</si>
  <si>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</si>
  <si>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</si>
  <si>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</si>
  <si>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</si>
  <si>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</si>
  <si>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</si>
  <si>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</si>
  <si>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</si>
  <si>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</si>
  <si>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</si>
  <si>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</si>
  <si>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</si>
  <si>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</si>
  <si>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</si>
  <si>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</si>
  <si>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</si>
  <si>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</si>
  <si>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</si>
  <si>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</si>
  <si>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</si>
  <si>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</si>
  <si>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</si>
  <si>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</si>
  <si>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</si>
  <si>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</si>
  <si>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</si>
  <si>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</si>
  <si>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</si>
  <si>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</si>
  <si>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</si>
  <si>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</si>
  <si>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</si>
  <si>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</si>
  <si>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</si>
  <si>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</si>
  <si>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</si>
  <si>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</si>
  <si>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</si>
  <si>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</si>
  <si>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</si>
  <si>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</si>
  <si>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</si>
  <si>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</si>
  <si>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</si>
  <si>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</si>
  <si>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</si>
  <si>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</si>
  <si>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</si>
  <si>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</si>
  <si>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</si>
  <si>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</si>
  <si>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</si>
  <si>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</si>
  <si>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</si>
  <si>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</si>
  <si>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</si>
  <si>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</si>
  <si>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</si>
  <si>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</si>
  <si>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</si>
  <si>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</si>
  <si>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</si>
  <si>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</si>
  <si>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</si>
  <si>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</si>
  <si>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</si>
  <si>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</si>
  <si>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</si>
  <si>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</si>
  <si>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</si>
  <si>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</si>
  <si>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</si>
  <si>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</si>
  <si>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</si>
  <si>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</si>
  <si>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</si>
  <si>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</si>
  <si>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</si>
  <si>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</si>
  <si>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</si>
  <si>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</si>
  <si>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</si>
  <si>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</si>
  <si>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</si>
  <si>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</si>
  <si>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</si>
  <si>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</si>
  <si>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</si>
  <si>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</si>
  <si>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</si>
  <si>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</si>
  <si>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</si>
  <si>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</si>
  <si>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</si>
  <si>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</si>
  <si>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</si>
  <si>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</si>
  <si>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</si>
  <si>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</si>
  <si>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</si>
  <si>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</si>
  <si>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</si>
  <si>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</si>
  <si>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</si>
  <si>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</si>
  <si>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</si>
  <si>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</si>
  <si>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</si>
  <si>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</si>
  <si>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</si>
  <si>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</si>
  <si>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</si>
  <si>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</si>
  <si>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</si>
  <si>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</si>
  <si>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</si>
  <si>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</si>
  <si>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</si>
  <si>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</si>
  <si>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</si>
  <si>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</si>
  <si>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</si>
  <si>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</si>
  <si>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</si>
  <si>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</si>
  <si>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</si>
  <si>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</si>
  <si>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</si>
  <si>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</si>
  <si>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</si>
  <si>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</si>
  <si>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</si>
  <si>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</si>
  <si>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</si>
  <si>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</si>
  <si>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</si>
  <si>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</si>
  <si>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</si>
  <si>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</si>
  <si>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</si>
  <si>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</si>
  <si>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</si>
  <si>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</si>
  <si>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</si>
  <si>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</si>
  <si>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</si>
  <si>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</si>
  <si>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</si>
  <si>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</si>
  <si>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</si>
  <si>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</si>
  <si>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</si>
  <si>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</si>
  <si>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</si>
  <si>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</si>
  <si>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</si>
  <si>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</si>
  <si>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</si>
  <si>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</si>
  <si>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</si>
  <si>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</si>
  <si>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</si>
  <si>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</si>
  <si>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</si>
  <si>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</si>
  <si>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</si>
  <si>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</si>
  <si>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</si>
  <si>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</si>
  <si>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</si>
  <si>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</si>
  <si>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</si>
  <si>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</si>
  <si>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</si>
  <si>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</si>
  <si>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</si>
  <si>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</si>
  <si>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</si>
  <si>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</si>
  <si>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</si>
  <si>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</si>
  <si>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</si>
  <si>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</si>
  <si>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</si>
  <si>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</si>
  <si>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</si>
  <si>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</si>
  <si>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</si>
  <si>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</si>
  <si>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</si>
  <si>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</si>
  <si>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</si>
  <si>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</si>
  <si>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</si>
  <si>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</si>
  <si>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</si>
  <si>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</si>
  <si>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</si>
  <si>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</si>
  <si>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</si>
  <si>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</si>
  <si>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</si>
  <si>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</si>
  <si>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</si>
  <si>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</si>
  <si>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</si>
  <si>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</si>
  <si>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</si>
  <si>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</si>
  <si>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</si>
  <si>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</si>
  <si>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</si>
  <si>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</si>
  <si>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</si>
  <si>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</si>
  <si>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</si>
  <si>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</si>
  <si>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</si>
  <si>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</si>
  <si>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</si>
  <si>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</si>
  <si>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</si>
  <si>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</si>
  <si>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</si>
  <si>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</si>
  <si>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</si>
  <si>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</si>
  <si>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</si>
  <si>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</si>
  <si>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</si>
  <si>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</si>
  <si>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</si>
  <si>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</si>
  <si>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</si>
  <si>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</si>
  <si>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</si>
  <si>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</si>
  <si>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</si>
  <si>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</si>
  <si>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</si>
  <si>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</si>
  <si>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</si>
  <si>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</si>
  <si>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</si>
  <si>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</si>
  <si>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</si>
  <si>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</si>
  <si>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</si>
  <si>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</si>
  <si>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</si>
  <si>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</si>
  <si>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</si>
  <si>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</si>
  <si>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</si>
  <si>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</si>
  <si>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</si>
  <si>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</si>
  <si>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</si>
  <si>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</si>
  <si>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</si>
  <si>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</si>
  <si>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</si>
  <si>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</si>
  <si>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</si>
  <si>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</si>
  <si>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</si>
  <si>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</si>
  <si>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</si>
  <si>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</si>
  <si>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</si>
  <si>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</si>
  <si>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</si>
  <si>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</si>
  <si>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</si>
  <si>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</si>
  <si>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</si>
  <si>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</si>
  <si>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</si>
  <si>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</si>
  <si>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</si>
  <si>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</si>
  <si>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</si>
  <si>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</si>
  <si>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</si>
  <si>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</si>
  <si>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</si>
  <si>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</si>
  <si>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</si>
  <si>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08/19/2022</t>
  </si>
  <si>
    <t>SUFFOLK</t>
  </si>
  <si>
    <t>Suffolk</t>
  </si>
  <si>
    <t xml:space="preserve">Plymouth </t>
  </si>
  <si>
    <t>DATE: August 19, 2022</t>
  </si>
  <si>
    <t>08.19.2022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</si>
  <si>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</si>
  <si>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</si>
  <si>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</si>
  <si>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</si>
  <si>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</si>
  <si>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</si>
  <si>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</si>
  <si>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County (Of Facility In Which Staff Work)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</si>
  <si>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</si>
  <si>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</si>
  <si>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</si>
  <si>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</si>
  <si>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</si>
  <si>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</si>
  <si>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8/19/2022</t>
  </si>
  <si>
    <t>Aggregate # Of  Inmate Deaths Due to a Probable or Confirmed Case of COVID-19 or from Complications Within:</t>
  </si>
  <si>
    <t>DATE: Aug 19, 2022</t>
  </si>
  <si>
    <t>Essex County</t>
  </si>
  <si>
    <t>DATE:  Aug 19,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</si>
  <si>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</si>
  <si>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</si>
  <si>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</si>
  <si>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</si>
  <si>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</si>
  <si>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8/19/2022</t>
  </si>
  <si>
    <t>DATE:  8/19/2022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</si>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</sst>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6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7" fillId="5" borderId="15" xfId="1"/>
    <xf numFmtId="0" fontId="2" fillId="0" borderId="18" xfId="0" applyFont="1" applyBorder="1"/>
    <xf numFmtId="0" fontId="0" fillId="4" borderId="19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9671-74F7-4196-AA5C-962AEA4C8765}">
  <dimension ref="A1:B4848"/>
  <sheetViews>
    <sheetView topLeftCell="A46" workbookViewId="0">
      <selection activeCell="B51" sqref="B51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4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7166-844F-4DFC-B6F5-E65BC5AFC1C8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484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D80C-0770-4ACB-92EE-974EB61726FC}">
  <dimension ref="A1:B455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13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88</v>
      </c>
    </row>
    <row r="31" spans="1:2">
      <c r="A31" s="106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13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>
        <v>13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13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13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12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1E37-D810-4B28-868F-0DC3613DAD66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484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7521-6E79-4638-966B-22062B82B19F}">
  <dimension ref="A1:B434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0020-8C39-4C9A-ACE6-EB9AAC86DFD1}">
  <dimension ref="A1:B437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1390-24F9-4284-886A-EF2EA4872CB8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D522-B576-49DF-80B5-9F8EF3BE18AC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10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BAE4-EB71-4CAC-AEFD-A108C3F2849C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1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9">
        <v>15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12</v>
      </c>
    </row>
    <row r="7" spans="1:2">
      <c r="A7" s="2" t="s">
        <v>2</v>
      </c>
      <c r="B7" s="117" t="s">
        <v>484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12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10</v>
      </c>
    </row>
    <row r="15" spans="1:2">
      <c r="A15" s="2" t="s">
        <v>6</v>
      </c>
      <c r="B15" s="117" t="s">
        <v>484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 t="s">
        <v>484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f>SUM(B14:B21)</f>
        <v>10</v>
      </c>
    </row>
    <row r="23" spans="1:2">
      <c r="A23" s="126"/>
    </row>
    <row r="24" spans="1:2">
      <c r="A24" s="108" t="s">
        <v>39</v>
      </c>
      <c r="B24" s="118"/>
    </row>
    <row r="25" spans="1:2">
      <c r="A25" s="2" t="s">
        <v>40</v>
      </c>
      <c r="B25" s="117" t="s">
        <v>484</v>
      </c>
    </row>
    <row r="26" spans="1:2">
      <c r="A26" s="2" t="s">
        <v>41</v>
      </c>
      <c r="B26" s="117">
        <v>13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f>SUM(B25:B28)</f>
        <v>13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5</v>
      </c>
    </row>
    <row r="37" spans="1:2">
      <c r="A37" s="19" t="s">
        <v>17</v>
      </c>
      <c r="B37" s="117">
        <v>5</v>
      </c>
    </row>
    <row r="38" spans="1:2" ht="14.4" customHeight="1">
      <c r="A38" s="19" t="s">
        <v>18</v>
      </c>
      <c r="B38" s="117" t="s">
        <v>484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 t="s">
        <v>484</v>
      </c>
    </row>
    <row r="41" spans="1:2">
      <c r="A41" s="19" t="s">
        <v>21</v>
      </c>
      <c r="B41" s="117" t="s">
        <v>484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10</v>
      </c>
    </row>
    <row r="45" spans="1:2" ht="15" customHeight="1"/>
    <row r="46" spans="1:2" ht="50.15" customHeight="1">
      <c r="A46" s="67" t="s">
        <v>471</v>
      </c>
      <c r="B46" s="118"/>
    </row>
    <row r="47" spans="1:2" ht="203">
      <c r="A47" s="54" t="s">
        <v>470</v>
      </c>
      <c r="B47" s="117">
        <v>0</v>
      </c>
    </row>
    <row r="48" spans="1:2">
      <c r="A48" s="53"/>
    </row>
    <row r="49" spans="1:2" ht="72.5">
      <c r="A49" s="67" t="s">
        <v>36</v>
      </c>
      <c r="B49" s="118"/>
    </row>
    <row r="50" spans="1:2">
      <c r="A50" s="66" t="s">
        <v>25</v>
      </c>
      <c r="B50" s="117">
        <v>0</v>
      </c>
    </row>
    <row r="51" spans="1:2">
      <c r="A51" s="66" t="s">
        <v>33</v>
      </c>
      <c r="B51" s="117">
        <v>0</v>
      </c>
    </row>
    <row r="52" spans="1:2">
      <c r="A52" s="66" t="s">
        <v>26</v>
      </c>
      <c r="B52" s="117">
        <v>0</v>
      </c>
    </row>
    <row r="53" spans="1:2">
      <c r="A53" s="66" t="s">
        <v>32</v>
      </c>
      <c r="B53" s="117">
        <v>13</v>
      </c>
    </row>
    <row r="54" spans="1:2">
      <c r="A54" s="66" t="s">
        <v>31</v>
      </c>
      <c r="B54" s="117">
        <v>0</v>
      </c>
    </row>
    <row r="55" spans="1:2">
      <c r="A55" s="66" t="s">
        <v>34</v>
      </c>
      <c r="B55" s="117">
        <v>0</v>
      </c>
    </row>
    <row r="56" spans="1:2">
      <c r="A56" s="66" t="s">
        <v>35</v>
      </c>
      <c r="B56" s="117">
        <v>0</v>
      </c>
    </row>
    <row r="57" spans="1:2">
      <c r="A57" s="66" t="s">
        <v>27</v>
      </c>
      <c r="B57" s="117">
        <v>0</v>
      </c>
    </row>
    <row r="58" spans="1:2">
      <c r="A58" s="66" t="s">
        <v>28</v>
      </c>
      <c r="B58" s="117">
        <v>0</v>
      </c>
    </row>
    <row r="59" spans="1:2">
      <c r="A59" s="66" t="s">
        <v>29</v>
      </c>
      <c r="B59" s="117" t="s">
        <v>484</v>
      </c>
    </row>
    <row r="60" spans="1:2">
      <c r="A60" s="66" t="s">
        <v>30</v>
      </c>
      <c r="B60" s="117">
        <v>0</v>
      </c>
    </row>
    <row r="61" spans="1:2">
      <c r="A61" s="65" t="s">
        <v>11</v>
      </c>
      <c r="B61" s="117">
        <v>0</v>
      </c>
    </row>
    <row r="62" spans="1:2" ht="15" thickBot="1">
      <c r="A62" s="121" t="s">
        <v>24</v>
      </c>
      <c r="B62" s="123">
        <f>SUM(B50:B61)</f>
        <v>13</v>
      </c>
    </row>
    <row r="63" spans="1:2">
      <c r="A63" s="26" t="s">
        <v>44</v>
      </c>
      <c r="B63" s="122"/>
    </row>
    <row r="64" spans="1:2">
      <c r="A64" s="63" t="s">
        <v>417</v>
      </c>
      <c r="B64" s="117">
        <v>0</v>
      </c>
    </row>
    <row r="65" spans="1:2">
      <c r="A65" s="63" t="s">
        <v>443</v>
      </c>
      <c r="B65" s="117">
        <v>0</v>
      </c>
    </row>
    <row r="66" spans="1:2">
      <c r="A66" s="63" t="s">
        <v>442</v>
      </c>
      <c r="B66" s="117">
        <v>15</v>
      </c>
    </row>
    <row r="67" spans="1:2">
      <c r="A67" s="63" t="s">
        <v>441</v>
      </c>
      <c r="B67" s="117">
        <v>0</v>
      </c>
    </row>
    <row r="68" spans="1:2">
      <c r="A68" s="63" t="s">
        <v>345</v>
      </c>
      <c r="B68" s="117">
        <v>0</v>
      </c>
    </row>
    <row r="69" spans="1:2">
      <c r="A69" s="63" t="s">
        <v>336</v>
      </c>
      <c r="B69" s="117">
        <v>0</v>
      </c>
    </row>
    <row r="70" spans="1:2">
      <c r="A70" s="63" t="s">
        <v>318</v>
      </c>
      <c r="B70" s="117">
        <v>0</v>
      </c>
    </row>
    <row r="71" spans="1:2">
      <c r="A71" s="63" t="s">
        <v>440</v>
      </c>
      <c r="B71" s="117">
        <v>0</v>
      </c>
    </row>
    <row r="72" spans="1:2">
      <c r="A72" s="63" t="s">
        <v>439</v>
      </c>
      <c r="B72" s="117">
        <v>0</v>
      </c>
    </row>
    <row r="73" spans="1:2">
      <c r="A73" s="63" t="s">
        <v>241</v>
      </c>
      <c r="B73" s="117">
        <v>0</v>
      </c>
    </row>
    <row r="74" spans="1:2">
      <c r="A74" s="63" t="s">
        <v>230</v>
      </c>
      <c r="B74" s="117">
        <v>0</v>
      </c>
    </row>
    <row r="75" spans="1:2">
      <c r="A75" s="63" t="s">
        <v>199</v>
      </c>
      <c r="B75" s="117">
        <v>0</v>
      </c>
    </row>
    <row r="76" spans="1:2">
      <c r="A76" s="63" t="s">
        <v>438</v>
      </c>
      <c r="B76" s="117">
        <v>0</v>
      </c>
    </row>
    <row r="77" spans="1:2">
      <c r="A77" s="63" t="s">
        <v>13</v>
      </c>
      <c r="B77" s="117">
        <v>0</v>
      </c>
    </row>
    <row r="78" spans="1:2" ht="15" thickBot="1">
      <c r="A78" s="121" t="s">
        <v>24</v>
      </c>
      <c r="B78" s="120">
        <f>SUM(B64:B77)</f>
        <v>15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15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15</v>
      </c>
    </row>
    <row r="433" spans="1:2" ht="15" thickBot="1"/>
    <row r="434" spans="1:2" ht="29">
      <c r="A434" s="119" t="s">
        <v>38</v>
      </c>
      <c r="B434" s="118"/>
    </row>
    <row r="435" spans="1:2">
      <c r="A435" s="63" t="s">
        <v>45</v>
      </c>
      <c r="B435" s="117">
        <v>12</v>
      </c>
    </row>
    <row r="436" spans="1:2">
      <c r="A436" s="63" t="s">
        <v>46</v>
      </c>
      <c r="B436" s="117" t="s">
        <v>484</v>
      </c>
    </row>
    <row r="437" spans="1:2">
      <c r="A437" s="63" t="s">
        <v>469</v>
      </c>
      <c r="B437" s="117">
        <v>0</v>
      </c>
    </row>
    <row r="438" spans="1:2" ht="15" thickBot="1">
      <c r="A438" s="116" t="s">
        <v>24</v>
      </c>
      <c r="B438" s="115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3302-89A7-4157-8C5E-E980121643A2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1" t="s">
        <v>472</v>
      </c>
      <c r="B1" s="42" t="s">
        <v>458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A12" s="126"/>
      <c r="B12" s="59"/>
    </row>
    <row r="13" spans="1:2">
      <c r="A13" s="108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15">
        <f>SUM(B14:B21)</f>
        <v>0</v>
      </c>
    </row>
    <row r="23" spans="1:2">
      <c r="A23" s="126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61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15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68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66" t="s">
        <v>25</v>
      </c>
      <c r="B54" s="117">
        <v>0</v>
      </c>
    </row>
    <row r="55" spans="1:2">
      <c r="A55" s="66" t="s">
        <v>33</v>
      </c>
      <c r="B55" s="117">
        <v>0</v>
      </c>
    </row>
    <row r="56" spans="1:2">
      <c r="A56" s="66" t="s">
        <v>26</v>
      </c>
      <c r="B56" s="117">
        <v>0</v>
      </c>
    </row>
    <row r="57" spans="1:2">
      <c r="A57" s="66" t="s">
        <v>32</v>
      </c>
      <c r="B57" s="117">
        <v>0</v>
      </c>
    </row>
    <row r="58" spans="1:2">
      <c r="A58" s="66" t="s">
        <v>31</v>
      </c>
      <c r="B58" s="117">
        <v>0</v>
      </c>
    </row>
    <row r="59" spans="1:2">
      <c r="A59" s="66" t="s">
        <v>34</v>
      </c>
      <c r="B59" s="117">
        <v>0</v>
      </c>
    </row>
    <row r="60" spans="1:2">
      <c r="A60" s="66" t="s">
        <v>35</v>
      </c>
      <c r="B60" s="117">
        <v>0</v>
      </c>
    </row>
    <row r="61" spans="1:2">
      <c r="A61" s="66" t="s">
        <v>27</v>
      </c>
      <c r="B61" s="117">
        <v>0</v>
      </c>
    </row>
    <row r="62" spans="1:2">
      <c r="A62" s="66" t="s">
        <v>28</v>
      </c>
      <c r="B62" s="117">
        <v>0</v>
      </c>
    </row>
    <row r="63" spans="1:2">
      <c r="A63" s="66" t="s">
        <v>29</v>
      </c>
      <c r="B63" s="117">
        <v>0</v>
      </c>
    </row>
    <row r="64" spans="1:2">
      <c r="A64" s="66" t="s">
        <v>30</v>
      </c>
      <c r="B64" s="117">
        <v>0</v>
      </c>
    </row>
    <row r="65" spans="1:2">
      <c r="A65" s="65" t="s">
        <v>11</v>
      </c>
      <c r="B65" s="117">
        <v>0</v>
      </c>
    </row>
    <row r="66" spans="1:2" ht="15" thickBot="1">
      <c r="A66" s="116" t="s">
        <v>24</v>
      </c>
      <c r="B66" s="115">
        <f>SUM(B52:B65)</f>
        <v>0</v>
      </c>
    </row>
    <row r="67" spans="1:2">
      <c r="A67" s="134"/>
      <c r="B67" s="133"/>
    </row>
    <row r="68" spans="1:2">
      <c r="A68" s="61" t="s">
        <v>457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15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30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3" t="s">
        <v>473</v>
      </c>
      <c r="B441" s="117">
        <v>0</v>
      </c>
    </row>
    <row r="442" spans="1:2">
      <c r="A442" s="63" t="s">
        <v>66</v>
      </c>
      <c r="B442" s="117">
        <v>0</v>
      </c>
    </row>
    <row r="443" spans="1:2">
      <c r="A443" s="63" t="s">
        <v>48</v>
      </c>
      <c r="B443" s="117">
        <v>0</v>
      </c>
    </row>
    <row r="444" spans="1:2">
      <c r="A444" s="63" t="s">
        <v>49</v>
      </c>
      <c r="B444" s="117">
        <v>0</v>
      </c>
    </row>
    <row r="445" spans="1:2">
      <c r="A445" s="63" t="s">
        <v>64</v>
      </c>
      <c r="B445" s="117">
        <v>0</v>
      </c>
    </row>
    <row r="446" spans="1:2" ht="15" thickBot="1">
      <c r="A446" s="131" t="s">
        <v>24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B336-E157-4213-B6E5-9CA777569D75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1" t="s">
        <v>472</v>
      </c>
      <c r="B1" s="143" t="s">
        <v>460</v>
      </c>
    </row>
    <row r="2" spans="1:2" ht="15" thickBot="1">
      <c r="A2" s="61" t="s">
        <v>475</v>
      </c>
      <c r="B2" s="142" t="s">
        <v>54</v>
      </c>
    </row>
    <row r="3" spans="1:2" ht="15" thickBot="1">
      <c r="A3" s="24" t="s">
        <v>10</v>
      </c>
      <c r="B3" s="141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 t="s">
        <v>484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15">
        <f>SUM(B14:B21)</f>
        <v>0</v>
      </c>
    </row>
    <row r="23" spans="1:4" ht="15" thickBot="1">
      <c r="A23" s="139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 t="s">
        <v>484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4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 t="s">
        <v>484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0</v>
      </c>
    </row>
    <row r="46" spans="1:2" ht="50.15" customHeight="1">
      <c r="A46" s="67" t="s">
        <v>37</v>
      </c>
      <c r="B46" s="118"/>
    </row>
    <row r="47" spans="1:2" ht="203">
      <c r="A47" s="68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66" t="s">
        <v>25</v>
      </c>
      <c r="B51" s="117">
        <v>0</v>
      </c>
    </row>
    <row r="52" spans="1:2">
      <c r="A52" s="66" t="s">
        <v>33</v>
      </c>
      <c r="B52" s="117">
        <v>0</v>
      </c>
    </row>
    <row r="53" spans="1:2">
      <c r="A53" s="66" t="s">
        <v>26</v>
      </c>
      <c r="B53" s="117">
        <v>0</v>
      </c>
    </row>
    <row r="54" spans="1:2">
      <c r="A54" s="66" t="s">
        <v>32</v>
      </c>
      <c r="B54" s="117" t="s">
        <v>484</v>
      </c>
    </row>
    <row r="55" spans="1:2">
      <c r="A55" s="66" t="s">
        <v>31</v>
      </c>
      <c r="B55" s="117">
        <v>0</v>
      </c>
    </row>
    <row r="56" spans="1:2">
      <c r="A56" s="66" t="s">
        <v>34</v>
      </c>
      <c r="B56" s="117">
        <v>0</v>
      </c>
    </row>
    <row r="57" spans="1:2">
      <c r="A57" s="66" t="s">
        <v>35</v>
      </c>
      <c r="B57" s="117">
        <v>0</v>
      </c>
    </row>
    <row r="58" spans="1:2">
      <c r="A58" s="66" t="s">
        <v>27</v>
      </c>
      <c r="B58" s="117">
        <v>0</v>
      </c>
    </row>
    <row r="59" spans="1:2">
      <c r="A59" s="66" t="s">
        <v>28</v>
      </c>
      <c r="B59" s="117">
        <v>0</v>
      </c>
    </row>
    <row r="60" spans="1:2">
      <c r="A60" s="66" t="s">
        <v>29</v>
      </c>
      <c r="B60" s="117">
        <v>0</v>
      </c>
    </row>
    <row r="61" spans="1:2">
      <c r="A61" s="66" t="s">
        <v>30</v>
      </c>
      <c r="B61" s="117">
        <v>0</v>
      </c>
    </row>
    <row r="62" spans="1:2">
      <c r="A62" s="65" t="s">
        <v>11</v>
      </c>
      <c r="B62" s="117">
        <v>0</v>
      </c>
    </row>
    <row r="63" spans="1:2" ht="15" thickBot="1">
      <c r="A63" s="124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484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3" t="s">
        <v>13</v>
      </c>
      <c r="B78" s="117">
        <v>0</v>
      </c>
    </row>
    <row r="79" spans="1:2" ht="15" thickBot="1">
      <c r="A79" s="124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 t="s">
        <v>484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f>-B4360</f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3" t="s">
        <v>45</v>
      </c>
      <c r="B436" s="117" t="s">
        <v>484</v>
      </c>
    </row>
    <row r="437" spans="1:2">
      <c r="A437" s="63" t="s">
        <v>46</v>
      </c>
      <c r="B437" s="117">
        <v>0</v>
      </c>
    </row>
    <row r="438" spans="1:2">
      <c r="A438" s="63" t="s">
        <v>469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5D74-AC7D-4B2B-876E-C1545B0DCF03}">
  <dimension ref="A1:B457"/>
  <sheetViews>
    <sheetView workbookViewId="0">
      <selection activeCell="B51" sqref="B51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458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457</v>
      </c>
    </row>
    <row r="62" spans="1:2">
      <c r="A62" s="2" t="s">
        <v>417</v>
      </c>
      <c r="B62" t="s">
        <v>484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481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8052-FC96-42DD-B8D9-0847FC344362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1" t="s">
        <v>472</v>
      </c>
      <c r="B1" s="148" t="s">
        <v>463</v>
      </c>
    </row>
    <row r="2" spans="1:2" ht="15" thickBot="1">
      <c r="A2" s="61" t="s">
        <v>475</v>
      </c>
      <c r="B2" s="142" t="s">
        <v>54</v>
      </c>
    </row>
    <row r="3" spans="1:2" ht="15" thickBot="1">
      <c r="A3" s="24" t="s">
        <v>10</v>
      </c>
      <c r="B3" s="141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 t="s">
        <v>484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 t="s">
        <v>484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f>SUM(B13:B21)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 t="s">
        <v>484</v>
      </c>
    </row>
    <row r="26" spans="1:2">
      <c r="A26" s="2" t="s">
        <v>41</v>
      </c>
      <c r="B26" s="117" t="s">
        <v>484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484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 t="s">
        <v>484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15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66" t="s">
        <v>25</v>
      </c>
      <c r="B51" s="117">
        <v>0</v>
      </c>
    </row>
    <row r="52" spans="1:2">
      <c r="A52" s="66" t="s">
        <v>33</v>
      </c>
      <c r="B52" s="117">
        <v>0</v>
      </c>
    </row>
    <row r="53" spans="1:2">
      <c r="A53" s="66" t="s">
        <v>26</v>
      </c>
      <c r="B53" s="117">
        <v>0</v>
      </c>
    </row>
    <row r="54" spans="1:2">
      <c r="A54" s="66" t="s">
        <v>32</v>
      </c>
      <c r="B54" s="117" t="s">
        <v>484</v>
      </c>
    </row>
    <row r="55" spans="1:2">
      <c r="A55" s="66" t="s">
        <v>31</v>
      </c>
      <c r="B55" s="117">
        <v>0</v>
      </c>
    </row>
    <row r="56" spans="1:2">
      <c r="A56" s="66" t="s">
        <v>34</v>
      </c>
      <c r="B56" s="117">
        <v>0</v>
      </c>
    </row>
    <row r="57" spans="1:2">
      <c r="A57" s="66" t="s">
        <v>35</v>
      </c>
      <c r="B57" s="117">
        <v>0</v>
      </c>
    </row>
    <row r="58" spans="1:2">
      <c r="A58" s="66" t="s">
        <v>27</v>
      </c>
      <c r="B58" s="117">
        <v>0</v>
      </c>
    </row>
    <row r="59" spans="1:2">
      <c r="A59" s="66" t="s">
        <v>28</v>
      </c>
      <c r="B59" s="117">
        <v>0</v>
      </c>
    </row>
    <row r="60" spans="1:2">
      <c r="A60" s="66" t="s">
        <v>29</v>
      </c>
      <c r="B60" s="117" t="s">
        <v>484</v>
      </c>
    </row>
    <row r="61" spans="1:2">
      <c r="A61" s="66" t="s">
        <v>30</v>
      </c>
      <c r="B61" s="117">
        <v>0</v>
      </c>
    </row>
    <row r="62" spans="1:2">
      <c r="A62" s="65" t="s">
        <v>11</v>
      </c>
      <c r="B62" s="117">
        <v>0</v>
      </c>
    </row>
    <row r="63" spans="1:2" ht="15" thickBot="1">
      <c r="A63" s="131" t="s">
        <v>24</v>
      </c>
      <c r="B63" s="115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484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>
      <c r="A80" s="145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484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3" t="s">
        <v>89</v>
      </c>
      <c r="B432" s="117">
        <v>0</v>
      </c>
    </row>
    <row r="433" spans="1:2">
      <c r="A433" s="63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3" t="s">
        <v>473</v>
      </c>
      <c r="B437" s="117" t="s">
        <v>484</v>
      </c>
    </row>
    <row r="438" spans="1:2">
      <c r="A438" s="63" t="s">
        <v>66</v>
      </c>
      <c r="B438" s="117">
        <v>0</v>
      </c>
    </row>
    <row r="439" spans="1:2">
      <c r="A439" s="63" t="s">
        <v>477</v>
      </c>
      <c r="B439" s="117">
        <v>0</v>
      </c>
    </row>
    <row r="440" spans="1:2">
      <c r="A440" s="63" t="s">
        <v>49</v>
      </c>
      <c r="B440" s="117">
        <v>0</v>
      </c>
    </row>
    <row r="441" spans="1:2">
      <c r="A441" s="63" t="s">
        <v>476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FFA7-8E00-4DD9-A756-76E738EA4AB1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1" t="s">
        <v>472</v>
      </c>
      <c r="B1" s="151" t="s">
        <v>59</v>
      </c>
    </row>
    <row r="2" spans="1:2" ht="15" thickBot="1">
      <c r="A2" s="61" t="s">
        <v>474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4" t="s">
        <v>24</v>
      </c>
      <c r="B40" s="115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66" t="s">
        <v>25</v>
      </c>
      <c r="B47" s="117">
        <v>0</v>
      </c>
    </row>
    <row r="48" spans="1:2">
      <c r="A48" s="66" t="s">
        <v>33</v>
      </c>
      <c r="B48" s="117">
        <v>0</v>
      </c>
    </row>
    <row r="49" spans="1:2">
      <c r="A49" s="66" t="s">
        <v>26</v>
      </c>
      <c r="B49" s="117">
        <v>0</v>
      </c>
    </row>
    <row r="50" spans="1:2">
      <c r="A50" s="66" t="s">
        <v>32</v>
      </c>
      <c r="B50" s="117">
        <v>0</v>
      </c>
    </row>
    <row r="51" spans="1:2">
      <c r="A51" s="66" t="s">
        <v>31</v>
      </c>
      <c r="B51" s="117">
        <v>0</v>
      </c>
    </row>
    <row r="52" spans="1:2">
      <c r="A52" s="66" t="s">
        <v>34</v>
      </c>
      <c r="B52" s="117">
        <v>0</v>
      </c>
    </row>
    <row r="53" spans="1:2">
      <c r="A53" s="66" t="s">
        <v>35</v>
      </c>
      <c r="B53" s="117">
        <v>0</v>
      </c>
    </row>
    <row r="54" spans="1:2">
      <c r="A54" s="66" t="s">
        <v>27</v>
      </c>
      <c r="B54" s="117">
        <v>0</v>
      </c>
    </row>
    <row r="55" spans="1:2">
      <c r="A55" s="66" t="s">
        <v>28</v>
      </c>
      <c r="B55" s="117">
        <v>0</v>
      </c>
    </row>
    <row r="56" spans="1:2">
      <c r="A56" s="66" t="s">
        <v>29</v>
      </c>
      <c r="B56" s="117">
        <v>0</v>
      </c>
    </row>
    <row r="57" spans="1:2">
      <c r="A57" s="66" t="s">
        <v>30</v>
      </c>
      <c r="B57" s="117">
        <v>0</v>
      </c>
    </row>
    <row r="58" spans="1:2">
      <c r="A58" s="65" t="s">
        <v>11</v>
      </c>
      <c r="B58" s="117">
        <v>0</v>
      </c>
    </row>
    <row r="59" spans="1:2" ht="15" thickBot="1">
      <c r="A59" s="124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3" t="s">
        <v>446</v>
      </c>
      <c r="B73" s="117">
        <v>0</v>
      </c>
    </row>
    <row r="74" spans="1:2">
      <c r="A74" s="63" t="s">
        <v>13</v>
      </c>
      <c r="B74" s="117">
        <v>0</v>
      </c>
    </row>
    <row r="75" spans="1:2" ht="15" thickBot="1">
      <c r="A75" s="124" t="s">
        <v>24</v>
      </c>
      <c r="B75" s="115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4" t="s">
        <v>24</v>
      </c>
      <c r="B430" s="130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3" t="s">
        <v>56</v>
      </c>
      <c r="B433" s="117">
        <v>0</v>
      </c>
    </row>
    <row r="434" spans="1:2">
      <c r="A434" s="63" t="s">
        <v>55</v>
      </c>
      <c r="B434" s="117">
        <v>0</v>
      </c>
    </row>
    <row r="435" spans="1:2">
      <c r="A435" s="63" t="s">
        <v>469</v>
      </c>
      <c r="B435" s="117">
        <v>0</v>
      </c>
    </row>
    <row r="436" spans="1:2" ht="15" thickBot="1">
      <c r="A436" s="124" t="s">
        <v>24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79FA-049B-4F0D-B103-A72E1EE6E39C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1" t="s">
        <v>472</v>
      </c>
      <c r="B1" s="143" t="s">
        <v>80</v>
      </c>
    </row>
    <row r="2" spans="1:2" ht="15" thickBot="1">
      <c r="A2" s="61" t="s">
        <v>474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4" t="s">
        <v>24</v>
      </c>
      <c r="B43" s="115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66" t="s">
        <v>25</v>
      </c>
      <c r="B49" s="117">
        <v>0</v>
      </c>
    </row>
    <row r="50" spans="1:2">
      <c r="A50" s="66" t="s">
        <v>33</v>
      </c>
      <c r="B50" s="117">
        <v>0</v>
      </c>
    </row>
    <row r="51" spans="1:2">
      <c r="A51" s="66" t="s">
        <v>26</v>
      </c>
      <c r="B51" s="117">
        <v>0</v>
      </c>
    </row>
    <row r="52" spans="1:2">
      <c r="A52" s="66" t="s">
        <v>32</v>
      </c>
      <c r="B52" s="117">
        <v>0</v>
      </c>
    </row>
    <row r="53" spans="1:2">
      <c r="A53" s="66" t="s">
        <v>31</v>
      </c>
      <c r="B53" s="117">
        <v>0</v>
      </c>
    </row>
    <row r="54" spans="1:2">
      <c r="A54" s="66" t="s">
        <v>34</v>
      </c>
      <c r="B54" s="117">
        <v>0</v>
      </c>
    </row>
    <row r="55" spans="1:2">
      <c r="A55" s="66" t="s">
        <v>35</v>
      </c>
      <c r="B55" s="117">
        <v>0</v>
      </c>
    </row>
    <row r="56" spans="1:2">
      <c r="A56" s="66" t="s">
        <v>27</v>
      </c>
      <c r="B56" s="117">
        <v>0</v>
      </c>
    </row>
    <row r="57" spans="1:2">
      <c r="A57" s="66" t="s">
        <v>28</v>
      </c>
      <c r="B57" s="117">
        <v>0</v>
      </c>
    </row>
    <row r="58" spans="1:2">
      <c r="A58" s="66" t="s">
        <v>29</v>
      </c>
      <c r="B58" s="117">
        <v>0</v>
      </c>
    </row>
    <row r="59" spans="1:2">
      <c r="A59" s="66" t="s">
        <v>30</v>
      </c>
      <c r="B59" s="117">
        <v>0</v>
      </c>
    </row>
    <row r="60" spans="1:2">
      <c r="A60" s="65" t="s">
        <v>11</v>
      </c>
      <c r="B60" s="117">
        <v>0</v>
      </c>
    </row>
    <row r="61" spans="1:2" ht="15" thickBot="1">
      <c r="A61" s="121" t="s">
        <v>24</v>
      </c>
      <c r="B61" s="115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3" t="s">
        <v>446</v>
      </c>
      <c r="B75" s="117">
        <v>0</v>
      </c>
    </row>
    <row r="76" spans="1:2">
      <c r="A76" s="63" t="s">
        <v>13</v>
      </c>
      <c r="B76" s="117">
        <v>0</v>
      </c>
    </row>
    <row r="77" spans="1:2" ht="15" thickBot="1">
      <c r="A77" s="121" t="s">
        <v>24</v>
      </c>
      <c r="B77" s="115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30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3" t="s">
        <v>47</v>
      </c>
      <c r="B435" s="117">
        <v>0</v>
      </c>
    </row>
    <row r="436" spans="1:2">
      <c r="A436" s="63" t="s">
        <v>60</v>
      </c>
      <c r="B436" s="117">
        <v>0</v>
      </c>
    </row>
    <row r="437" spans="1:2">
      <c r="A437" s="63" t="s">
        <v>48</v>
      </c>
      <c r="B437" s="117">
        <v>0</v>
      </c>
    </row>
    <row r="438" spans="1:2">
      <c r="A438" s="63" t="s">
        <v>49</v>
      </c>
      <c r="B438" s="117">
        <v>0</v>
      </c>
    </row>
    <row r="439" spans="1:2">
      <c r="A439" s="63" t="s">
        <v>64</v>
      </c>
      <c r="B439" s="117">
        <v>0</v>
      </c>
    </row>
    <row r="440" spans="1:2" ht="15" thickBot="1">
      <c r="A440" s="131" t="s">
        <v>24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D7FF-A641-4308-8F6F-B115348EF7E4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1" t="s">
        <v>472</v>
      </c>
      <c r="B1" s="43" t="s">
        <v>465</v>
      </c>
    </row>
    <row r="2" spans="1:2" ht="15" thickBot="1">
      <c r="A2" s="61" t="s">
        <v>474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v>0</v>
      </c>
    </row>
    <row r="32" spans="1:2" ht="15" thickBot="1"/>
    <row r="33" spans="1:2" ht="15" thickBot="1">
      <c r="A33" s="154" t="s">
        <v>14</v>
      </c>
      <c r="B33" s="125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15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68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66" t="s">
        <v>25</v>
      </c>
      <c r="B51" s="117">
        <v>0</v>
      </c>
    </row>
    <row r="52" spans="1:2">
      <c r="A52" s="66" t="s">
        <v>33</v>
      </c>
      <c r="B52" s="117">
        <v>0</v>
      </c>
    </row>
    <row r="53" spans="1:2">
      <c r="A53" s="66" t="s">
        <v>26</v>
      </c>
      <c r="B53" s="117">
        <v>0</v>
      </c>
    </row>
    <row r="54" spans="1:2">
      <c r="A54" s="66" t="s">
        <v>32</v>
      </c>
      <c r="B54" s="117">
        <v>0</v>
      </c>
    </row>
    <row r="55" spans="1:2">
      <c r="A55" s="66" t="s">
        <v>31</v>
      </c>
      <c r="B55" s="117">
        <v>0</v>
      </c>
    </row>
    <row r="56" spans="1:2">
      <c r="A56" s="66" t="s">
        <v>34</v>
      </c>
      <c r="B56" s="117">
        <v>0</v>
      </c>
    </row>
    <row r="57" spans="1:2">
      <c r="A57" s="66" t="s">
        <v>35</v>
      </c>
      <c r="B57" s="117">
        <v>0</v>
      </c>
    </row>
    <row r="58" spans="1:2">
      <c r="A58" s="66" t="s">
        <v>27</v>
      </c>
      <c r="B58" s="117">
        <v>0</v>
      </c>
    </row>
    <row r="59" spans="1:2">
      <c r="A59" s="66" t="s">
        <v>28</v>
      </c>
      <c r="B59" s="117">
        <v>0</v>
      </c>
    </row>
    <row r="60" spans="1:2">
      <c r="A60" s="66" t="s">
        <v>29</v>
      </c>
      <c r="B60" s="117">
        <v>0</v>
      </c>
    </row>
    <row r="61" spans="1:2">
      <c r="A61" s="66" t="s">
        <v>30</v>
      </c>
      <c r="B61" s="117">
        <v>0</v>
      </c>
    </row>
    <row r="62" spans="1:2">
      <c r="A62" s="65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3" t="s">
        <v>446</v>
      </c>
      <c r="B77" s="117">
        <v>0</v>
      </c>
    </row>
    <row r="78" spans="1:2">
      <c r="A78" s="63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30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3" t="s">
        <v>56</v>
      </c>
      <c r="B437" s="117">
        <v>0</v>
      </c>
    </row>
    <row r="438" spans="1:2">
      <c r="A438" s="63" t="s">
        <v>55</v>
      </c>
      <c r="B438" s="117">
        <v>0</v>
      </c>
    </row>
    <row r="439" spans="1:2">
      <c r="A439" s="63" t="s">
        <v>469</v>
      </c>
      <c r="B439" s="117">
        <v>0</v>
      </c>
    </row>
    <row r="440" spans="1:2" ht="15" thickBot="1">
      <c r="A440" s="124" t="s">
        <v>24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8F12-E9AD-443B-A54D-4F516821891C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1" t="s">
        <v>472</v>
      </c>
      <c r="B1" s="143" t="s">
        <v>62</v>
      </c>
    </row>
    <row r="2" spans="1:2">
      <c r="A2" s="61" t="s">
        <v>475</v>
      </c>
      <c r="B2" s="150" t="s">
        <v>54</v>
      </c>
    </row>
    <row r="3" spans="1:2" ht="15" thickBot="1">
      <c r="A3" s="72" t="s">
        <v>10</v>
      </c>
      <c r="B3" s="156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5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4" t="s">
        <v>24</v>
      </c>
      <c r="B42" s="115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4" t="s">
        <v>24</v>
      </c>
      <c r="B63" s="115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4" t="s">
        <v>24</v>
      </c>
      <c r="B79" s="115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30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3" t="s">
        <v>47</v>
      </c>
      <c r="B436" s="117">
        <v>0</v>
      </c>
    </row>
    <row r="437" spans="1:2">
      <c r="A437" s="63" t="s">
        <v>60</v>
      </c>
      <c r="B437" s="117">
        <v>0</v>
      </c>
    </row>
    <row r="438" spans="1:2">
      <c r="A438" s="63" t="s">
        <v>63</v>
      </c>
      <c r="B438" s="117">
        <v>0</v>
      </c>
    </row>
    <row r="439" spans="1:2">
      <c r="A439" s="63" t="s">
        <v>49</v>
      </c>
      <c r="B439" s="117">
        <v>0</v>
      </c>
    </row>
    <row r="440" spans="1:2">
      <c r="A440" s="63" t="s">
        <v>64</v>
      </c>
      <c r="B440" s="117">
        <v>0</v>
      </c>
    </row>
    <row r="441" spans="1:2" ht="15" thickBot="1">
      <c r="A441" s="124" t="s">
        <v>24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E0FA-FE4A-42CB-9828-7041861626A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2E4F-1D9D-40B7-A6C0-DE6C8191A9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2D27-08A0-4897-A720-8F847F599D2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BA63-EBEB-47F4-89A0-77089AB0B97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6DF3-3F30-4195-B727-AA0546351EA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14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F062-227E-40C6-8A49-90B1DA380336}">
  <dimension ref="A1:B455"/>
  <sheetViews>
    <sheetView workbookViewId="0">
      <selection activeCell="B51" sqref="B51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460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9453-1048-4779-BFC9-7584DB0E5FB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4232-65F6-41C8-B6BA-A9E4C180D838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C148-D800-430A-9BD2-E5A5FA5AF82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5B50-57CD-45F2-ADA8-4A2941ECCB60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>
      <c r="A12" s="112"/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>
      <c r="A30" s="110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484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11" t="s">
        <v>24</v>
      </c>
      <c r="B41" s="38">
        <v>11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09" t="s">
        <v>11</v>
      </c>
    </row>
    <row r="60" spans="1:2">
      <c r="A60" s="65" t="s">
        <v>24</v>
      </c>
      <c r="B60" s="38">
        <v>11</v>
      </c>
    </row>
    <row r="61" spans="1:2">
      <c r="A61" s="108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CAE9-40B2-42DD-8F33-FF1B6685D88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DC11-9FB1-4EBB-9D5D-0555107BD223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484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077A-6F0B-4C60-967B-311CE7B51B42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5A7B-51D5-4490-A2DB-C6FC0FFB1798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620A-BDDC-47F4-9171-0C5EFE6B0CF4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BF8-3B57-43BF-B654-B731E560516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3DE9-3FA5-4788-919B-A84116D2CBF0}">
  <dimension ref="A1:B457"/>
  <sheetViews>
    <sheetView topLeftCell="A31" workbookViewId="0">
      <selection activeCell="B51" sqref="B51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105" t="s">
        <v>463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484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88</v>
      </c>
    </row>
    <row r="432" spans="1:2" ht="1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482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D1FE-3AA8-4401-BD1E-8BB6BD94538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7509-804A-46C7-A308-C7842BE286CC}">
  <dimension ref="A1:B456"/>
  <sheetViews>
    <sheetView workbookViewId="0">
      <selection activeCell="C434" sqref="C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5">
        <v>44792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74"/>
    </row>
    <row r="44" spans="1:2" ht="174">
      <c r="A44" s="54" t="s">
        <v>42</v>
      </c>
      <c r="B44" s="73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484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78F5-3DCE-44BB-8D1D-1A11B4A28942}">
  <dimension ref="A1:B457"/>
  <sheetViews>
    <sheetView topLeftCell="A412" workbookViewId="0">
      <selection activeCell="C434" sqref="C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458</v>
      </c>
    </row>
    <row r="2" spans="1:2" ht="15" thickBot="1">
      <c r="A2" s="77">
        <v>44792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457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455</v>
      </c>
      <c r="B439" s="30"/>
    </row>
    <row r="440" spans="1:2">
      <c r="A440" s="14" t="s">
        <v>454</v>
      </c>
      <c r="B440" s="30"/>
    </row>
    <row r="441" spans="1:2">
      <c r="A441" s="14" t="s">
        <v>453</v>
      </c>
      <c r="B441" s="30"/>
    </row>
    <row r="442" spans="1:2">
      <c r="A442" s="14" t="s">
        <v>11</v>
      </c>
      <c r="B442" s="30"/>
    </row>
    <row r="443" spans="1:2">
      <c r="A443" s="14" t="s">
        <v>24</v>
      </c>
      <c r="B443" t="s">
        <v>484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953F-316D-41AA-952A-B62791F33D12}">
  <dimension ref="A1:B455"/>
  <sheetViews>
    <sheetView zoomScale="80" zoomScaleNormal="80" workbookViewId="0">
      <selection activeCell="C434" sqref="C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460</v>
      </c>
    </row>
    <row r="2" spans="1:2" ht="16" thickBot="1">
      <c r="A2" s="103">
        <v>44792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155">
      <c r="A44" s="93" t="s">
        <v>459</v>
      </c>
      <c r="B44" s="76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456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456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C546-0C31-4F98-9716-3CB24C846DA3}">
  <dimension ref="A1:B457"/>
  <sheetViews>
    <sheetView workbookViewId="0">
      <selection activeCell="C434" sqref="C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5" t="s">
        <v>463</v>
      </c>
    </row>
    <row r="2" spans="1:2" ht="15" thickBot="1">
      <c r="A2" s="77">
        <v>44792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 t="s">
        <v>453</v>
      </c>
      <c r="B440" s="30"/>
    </row>
    <row r="441" spans="1:2">
      <c r="A441" s="14" t="s">
        <v>461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FE75-BCD7-41CA-8D65-94CF4CFFD41C}">
  <dimension ref="A1:B435"/>
  <sheetViews>
    <sheetView workbookViewId="0">
      <selection activeCell="C434" sqref="C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3" t="s">
        <v>59</v>
      </c>
    </row>
    <row r="2" spans="1:2">
      <c r="A2" s="77">
        <v>44792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A4FD-1AD2-4B0B-94B1-7B9C7445D5F7}">
  <dimension ref="A1:B437"/>
  <sheetViews>
    <sheetView workbookViewId="0">
      <selection activeCell="C434" sqref="C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61" t="s">
        <v>14</v>
      </c>
      <c r="B30" s="16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574B-0E9D-4CCB-84A7-63D0FE016108}">
  <dimension ref="A1:B457"/>
  <sheetViews>
    <sheetView workbookViewId="0">
      <selection activeCell="C434" sqref="C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7" t="s">
        <v>465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2C4A-F8BE-40C8-8016-3A0F8788AC7F}">
  <dimension ref="A1:B457"/>
  <sheetViews>
    <sheetView workbookViewId="0">
      <selection activeCell="C434" sqref="C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5">
        <v>44792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BEFC-B341-413E-A00F-F468CE0A2AF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451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70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16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16</v>
      </c>
    </row>
    <row r="31" spans="1:2">
      <c r="A31" s="61" t="s">
        <v>14</v>
      </c>
    </row>
    <row r="32" spans="1:2">
      <c r="A32" s="63" t="s">
        <v>15</v>
      </c>
      <c r="B32" s="38" t="s">
        <v>484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 t="s">
        <v>484</v>
      </c>
    </row>
    <row r="35" spans="1:2" ht="14.5" customHeight="1">
      <c r="A35" s="63" t="s">
        <v>18</v>
      </c>
      <c r="B35" s="38" t="s">
        <v>484</v>
      </c>
    </row>
    <row r="36" spans="1:2">
      <c r="A36" s="63" t="s">
        <v>19</v>
      </c>
      <c r="B36" s="38" t="s">
        <v>484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16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16</v>
      </c>
    </row>
    <row r="434" spans="1:2">
      <c r="A434" s="64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B5DE-E749-4B1D-A12A-B9415E78C627}">
  <dimension ref="A1:B435"/>
  <sheetViews>
    <sheetView topLeftCell="A91" workbookViewId="0">
      <selection activeCell="B51" sqref="B51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73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7D5B-714D-4CDA-A9EF-0DE7A82255D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367A-63CF-4E8F-AA5F-85F69C57D57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2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A10E-7482-419B-AD7F-57F6BC7C50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4BB5-C87B-4059-BF51-39D183BBEBF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AE68-4143-458D-A0BD-A9F695D0738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F07D-6A35-478B-943C-048838BFAC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2C14-469C-4813-B75A-A3DFE4AA39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6849-F645-4827-A9AC-32F11B28A38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BD64-BEC3-4731-953E-B5D40A69A6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450</v>
      </c>
      <c r="B1" s="33" t="s">
        <v>67</v>
      </c>
    </row>
    <row r="2" spans="1:2" ht="15" thickBot="1">
      <c r="A2" s="31" t="str">
        <f>'HAMPSHIRE Tested Inmates'!A2</f>
        <v>08.19.2022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5063-B8A7-412B-9A53-5B12C4ED088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450</v>
      </c>
      <c r="B1" s="33" t="s">
        <v>51</v>
      </c>
    </row>
    <row r="2" spans="1:2" ht="15" thickBot="1">
      <c r="A2" s="31" t="str">
        <f>'HAMPSHIRE Tested Inmates'!A2</f>
        <v>08.19.2022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0754-C3D0-410C-96CB-B3F857009149}">
  <dimension ref="A1:B437"/>
  <sheetViews>
    <sheetView topLeftCell="A152" workbookViewId="0">
      <selection activeCell="B51" sqref="B5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73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B964-7269-4790-B010-B721270F6B8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450</v>
      </c>
      <c r="B1" s="33" t="s">
        <v>52</v>
      </c>
    </row>
    <row r="2" spans="1:2" ht="15" thickBot="1">
      <c r="A2" s="31" t="str">
        <f>'HAMPSHIRE Tested Inmates'!A2</f>
        <v>08.19.2022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BA0A-45F7-4AFB-B845-105D2981927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450</v>
      </c>
      <c r="B1" s="42" t="s">
        <v>59</v>
      </c>
    </row>
    <row r="2" spans="1:2">
      <c r="A2" s="31" t="str">
        <f>'HAMPSHIRE Tested Inmates'!A2</f>
        <v>08.19.2022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AD72-4FF8-407E-A65E-9EFD49A1176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31" t="str">
        <f>'HAMPSHIRE Tested Inmates'!A2</f>
        <v>08.19.2022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C7A9-7BC2-4C5B-9014-45BC16DB5F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 ht="15" thickBot="1">
      <c r="A2" s="31" t="str">
        <f>'HAMPSHIRE Tested Inmates'!A2</f>
        <v>08.19.2022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CE24-486C-47A8-9AA9-D0523FF185F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450</v>
      </c>
      <c r="B1" s="42" t="s">
        <v>62</v>
      </c>
    </row>
    <row r="2" spans="1:2" ht="15" thickBot="1">
      <c r="A2" s="31" t="str">
        <f>'HAMPSHIRE Tested Inmates'!A2</f>
        <v>08.19.2022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B2A6-D578-4636-A637-E3FC9F0A9DF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3D00-EE35-47B1-B278-EC632D2E78F5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A7B0-E07C-43BA-B763-1A307382F7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DC02-8245-40AB-8E7A-CE08E18EE5F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722E-F10D-4782-8EA4-BC807D1551F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946C-62F0-400A-8489-E9924AC524DB}">
  <dimension ref="A1:B457"/>
  <sheetViews>
    <sheetView workbookViewId="0">
      <selection activeCell="B51" sqref="B51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107" t="s">
        <v>465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AAC3-2571-45B1-9059-EF2C4AE9371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3169-0153-49C8-AE88-23CFF71CB3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E85E-ADFF-4A2A-BB75-7A0A938ACAF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AC07-1D21-4029-953E-B023A4EEBDA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062B-2985-4D15-A81A-B555669E026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F05-D721-44AF-9390-3860A786202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EF23-BBA2-4216-A9C9-23B50FED0BE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74F2-92D5-46E9-8D9B-78D6FD4ACC6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F713-3468-46D2-AB8E-1A8F07FD155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C475-2545-4753-9DE7-DA8ECFB3B88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0815-71F3-4D72-9F07-C7B55BA10B59}">
  <dimension ref="A1:I457"/>
  <sheetViews>
    <sheetView workbookViewId="0">
      <selection activeCell="B51" sqref="B51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5485-3854-4728-B287-EEC361EE6B9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D9D8-027D-4ADC-875A-F046EDDE3016}">
  <dimension ref="A1:C452"/>
  <sheetViews>
    <sheetView tabSelected="1" workbookViewId="0">
      <selection activeCell="A3" sqref="A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49</v>
      </c>
    </row>
    <row r="5" spans="1:2" ht="15" thickBot="1">
      <c r="A5" s="25" t="s">
        <v>0</v>
      </c>
    </row>
    <row r="6" spans="1:2">
      <c r="A6" s="6" t="s">
        <v>1</v>
      </c>
      <c r="B6" s="38">
        <v>49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49</v>
      </c>
    </row>
    <row r="13" spans="1:2">
      <c r="A13" s="26" t="s">
        <v>4</v>
      </c>
    </row>
    <row r="14" spans="1:2">
      <c r="A14" s="2" t="s">
        <v>5</v>
      </c>
      <c r="B14" s="38">
        <v>42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49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47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49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25</v>
      </c>
    </row>
    <row r="35" spans="1:2" ht="14.5" customHeight="1">
      <c r="A35" s="19" t="s">
        <v>18</v>
      </c>
      <c r="B35" s="38">
        <v>7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49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48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49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49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49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49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49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48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2022-08-22T18:54:32Z</dcterms:modified>
</cp:coreProperties>
</file>