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8.22/"/>
    </mc:Choice>
  </mc:AlternateContent>
  <xr:revisionPtr revIDLastSave="13" documentId="8_{1F756D2F-0E7E-46EB-9AFA-766FF58AFED0}" xr6:coauthVersionLast="47" xr6:coauthVersionMax="47" xr10:uidLastSave="{67C4A0D9-0646-422E-9535-08889DC05E27}"/>
  <bookViews>
    <workbookView xWindow="9990" yWindow="4200" windowWidth="18405" windowHeight="11325" xr2:uid="{00000000-000D-0000-FFFF-FFFF00000000}"/>
  </bookViews>
  <sheets>
    <sheet name="Barnstable Tested Inmates" sheetId="97" r:id="rId1"/>
    <sheet name="Barnstable Tested Staff" sheetId="98" r:id="rId2"/>
    <sheet name="Barnstable Positive Inmates" sheetId="99" r:id="rId3"/>
    <sheet name="Barnstable Positive Staff " sheetId="100" r:id="rId4"/>
    <sheet name="Barnstable Hospital Inmates" sheetId="101" r:id="rId5"/>
    <sheet name="Barnstable Hospital Staff" sheetId="102" r:id="rId6"/>
    <sheet name="Barnstable Deaths Inmates" sheetId="103" r:id="rId7"/>
    <sheet name="Barnstable Deaths Staff" sheetId="104" r:id="rId8"/>
    <sheet name="BERKSHIRE Tested Inmates" sheetId="89" r:id="rId9"/>
    <sheet name="BERKSHIRE Tested Staff" sheetId="90" r:id="rId10"/>
    <sheet name="BERKSHIRE Positive Inmates" sheetId="91" r:id="rId11"/>
    <sheet name="BERKSHIRE Positive Staff" sheetId="92" r:id="rId12"/>
    <sheet name="BERKSHIRE Hospital Inmates" sheetId="93" r:id="rId13"/>
    <sheet name="BERKSHIRE Hospital Staff" sheetId="94" r:id="rId14"/>
    <sheet name="BERKSHIRE Deaths Inmates" sheetId="95" r:id="rId15"/>
    <sheet name="BERKSHIRE Deaths Staff" sheetId="96" r:id="rId16"/>
    <sheet name="Bristol Tested - Inmates" sheetId="81" r:id="rId17"/>
    <sheet name="Bristol Tested - Staff" sheetId="82" r:id="rId18"/>
    <sheet name="Bristol Positive -Inmates" sheetId="83" r:id="rId19"/>
    <sheet name="Bristol Positive - Staff" sheetId="84" r:id="rId20"/>
    <sheet name="Bristol Hospital- Inmates " sheetId="85" r:id="rId21"/>
    <sheet name="Bristol Hospital - Staff " sheetId="86" r:id="rId22"/>
    <sheet name="Bristol Deaths - Inmates" sheetId="87" r:id="rId23"/>
    <sheet name="Bristol Deaths - Staff" sheetId="88" r:id="rId24"/>
    <sheet name="Dukes Tested Inmates" sheetId="73" r:id="rId25"/>
    <sheet name="Dukes Tested Staff" sheetId="74" r:id="rId26"/>
    <sheet name="Dukes Positive Inmates" sheetId="75" r:id="rId27"/>
    <sheet name="Dukes Positive Staff" sheetId="76" r:id="rId28"/>
    <sheet name="Dukes Hospital Inmates " sheetId="77" r:id="rId29"/>
    <sheet name="Dukes. Hospital Staff " sheetId="78" r:id="rId30"/>
    <sheet name="Dukes Deaths Inmates" sheetId="79" r:id="rId31"/>
    <sheet name="Dukes Deaths Staff" sheetId="80" r:id="rId32"/>
    <sheet name="Essex Tested Inmates" sheetId="65" r:id="rId33"/>
    <sheet name="Essex Tested Staff" sheetId="66" r:id="rId34"/>
    <sheet name="Essex Positive Inmates" sheetId="67" r:id="rId35"/>
    <sheet name="Essex Positive Staff" sheetId="68" r:id="rId36"/>
    <sheet name="Essex Hospitalized Inmates " sheetId="69" r:id="rId37"/>
    <sheet name="Essex Hospitalized Staff " sheetId="70" r:id="rId38"/>
    <sheet name="Essex Deaths Inmates" sheetId="71" r:id="rId39"/>
    <sheet name="Essex Deaths Staff" sheetId="72" r:id="rId40"/>
    <sheet name="Franklin Tested - Inmates" sheetId="57" r:id="rId41"/>
    <sheet name="Franklin Tested - Staff" sheetId="58" r:id="rId42"/>
    <sheet name="Franklin Positive - Inmates" sheetId="59" r:id="rId43"/>
    <sheet name="Franklin Positive - Staff" sheetId="60" r:id="rId44"/>
    <sheet name="FranklinHospitalized - Inmates " sheetId="61" r:id="rId45"/>
    <sheet name="Franklin Hospitalized - Staff " sheetId="62" r:id="rId46"/>
    <sheet name="Franklin Deaths - Inmates" sheetId="63" r:id="rId47"/>
    <sheet name="Franklin Deaths - Staff" sheetId="64" r:id="rId48"/>
    <sheet name="Hampden Tested Inmates" sheetId="49" r:id="rId49"/>
    <sheet name="Hampden Tested Staff" sheetId="50" r:id="rId50"/>
    <sheet name="Hampden Positive Inmates" sheetId="51" r:id="rId51"/>
    <sheet name="Hampden Positive Staff" sheetId="52" r:id="rId52"/>
    <sheet name="Hampden Hospital Inmates " sheetId="53" r:id="rId53"/>
    <sheet name="Hampden Hospital Staff " sheetId="54" r:id="rId54"/>
    <sheet name="Hampden Deaths Inmates" sheetId="55" r:id="rId55"/>
    <sheet name="Hampden Deaths Staff" sheetId="56" r:id="rId56"/>
    <sheet name="HAMPSHIRE Tested Inmates" sheetId="41" r:id="rId57"/>
    <sheet name="HAMPSHIRE Tested Staff" sheetId="42" r:id="rId58"/>
    <sheet name="HAMPSHIRE Positive Inmates" sheetId="43" r:id="rId59"/>
    <sheet name="HAMPSHIRE Positive Staff" sheetId="44" r:id="rId60"/>
    <sheet name="HAMPSHIRE Hospital Inmates " sheetId="45" r:id="rId61"/>
    <sheet name="HAMPSHIRE Hospital Staff " sheetId="46" r:id="rId62"/>
    <sheet name="HAMPSHIRE Deaths Inmates" sheetId="47" r:id="rId63"/>
    <sheet name="HAMPSHIRE  Deaths Staff" sheetId="48" r:id="rId64"/>
    <sheet name="Middlesex Tested Inmates" sheetId="33" r:id="rId65"/>
    <sheet name="Middlesex Tested Staff" sheetId="34" r:id="rId66"/>
    <sheet name="Middlesex Positive Inmates" sheetId="35" r:id="rId67"/>
    <sheet name="Middlesex Positive Staff" sheetId="36" r:id="rId68"/>
    <sheet name="Middlesex Hospital Inmates " sheetId="37" r:id="rId69"/>
    <sheet name="Middlesex Hospital Staff " sheetId="38" r:id="rId70"/>
    <sheet name="Middlesex Deaths Inmates" sheetId="39" r:id="rId71"/>
    <sheet name="Middlesex Deaths Staff" sheetId="40" r:id="rId72"/>
    <sheet name="Norfolk Total Tested - Inmates" sheetId="25" r:id="rId73"/>
    <sheet name="Norfolk Total Tested - Staff" sheetId="26" r:id="rId74"/>
    <sheet name="Norfolk Total Positive -Inmates" sheetId="27" r:id="rId75"/>
    <sheet name="Norfolk Total Positive - Staff" sheetId="28" r:id="rId76"/>
    <sheet name="Norfolk Total Hospital-Inmates " sheetId="29" r:id="rId77"/>
    <sheet name="Norfolk Total Hospital - Staff " sheetId="30" r:id="rId78"/>
    <sheet name="Norfolk Total Deaths - Inmates" sheetId="31" r:id="rId79"/>
    <sheet name="Norfolk Total Deaths - Staff" sheetId="32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heet1" sheetId="24" r:id="rId89"/>
    <sheet name="SUFFOLK Tested Inmates" sheetId="2" r:id="rId90"/>
    <sheet name="SUFFOLK Tested Staff" sheetId="7" r:id="rId91"/>
    <sheet name="SUFFOLK Positive Inmates" sheetId="8" r:id="rId92"/>
    <sheet name="SUFFOLK Positive Staff" sheetId="9" r:id="rId93"/>
    <sheet name="SUFFOLK Hospital Inmates " sheetId="15" r:id="rId94"/>
    <sheet name="SUFFOLK Hospital Staff " sheetId="13" r:id="rId95"/>
    <sheet name="SUFFOLK Deaths Inmates" sheetId="10" r:id="rId96"/>
    <sheet name="SUFFOLK Deaths Staff" sheetId="11" r:id="rId97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8" l="1"/>
  <c r="B79" i="88"/>
  <c r="B433" i="88"/>
  <c r="B441" i="88"/>
  <c r="B63" i="87"/>
  <c r="B79" i="87"/>
  <c r="B434" i="87"/>
  <c r="B440" i="87"/>
  <c r="B61" i="86"/>
  <c r="B77" i="86"/>
  <c r="B432" i="86"/>
  <c r="B440" i="86"/>
  <c r="B59" i="85"/>
  <c r="B75" i="85"/>
  <c r="B430" i="85"/>
  <c r="B436" i="85"/>
  <c r="B11" i="84"/>
  <c r="B22" i="84"/>
  <c r="B29" i="84"/>
  <c r="B44" i="84"/>
  <c r="B63" i="84"/>
  <c r="B79" i="84"/>
  <c r="B434" i="84"/>
  <c r="B442" i="84"/>
  <c r="B11" i="83"/>
  <c r="B22" i="83"/>
  <c r="B29" i="83"/>
  <c r="B44" i="83"/>
  <c r="B63" i="83"/>
  <c r="B79" i="83"/>
  <c r="B237" i="83"/>
  <c r="B433" i="83"/>
  <c r="B439" i="83"/>
  <c r="B11" i="82"/>
  <c r="B22" i="82"/>
  <c r="B29" i="82"/>
  <c r="B44" i="82"/>
  <c r="B66" i="82"/>
  <c r="B83" i="82"/>
  <c r="B438" i="82"/>
  <c r="B446" i="82"/>
  <c r="B11" i="81"/>
  <c r="B22" i="81"/>
  <c r="B29" i="81"/>
  <c r="B44" i="81"/>
  <c r="B62" i="81"/>
  <c r="B78" i="81"/>
  <c r="B432" i="81"/>
  <c r="B438" i="81"/>
  <c r="A2" i="48" l="1"/>
  <c r="A2" i="47"/>
  <c r="A2" i="46"/>
  <c r="A2" i="45"/>
  <c r="A2" i="44"/>
  <c r="A2" i="43"/>
  <c r="A2" i="42"/>
  <c r="B22" i="36" l="1"/>
  <c r="B41" i="36"/>
  <c r="B76" i="36"/>
  <c r="B431" i="36"/>
  <c r="B11" i="35"/>
  <c r="B22" i="35"/>
  <c r="B29" i="35"/>
  <c r="B41" i="35"/>
  <c r="B76" i="35"/>
  <c r="B431" i="35"/>
  <c r="B11" i="34"/>
  <c r="B22" i="34"/>
  <c r="B29" i="34"/>
  <c r="B41" i="34"/>
  <c r="B76" i="34"/>
  <c r="B431" i="34"/>
  <c r="B22" i="33"/>
  <c r="B29" i="33"/>
  <c r="B41" i="33"/>
  <c r="B76" i="33"/>
  <c r="B430" i="33"/>
  <c r="B11" i="32" l="1"/>
  <c r="B22" i="32"/>
  <c r="B29" i="32"/>
  <c r="B41" i="32"/>
  <c r="B72" i="32"/>
  <c r="B76" i="32"/>
  <c r="B152" i="32"/>
  <c r="B431" i="32" s="1"/>
  <c r="B6" i="31"/>
  <c r="B11" i="31"/>
  <c r="B22" i="31"/>
  <c r="B29" i="31"/>
  <c r="B41" i="31"/>
  <c r="B72" i="31"/>
  <c r="B76" i="31"/>
  <c r="B152" i="31"/>
  <c r="B431" i="31"/>
  <c r="B11" i="30"/>
  <c r="B22" i="30"/>
  <c r="B29" i="30"/>
  <c r="B41" i="30"/>
  <c r="B72" i="30"/>
  <c r="B76" i="30"/>
  <c r="B152" i="30"/>
  <c r="B431" i="30"/>
  <c r="B6" i="29"/>
  <c r="B11" i="29" s="1"/>
  <c r="B22" i="29"/>
  <c r="B29" i="29"/>
  <c r="B41" i="29"/>
  <c r="B72" i="29"/>
  <c r="B76" i="29" s="1"/>
  <c r="B152" i="29"/>
  <c r="B431" i="29"/>
  <c r="B11" i="28"/>
  <c r="B22" i="28"/>
  <c r="B29" i="28"/>
  <c r="B41" i="28"/>
  <c r="B72" i="28"/>
  <c r="B76" i="28" s="1"/>
  <c r="B152" i="28"/>
  <c r="B431" i="28"/>
  <c r="B6" i="27"/>
  <c r="B11" i="27" s="1"/>
  <c r="B22" i="27"/>
  <c r="B29" i="27"/>
  <c r="B41" i="27"/>
  <c r="B72" i="27"/>
  <c r="B76" i="27"/>
  <c r="B152" i="27"/>
  <c r="B431" i="27" s="1"/>
  <c r="B11" i="26"/>
  <c r="B22" i="26"/>
  <c r="B29" i="26"/>
  <c r="B41" i="26"/>
  <c r="B72" i="26"/>
  <c r="B76" i="26"/>
  <c r="B152" i="26"/>
  <c r="B431" i="26" s="1"/>
  <c r="B6" i="25"/>
  <c r="B11" i="25" s="1"/>
  <c r="B22" i="25"/>
  <c r="B29" i="25"/>
  <c r="B41" i="25"/>
  <c r="B72" i="25"/>
  <c r="B76" i="25"/>
  <c r="B152" i="25"/>
  <c r="B431" i="25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<sst xmlns="http://schemas.openxmlformats.org/spreadsheetml/2006/main" count="41582" uniqueCount="489">
  <si>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</si>
  <si>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</si>
  <si>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</si>
  <si>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</si>
  <si>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</si>
  <si>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</si>
  <si>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</si>
  <si>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</si>
  <si>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</si>
  <si>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</si>
  <si>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</si>
  <si>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</si>
  <si>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</si>
  <si>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</si>
  <si>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</si>
  <si>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</si>
  <si>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</si>
  <si>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</si>
  <si>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</si>
  <si>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</si>
  <si>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</si>
  <si>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</si>
  <si>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</si>
  <si>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</si>
  <si>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</si>
  <si>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</si>
  <si>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</si>
  <si>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</si>
  <si>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</si>
  <si>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</si>
  <si>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</si>
  <si>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</si>
  <si>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</si>
  <si>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</si>
  <si>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</si>
  <si>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</si>
  <si>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</si>
  <si>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</si>
  <si>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</si>
  <si>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</si>
  <si>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</si>
  <si>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</si>
  <si>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</si>
  <si>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</si>
  <si>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</si>
  <si>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</si>
  <si>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</si>
  <si>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</si>
  <si>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</si>
  <si>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</si>
  <si>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</si>
  <si>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</si>
  <si>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</si>
  <si>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</si>
  <si>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</si>
  <si>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</si>
  <si>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</si>
  <si>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</si>
  <si>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</si>
  <si>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</si>
  <si>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</si>
  <si>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</si>
  <si>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</si>
  <si>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</si>
  <si>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</si>
  <si>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</si>
  <si>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</si>
  <si>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</si>
  <si>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</si>
  <si>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</si>
  <si>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</si>
  <si>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</si>
  <si>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</si>
  <si>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</si>
  <si>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</si>
  <si>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</si>
  <si>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</si>
  <si>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</si>
  <si>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</si>
  <si>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</si>
  <si>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</si>
  <si>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</si>
  <si>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</si>
  <si>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</si>
  <si>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</si>
  <si>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</si>
  <si>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</si>
  <si>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</si>
  <si>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</si>
  <si>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</si>
  <si>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</si>
  <si>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</si>
  <si>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</si>
  <si>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</si>
  <si>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</si>
  <si>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</si>
  <si>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</si>
  <si>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</si>
  <si>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</si>
  <si>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</si>
  <si>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</si>
  <si>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</si>
  <si>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</si>
  <si>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</si>
  <si>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</si>
  <si>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</si>
  <si>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</si>
  <si>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</si>
  <si>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</si>
  <si>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</si>
  <si>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</si>
  <si>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</si>
  <si>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</si>
  <si>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</si>
  <si>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</si>
  <si>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</si>
  <si>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</si>
  <si>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</si>
  <si>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</si>
  <si>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</si>
  <si>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</si>
  <si>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</si>
  <si>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</si>
  <si>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</si>
  <si>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</si>
  <si>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</si>
  <si>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</si>
  <si>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</si>
  <si>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</si>
  <si>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</si>
  <si>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</si>
  <si>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</si>
  <si>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</si>
  <si>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</si>
  <si>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</si>
  <si>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</si>
  <si>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</si>
  <si>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</si>
  <si>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</si>
  <si>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</si>
  <si>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</si>
  <si>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</si>
  <si>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</si>
  <si>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</si>
  <si>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</si>
  <si>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</si>
  <si>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</si>
  <si>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</si>
  <si>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</si>
  <si>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</si>
  <si>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</si>
  <si>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</si>
  <si>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</si>
  <si>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</si>
  <si>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</si>
  <si>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</si>
  <si>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</si>
  <si>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</si>
  <si>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</si>
  <si>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</si>
  <si>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</si>
  <si>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</si>
  <si>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</si>
  <si>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</si>
  <si>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</si>
  <si>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</si>
  <si>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</si>
  <si>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</si>
  <si>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</si>
  <si>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</si>
  <si>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</si>
  <si>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</si>
  <si>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</si>
  <si>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</si>
  <si>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</si>
  <si>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</si>
  <si>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</si>
  <si>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</si>
  <si>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</si>
  <si>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</si>
  <si>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</si>
  <si>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</si>
  <si>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</si>
  <si>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</si>
  <si>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</si>
  <si>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</si>
  <si>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</si>
  <si>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</si>
  <si>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</si>
  <si>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</si>
  <si>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</si>
  <si>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</si>
  <si>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</si>
  <si>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</si>
  <si>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</si>
  <si>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</si>
  <si>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</si>
  <si>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</si>
  <si>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</si>
  <si>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</si>
  <si>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</si>
  <si>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</si>
  <si>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</si>
  <si>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</si>
  <si>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</si>
  <si>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</si>
  <si>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</si>
  <si>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</si>
  <si>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</si>
  <si>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</si>
  <si>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</si>
  <si>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</si>
  <si>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</si>
  <si>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</si>
  <si>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</si>
  <si>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</si>
  <si>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</si>
  <si>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</si>
  <si>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</si>
  <si>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</si>
  <si>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</si>
  <si>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</si>
  <si>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</si>
  <si>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</si>
  <si>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</si>
  <si>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</si>
  <si>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</si>
  <si>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</si>
  <si>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</si>
  <si>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</si>
  <si>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</si>
  <si>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</si>
  <si>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</si>
  <si>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</si>
  <si>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</si>
  <si>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</si>
  <si>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</si>
  <si>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</si>
  <si>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</si>
  <si>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</si>
  <si>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</si>
  <si>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</si>
  <si>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</si>
  <si>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</si>
  <si>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</si>
  <si>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</si>
  <si>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</si>
  <si>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</si>
  <si>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</si>
  <si>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</si>
  <si>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</si>
  <si>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</si>
  <si>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</si>
  <si>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</si>
  <si>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</si>
  <si>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</si>
  <si>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</si>
  <si>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</si>
  <si>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</si>
  <si>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</si>
  <si>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</si>
  <si>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</si>
  <si>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</si>
  <si>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</si>
  <si>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</si>
  <si>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</si>
  <si>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</si>
  <si>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</si>
  <si>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</si>
  <si>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</si>
  <si>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</si>
  <si>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</si>
  <si>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</si>
  <si>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</si>
  <si>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</si>
  <si>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</si>
  <si>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</si>
  <si>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</si>
  <si>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</si>
  <si>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</si>
  <si>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</si>
  <si>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</si>
  <si>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</si>
  <si>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</si>
  <si>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</si>
  <si>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</si>
  <si>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</si>
  <si>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</si>
  <si>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</si>
  <si>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</si>
  <si>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</si>
  <si>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</si>
  <si>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</si>
  <si>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</si>
  <si>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</si>
  <si>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</si>
  <si>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</si>
  <si>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</si>
  <si>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</si>
  <si>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</si>
  <si>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</si>
  <si>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</si>
  <si>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</si>
  <si>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</si>
  <si>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</si>
  <si>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</si>
  <si>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</si>
  <si>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</si>
  <si>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</si>
  <si>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</si>
  <si>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</si>
  <si>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</si>
  <si>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</si>
  <si>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</si>
  <si>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</si>
  <si>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</si>
  <si>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</si>
  <si>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</si>
  <si>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</si>
  <si>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</si>
  <si>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</si>
  <si>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</si>
  <si>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</si>
  <si>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</si>
  <si>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</si>
  <si>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</si>
  <si>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</si>
  <si>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</si>
  <si>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</si>
  <si>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</si>
  <si>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</si>
  <si>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</si>
  <si>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</si>
  <si>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</si>
  <si>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</si>
  <si>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</si>
  <si>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</si>
  <si>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</si>
  <si>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</si>
  <si>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</si>
  <si>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</si>
  <si>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</si>
  <si>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</si>
  <si>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</si>
  <si>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</si>
  <si>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</si>
  <si>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</si>
  <si>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</si>
  <si>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</si>
  <si>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</si>
  <si>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</si>
  <si>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</si>
  <si>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</si>
  <si>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</si>
  <si>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</si>
  <si>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</si>
  <si>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</si>
  <si>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</si>
  <si>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</si>
  <si>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</si>
  <si>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</si>
  <si>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</si>
  <si>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</si>
  <si>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</si>
  <si>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</si>
  <si>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</si>
  <si>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</si>
  <si>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</si>
  <si>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</si>
  <si>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</si>
  <si>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</si>
  <si>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</si>
  <si>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</si>
  <si>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</si>
  <si>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</si>
  <si>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</si>
  <si>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</si>
  <si>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</si>
  <si>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</si>
  <si>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</si>
  <si>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</si>
  <si>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</si>
  <si>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</si>
  <si>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</si>
  <si>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</si>
  <si>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</si>
  <si>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</si>
  <si>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</si>
  <si>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</si>
  <si>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</si>
  <si>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</si>
  <si>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</si>
  <si>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</si>
  <si>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</si>
  <si>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</si>
  <si>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</si>
  <si>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</si>
  <si>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</si>
  <si>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</si>
  <si>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</si>
  <si>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</si>
  <si>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</si>
  <si>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</si>
  <si>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</si>
  <si>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</si>
  <si>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</si>
  <si>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</si>
  <si>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</si>
  <si>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</si>
  <si>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</si>
  <si>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</si>
  <si>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</si>
  <si>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</si>
  <si>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</si>
  <si>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</si>
  <si>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</si>
  <si>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</si>
  <si>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</si>
  <si>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</si>
  <si>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</si>
  <si>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</si>
  <si>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</si>
  <si>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</si>
  <si>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</si>
  <si>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</si>
  <si>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</si>
  <si>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</si>
  <si>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</si>
  <si>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</si>
  <si>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</si>
  <si>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</si>
  <si>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</si>
  <si>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</si>
  <si>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</si>
  <si>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</si>
  <si>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</si>
  <si>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</si>
  <si>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</si>
  <si>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</si>
  <si>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</si>
  <si>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</si>
  <si>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</si>
  <si>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</si>
  <si>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</si>
  <si>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</si>
  <si>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08/28/2022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</si>
  <si>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</si>
  <si>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</si>
  <si>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</si>
  <si>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</si>
  <si>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</si>
  <si>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</si>
  <si>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</si>
  <si>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</si>
  <si>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</si>
  <si>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28, 2022</t>
  </si>
  <si>
    <t>08.28.2022</t>
  </si>
  <si>
    <t>HAMPSHIRE</t>
  </si>
  <si>
    <t>DATE: 8/28/2022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</si>
  <si>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</si>
  <si>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</si>
  <si>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</si>
  <si>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</si>
  <si>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</si>
  <si>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</si>
  <si>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</si>
  <si>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</si>
  <si>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</si>
  <si>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8/28/2022</t>
  </si>
  <si>
    <t>DATE: Aug 28, 2022</t>
  </si>
  <si>
    <t>Essex County</t>
  </si>
  <si>
    <t>DATE:  Aug 28,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</si>
  <si>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</si>
  <si>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</si>
  <si>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</si>
  <si>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</si>
  <si>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</si>
  <si>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8/28/2022</t>
  </si>
  <si>
    <t>DATE:  8/28/2022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</si>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</sst>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68D6-2876-4405-BE1A-BBECAF201D45}">
  <dimension ref="A1:B4848"/>
  <sheetViews>
    <sheetView tabSelected="1" topLeftCell="A19" workbookViewId="0">
      <selection activeCell="A31" sqref="A31:A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5CC3-B1CB-4D07-BCDB-08E27EE0700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488</v>
      </c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488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488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488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488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488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2678-7F86-4647-8017-9EE66DF5CC0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3F8E-FE46-46A5-8D4A-CB56B5B4E06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CD37-5340-46CD-87A9-A12EE7DFC62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0838-5382-401E-8550-FD3449639B9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0F4E-A717-449D-B46E-5ADE8D408CF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F5B2-BDFA-43A7-827F-E8234F23257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AF95-197A-4BB0-9C09-CCF4FA15BA9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5" spans="1:2" ht="15" customHeight="1"/>
    <row r="46" spans="1:2" ht="50.1" customHeight="1">
      <c r="A46" s="59" t="s">
        <v>474</v>
      </c>
      <c r="B46" s="136"/>
    </row>
    <row r="47" spans="1:2" ht="210">
      <c r="A47" s="79" t="s">
        <v>473</v>
      </c>
      <c r="B47" s="53">
        <v>0</v>
      </c>
    </row>
    <row r="48" spans="1:2">
      <c r="A48" s="60"/>
    </row>
    <row r="49" spans="1:2" ht="75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9" t="s">
        <v>373</v>
      </c>
      <c r="B62" s="141">
        <f>SUM(B50:B61)</f>
        <v>0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9" t="s">
        <v>373</v>
      </c>
      <c r="B78" s="138">
        <f>SUM(B64:B77)</f>
        <v>0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4">
        <f>SUM(B80:B431)</f>
        <v>0</v>
      </c>
    </row>
    <row r="433" spans="1:2" ht="15.75" thickBot="1"/>
    <row r="434" spans="1:2" ht="30">
      <c r="A434" s="137" t="s">
        <v>391</v>
      </c>
      <c r="B434" s="136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472</v>
      </c>
      <c r="B437" s="53">
        <v>0</v>
      </c>
    </row>
    <row r="438" spans="1:2" ht="15.75" thickBot="1">
      <c r="A438" s="135" t="s">
        <v>373</v>
      </c>
      <c r="B438" s="13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F516-14B3-4EC5-BF0E-ABE9CACA8CE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477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6" t="s">
        <v>373</v>
      </c>
      <c r="B11" s="148">
        <f>SUM(B6:B10)</f>
        <v>0</v>
      </c>
    </row>
    <row r="12" spans="1:2" ht="15.7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5" t="s">
        <v>373</v>
      </c>
      <c r="B83" s="134">
        <f>SUM(B69:B82)</f>
        <v>0</v>
      </c>
    </row>
    <row r="84" spans="1:2" ht="15.75" thickBot="1"/>
    <row r="85" spans="1:2" ht="30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5" t="s">
        <v>373</v>
      </c>
      <c r="B438" s="148">
        <f>SUM(B86:B437)</f>
        <v>0</v>
      </c>
    </row>
    <row r="439" spans="1:2" ht="15.75" thickBot="1"/>
    <row r="440" spans="1:2" ht="30">
      <c r="A440" s="137" t="s">
        <v>391</v>
      </c>
      <c r="B440" s="136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317A-076B-46C8-A87C-5742A831C23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60" t="s">
        <v>450</v>
      </c>
    </row>
    <row r="2" spans="1:2" ht="15.75" thickBot="1">
      <c r="A2" s="50" t="s">
        <v>478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8" t="s">
        <v>373</v>
      </c>
      <c r="B22" s="134">
        <f>SUM(B14:B21)</f>
        <v>0</v>
      </c>
    </row>
    <row r="23" spans="1:4" ht="15.7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2" t="s">
        <v>373</v>
      </c>
      <c r="B79" s="138">
        <f>SUM(B65:B78)</f>
        <v>0</v>
      </c>
    </row>
    <row r="80" spans="1:2" ht="30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34">
        <f>SUM(B81:B432)</f>
        <v>0</v>
      </c>
    </row>
    <row r="434" spans="1:2" ht="15.75" thickBot="1"/>
    <row r="435" spans="1:2" ht="30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.7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5EBF-576D-4195-AEF5-8305E197E8FC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448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485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5FE6-AA0E-4470-9195-CCE1E56EE85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4" t="s">
        <v>453</v>
      </c>
    </row>
    <row r="2" spans="1:2" ht="15.75" thickBot="1">
      <c r="A2" s="50" t="s">
        <v>478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f>SUM(B13:B21)</f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5" t="s">
        <v>373</v>
      </c>
      <c r="B434" s="134">
        <f>SUM(B82:B433)</f>
        <v>0</v>
      </c>
    </row>
    <row r="436" spans="1:2" ht="30">
      <c r="A436" s="55" t="s">
        <v>391</v>
      </c>
      <c r="B436" s="136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.7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55DB-D2AA-4027-A1B2-D34ACE7E864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6" t="s">
        <v>416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29" spans="1:2" ht="15.7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2" t="s">
        <v>373</v>
      </c>
      <c r="B75" s="134">
        <f>SUM(B61:B74)</f>
        <v>0</v>
      </c>
    </row>
    <row r="76" spans="1:2" ht="15.75" thickBot="1"/>
    <row r="77" spans="1:2" ht="30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2" t="s">
        <v>373</v>
      </c>
      <c r="B430" s="148">
        <f>SUM(B78:B429)</f>
        <v>0</v>
      </c>
    </row>
    <row r="431" spans="1:2" ht="15.75" thickBot="1">
      <c r="B431" s="39"/>
    </row>
    <row r="432" spans="1:2" ht="30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.7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7689-E2FD-4AB2-BEE3-B373F417311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60" t="s">
        <v>437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32" spans="1:2" ht="15.7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2" t="s">
        <v>373</v>
      </c>
      <c r="B43" s="134">
        <v>0</v>
      </c>
    </row>
    <row r="44" spans="1:2" ht="15.75" thickBot="1"/>
    <row r="45" spans="1:2" ht="50.1" customHeight="1">
      <c r="A45" s="168" t="s">
        <v>390</v>
      </c>
      <c r="B45" s="136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9" t="s">
        <v>373</v>
      </c>
      <c r="B77" s="134">
        <f>SUM(B63:B76)</f>
        <v>0</v>
      </c>
    </row>
    <row r="78" spans="1:2" ht="15.75" thickBot="1"/>
    <row r="79" spans="1:2" ht="30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5" t="s">
        <v>373</v>
      </c>
      <c r="B432" s="148">
        <f>SUM(B80:B431)</f>
        <v>0</v>
      </c>
    </row>
    <row r="433" spans="1:2" ht="15.7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9040-2188-4272-B193-C9F1C7F6743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477</v>
      </c>
      <c r="B2" s="35" t="s">
        <v>414</v>
      </c>
    </row>
    <row r="3" spans="1:2" ht="15.75" thickBot="1">
      <c r="A3" s="88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v>0</v>
      </c>
    </row>
    <row r="32" spans="1:2" ht="15.75" thickBot="1"/>
    <row r="33" spans="1:2" ht="15.7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3" t="s">
        <v>373</v>
      </c>
      <c r="B43" s="134">
        <v>0</v>
      </c>
    </row>
    <row r="44" spans="1:2" ht="15.75" thickBot="1">
      <c r="B44"/>
    </row>
    <row r="45" spans="1:2" ht="60" customHeight="1">
      <c r="A45" s="45" t="s">
        <v>390</v>
      </c>
      <c r="B45" s="136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5" t="s">
        <v>373</v>
      </c>
      <c r="B63" s="141">
        <f>SUM(B51:B62)</f>
        <v>0</v>
      </c>
    </row>
    <row r="64" spans="1:2" ht="30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 ht="15.75" thickBot="1">
      <c r="B80"/>
    </row>
    <row r="81" spans="1:2" ht="30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5" t="s">
        <v>373</v>
      </c>
      <c r="B434" s="148">
        <f>SUM(B82:B433)</f>
        <v>0</v>
      </c>
    </row>
    <row r="435" spans="1:2" ht="15.75" thickBot="1"/>
    <row r="436" spans="1:2" ht="30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.7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9488-C296-4389-9C63-F9612E8B668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60" t="s">
        <v>419</v>
      </c>
    </row>
    <row r="2" spans="1:2">
      <c r="A2" s="50" t="s">
        <v>478</v>
      </c>
      <c r="B2" s="70" t="s">
        <v>411</v>
      </c>
    </row>
    <row r="3" spans="1:2" ht="15.75" thickBot="1">
      <c r="A3" s="94" t="s">
        <v>10</v>
      </c>
      <c r="B3" s="171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v>0</v>
      </c>
    </row>
    <row r="23" spans="1:2" ht="15.7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v>0</v>
      </c>
    </row>
    <row r="30" spans="1:2">
      <c r="B30" s="39"/>
    </row>
    <row r="31" spans="1:2" ht="15.75" thickBot="1">
      <c r="B31" s="39"/>
    </row>
    <row r="32" spans="1:2" ht="15.7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2" t="s">
        <v>373</v>
      </c>
      <c r="B42" s="134">
        <v>0</v>
      </c>
    </row>
    <row r="43" spans="1:2" ht="15.75" thickBot="1">
      <c r="B43" s="39"/>
    </row>
    <row r="44" spans="1:2" ht="45.75" thickBot="1">
      <c r="A44" s="170" t="s">
        <v>390</v>
      </c>
      <c r="B44" s="136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2" t="s">
        <v>373</v>
      </c>
      <c r="B63" s="134">
        <f>SUM(B50:B62)</f>
        <v>0</v>
      </c>
    </row>
    <row r="64" spans="1:2" ht="15.7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2" t="s">
        <v>373</v>
      </c>
      <c r="B79" s="134">
        <f>SUM(B65:B78)</f>
        <v>0</v>
      </c>
    </row>
    <row r="80" spans="1:2" ht="30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48">
        <f>SUM(B81:B432)</f>
        <v>0</v>
      </c>
    </row>
    <row r="434" spans="1:2">
      <c r="B434" s="39"/>
    </row>
    <row r="435" spans="1:2" ht="30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8285-CCA9-41D6-90FD-8D334A182ED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7549-55F1-48DE-BFFC-13D726394B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290C-13AB-4880-B39F-59504EFF02B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4594-7B02-4697-A1D6-7399FA1D8F7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C85A-68C4-4927-9639-6CB36A3F64A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D31-A5C3-4073-924B-BB2F83824119}">
  <dimension ref="A1:B455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0F44-2C3C-497E-91F5-E7DCB44DF1F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214A-256A-4924-9EC9-754C405826D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0059-2BA5-484B-89E4-BDD126FD78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AF2B-A539-4D5D-BBFC-B7A0E360B068}">
  <dimension ref="A1:C452"/>
  <sheetViews>
    <sheetView topLeftCell="A412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5</v>
      </c>
    </row>
    <row r="5" spans="1:2" ht="15.7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5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5</v>
      </c>
    </row>
    <row r="30" spans="1:2" ht="15.7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 t="s">
        <v>488</v>
      </c>
    </row>
    <row r="34" spans="1:2">
      <c r="A34" s="2" t="s">
        <v>366</v>
      </c>
      <c r="B34" s="39" t="s">
        <v>488</v>
      </c>
    </row>
    <row r="35" spans="1:2" ht="14.45" customHeight="1">
      <c r="A35" s="2" t="s">
        <v>367</v>
      </c>
      <c r="B35" s="39" t="s">
        <v>488</v>
      </c>
    </row>
    <row r="36" spans="1:2">
      <c r="A36" s="2" t="s">
        <v>368</v>
      </c>
      <c r="B36" s="39" t="s">
        <v>488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>
        <v>5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5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5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5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5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5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C8C6-C185-4C00-887A-9C710F6057D7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0132-D9C3-459A-A503-3EE066487F20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92A1-2C2F-48F1-A737-5B11F8160CF1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D650-D66E-4DD8-9A67-B1CDB9EC3E93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15D6-4DD7-4F4C-8A07-B073BA83351F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C5A9-6E27-43BC-A365-8CB401450810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A9E9-FAA6-4B9E-A129-F98229E62184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488</v>
      </c>
    </row>
    <row r="4" spans="1:2">
      <c r="A4" t="s">
        <v>487</v>
      </c>
    </row>
    <row r="5" spans="1:2" ht="15.75" thickBot="1">
      <c r="A5" s="26" t="s">
        <v>0</v>
      </c>
    </row>
    <row r="6" spans="1:2">
      <c r="A6" s="6" t="s">
        <v>1</v>
      </c>
      <c r="B6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488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488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488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488</v>
      </c>
    </row>
    <row r="432" spans="1:2" ht="15.75" thickBot="1">
      <c r="B432" t="s">
        <v>443</v>
      </c>
    </row>
    <row r="433" spans="1:2">
      <c r="A433" s="75" t="s">
        <v>391</v>
      </c>
    </row>
    <row r="434" spans="1:2">
      <c r="A434" s="15" t="s">
        <v>404</v>
      </c>
      <c r="B434" t="s">
        <v>488</v>
      </c>
    </row>
    <row r="435" spans="1:2">
      <c r="A435" s="15" t="s">
        <v>423</v>
      </c>
    </row>
    <row r="436" spans="1:2">
      <c r="A436" s="15" t="s">
        <v>486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414A-9F53-40F6-BEE0-80B1ED2DA5A5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BA38-CD8E-4B5A-BB54-6203D5E2C19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44801</v>
      </c>
      <c r="B2" s="36" t="s">
        <v>411</v>
      </c>
    </row>
    <row r="3" spans="1:2" ht="15.75" thickBot="1">
      <c r="A3" s="25" t="s">
        <v>10</v>
      </c>
      <c r="B3" s="31" t="s">
        <v>488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 t="s">
        <v>488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488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488</v>
      </c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 t="s">
        <v>488</v>
      </c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488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488</v>
      </c>
    </row>
    <row r="35" spans="1:2" ht="14.45" customHeight="1">
      <c r="A35" s="20" t="s">
        <v>367</v>
      </c>
      <c r="B35" s="31" t="s">
        <v>488</v>
      </c>
    </row>
    <row r="36" spans="1:2">
      <c r="A36" s="20" t="s">
        <v>368</v>
      </c>
      <c r="B36" s="31" t="s">
        <v>488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065D-C2DF-4C14-9BB3-ED6251AD654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44801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/>
    </row>
    <row r="443" spans="1:2">
      <c r="A443" s="15" t="s">
        <v>373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A3B2-6977-46A8-A584-F2E68E7D1732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44801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349-19BF-4F47-8C66-5B19A9454BE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44801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 t="s">
        <v>11</v>
      </c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E618-0EF2-4817-A0B2-2EED415C70B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44801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F73A-7918-49BE-8D8C-E58636AB5F9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038D-38E9-48EA-8859-381824067D2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73EE-309B-4C71-A4F6-F707F83C947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44801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B43F-791E-4FC3-85F8-938403B6551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54" t="s">
        <v>5</v>
      </c>
      <c r="B14" s="39">
        <v>7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7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 t="s">
        <v>488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7</v>
      </c>
    </row>
    <row r="31" spans="1:2">
      <c r="A31" s="50" t="s">
        <v>363</v>
      </c>
    </row>
    <row r="32" spans="1:2">
      <c r="A32" s="54" t="s">
        <v>364</v>
      </c>
      <c r="B32" s="39" t="s">
        <v>488</v>
      </c>
    </row>
    <row r="33" spans="1:2">
      <c r="A33" s="54" t="s">
        <v>365</v>
      </c>
      <c r="B33" s="39" t="s">
        <v>488</v>
      </c>
    </row>
    <row r="34" spans="1:2">
      <c r="A34" s="54" t="s">
        <v>366</v>
      </c>
      <c r="B34" s="39" t="s">
        <v>488</v>
      </c>
    </row>
    <row r="35" spans="1:2" ht="14.45" customHeight="1">
      <c r="A35" s="54" t="s">
        <v>367</v>
      </c>
      <c r="B35" s="39" t="s">
        <v>488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7</v>
      </c>
    </row>
    <row r="434" spans="1:2">
      <c r="A434" s="90" t="s">
        <v>391</v>
      </c>
    </row>
    <row r="435" spans="1:2">
      <c r="A435" s="54" t="s">
        <v>400</v>
      </c>
      <c r="B435" s="39">
        <v>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6ED0-2EDD-42FB-83A4-AB607EF828CF}">
  <dimension ref="A1:B435"/>
  <sheetViews>
    <sheetView workbookViewId="0">
      <selection activeCell="A41" sqref="A4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E139-8234-4DAD-8E18-91C0A4FB3EA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67ED-307E-415C-B9A5-0AF2CD82651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.75" thickBot="1">
      <c r="A432" s="76" t="s">
        <v>373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D4D4-D7E6-48FC-998D-6C5521A4362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C725-D4EA-4722-8F5B-D30D89C0C47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BBFB-3D7A-4C76-B2A5-1EFAE6BCBDE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51F3-3E4B-4F7C-ADAA-6BB63FD6B3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B6F4C-AAB2-4731-A045-9439F6D64C9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4BD1-DF89-40EE-99F4-AFB9568CE7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2397-4597-4ED6-A54A-A587844ACF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08.28.2022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FDE5-3675-419E-9A97-9CBA2564812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08.28.2022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2821-BF0D-41BC-8EF0-BA708C36FBAF}">
  <dimension ref="A1:B437"/>
  <sheetViews>
    <sheetView workbookViewId="0">
      <selection activeCell="A41" sqref="A4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518F-937C-4A17-8D6B-9CE78AE1352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08.28.2022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2E04-DC06-4B4E-AE2E-CFEAFCC6CCC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08.28.2022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8A64-89DF-4514-B9F3-8294912A2C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08.28.2022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C248-59D5-4825-846E-D869B7F4FE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08.28.2022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776A-02CA-40EA-AC88-0706173C513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08.28.2022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F2FA-1B5A-4EF0-A104-A0D51729806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488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488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2EE5-4A85-48DF-841E-31643DD28AD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4F6C-235E-4110-A126-E647C88C18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EF49-99D0-466E-96C2-E052037F0C5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488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2054-A7F4-4115-B9A9-DC02D637B25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BAF9-DE2D-4080-B0DB-1650B7D0275D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B113-1045-4FBA-A8A8-AA1FF73332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4992-6FF9-4AF2-AC7E-C8C6D41471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229C-9789-489D-8195-23FD6032174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975-9DF0-4BFE-80E3-39494C7C6F94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D23A-988E-4FE0-A063-1D6DCA350E1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37D5-49EC-461C-B8B7-77B435CF0D4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4916-F215-45D8-BA14-728AF42EC2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950D-4843-4D88-A312-E5A38457CEC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C5BA-D5ED-44D2-8A33-C4F00EF20FF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A994-F02E-43D1-867B-0AA5A5A0C8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3F62-F962-43F1-9F03-5B17CEEB4A40}">
  <dimension ref="A1:I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77B7-3170-4CCD-82AE-3F0D456ACE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64E3-81CE-4DBC-9035-995DF7BF14FF}">
  <dimension ref="A1:C453"/>
  <sheetViews>
    <sheetView workbookViewId="0">
      <selection activeCell="B3" sqref="B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44801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f>B3</f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4F1A-CB5B-43EF-B486-2668CBECCE53}">
  <dimension ref="A1:B459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44801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15C9-8F4B-43C7-B5B6-DB64EE05BB6A}">
  <dimension ref="A1:B43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44801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0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EF64-04A6-4ED9-8EFD-50B471BD8FF4}">
  <dimension ref="A1:B438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44801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63D3-07FF-4B3F-A5E3-A1CA92834BEB}">
  <dimension ref="A1:B434"/>
  <sheetViews>
    <sheetView workbookViewId="0">
      <selection activeCell="B3" sqref="B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44801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B74B-9BC0-4661-811E-B5C44850B1EA}">
  <dimension ref="A1:B437"/>
  <sheetViews>
    <sheetView workbookViewId="0">
      <selection activeCell="B3" sqref="B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44801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3285-2B0C-46BB-A275-9ABD48CE1A3E}">
  <dimension ref="A1:B435"/>
  <sheetViews>
    <sheetView workbookViewId="0">
      <selection activeCell="B3" sqref="B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44801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EAB2-AC2D-4F47-993B-1E0D1F5EC403}">
  <dimension ref="A1:C438"/>
  <sheetViews>
    <sheetView workbookViewId="0">
      <selection activeCell="B3" sqref="B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44801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A65A-D5B1-487B-A2E0-2991C0ACAA46}">
  <dimension ref="A1"/>
  <sheetViews>
    <sheetView workbookViewId="0">
      <selection activeCell="B3" sqref="B3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5C1D-51F4-47C3-BB43-E4A90EA22BC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488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  <c r="B26" s="39" t="s">
        <v>488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  <c r="B29" s="39" t="s">
        <v>488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488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488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97</vt:i4>
      </vt:variant>
      <vt:variant>
        <vt:lpstr>Named Ranges</vt:lpstr>
      </vt:variant>
      <vt:variant>
        <vt:i4>2</vt:i4>
      </vt:variant>
    </vt:vector>
  </HeadingPairs>
  <TitlesOfParts>
    <vt:vector size="99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2022-08-30T18:27:21Z</dcterms:modified>
</cp:coreProperties>
</file>