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1.20 Submissions\"/>
    </mc:Choice>
  </mc:AlternateContent>
  <xr:revisionPtr revIDLastSave="0" documentId="13_ncr:1_{DA79AFE9-ECE4-4E76-B865-F1B6E0331043}" xr6:coauthVersionLast="44" xr6:coauthVersionMax="44" xr10:uidLastSave="{00000000-0000-0000-0000-000000000000}"/>
  <bookViews>
    <workbookView xWindow="-110" yWindow="-110" windowWidth="19420" windowHeight="10420" firstSheet="54" activeTab="5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<sst xmlns="http://schemas.openxmlformats.org/spreadsheetml/2006/main" count="42218" uniqueCount="486">
  <si>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</si>
  <si>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</si>
  <si>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</si>
  <si>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</si>
  <si>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</si>
  <si>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</si>
  <si>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</si>
  <si>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</si>
  <si>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</si>
  <si>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</si>
  <si>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</si>
  <si>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</si>
  <si>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</si>
  <si>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</si>
  <si>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</si>
  <si>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</si>
  <si>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</si>
  <si>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</si>
  <si>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</si>
  <si>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</si>
  <si>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</si>
  <si>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</si>
  <si>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</si>
  <si>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</si>
  <si>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</si>
  <si>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</si>
  <si>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</si>
  <si>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</si>
  <si>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</si>
  <si>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</si>
  <si>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</si>
  <si>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</si>
  <si>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</si>
  <si>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</si>
  <si>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</si>
  <si>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</si>
  <si>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</si>
  <si>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</si>
  <si>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</si>
  <si>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</si>
  <si>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</si>
  <si>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</si>
  <si>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</si>
  <si>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</si>
  <si>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</si>
  <si>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</si>
  <si>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</si>
  <si>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</si>
  <si>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</si>
  <si>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</si>
  <si>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</si>
  <si>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</si>
  <si>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</si>
  <si>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</si>
  <si>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</si>
  <si>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</si>
  <si>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</si>
  <si>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</si>
  <si>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</si>
  <si>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</si>
  <si>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</si>
  <si>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</si>
  <si>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</si>
  <si>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</si>
  <si>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</si>
  <si>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</si>
  <si>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</si>
  <si>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</si>
  <si>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</si>
  <si>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</si>
  <si>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</si>
  <si>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</si>
  <si>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</si>
  <si>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</si>
  <si>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</si>
  <si>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</si>
  <si>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</si>
  <si>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</si>
  <si>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</si>
  <si>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</si>
  <si>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</si>
  <si>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</si>
  <si>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</si>
  <si>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</si>
  <si>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</si>
  <si>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</si>
  <si>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</si>
  <si>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12/01/2020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</si>
  <si>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</si>
  <si>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</si>
  <si>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</si>
  <si>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</si>
  <si>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</si>
  <si>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</si>
  <si>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</si>
  <si>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</si>
  <si>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</si>
  <si>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</si>
  <si>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</si>
  <si>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</si>
  <si>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</si>
  <si>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</si>
  <si>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</si>
  <si>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</si>
  <si>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</si>
  <si>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</si>
  <si>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</si>
  <si>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</si>
  <si>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</si>
  <si>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</si>
  <si>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</si>
  <si>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</si>
  <si>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</si>
  <si>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</si>
  <si>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</si>
  <si>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</si>
  <si>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</si>
  <si>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</si>
  <si>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</si>
  <si>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</si>
  <si>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</si>
  <si>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</si>
  <si>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</si>
  <si>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</si>
  <si>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</si>
  <si>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</si>
  <si>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</si>
  <si>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</si>
  <si>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</si>
  <si>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</si>
  <si>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</si>
  <si>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</si>
  <si>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</si>
  <si>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</si>
  <si>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</si>
  <si>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</si>
  <si>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</si>
  <si>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</si>
  <si>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</si>
  <si>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</si>
  <si>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</si>
  <si>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</si>
  <si>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</si>
  <si>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</si>
  <si>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</si>
  <si>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</si>
  <si>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</si>
  <si>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</si>
  <si>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</si>
  <si>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</si>
  <si>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</si>
  <si>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</si>
  <si>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</si>
  <si>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</si>
  <si>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</si>
  <si>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</si>
  <si>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</si>
  <si>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</si>
  <si>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</si>
  <si>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</si>
  <si>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</si>
  <si>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</si>
  <si>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</si>
  <si>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</si>
  <si>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</si>
  <si>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</si>
  <si>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</si>
  <si>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</si>
  <si>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</si>
  <si>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</si>
  <si>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</si>
  <si>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</si>
  <si>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</si>
  <si>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</si>
  <si>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</si>
  <si>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</si>
  <si>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</si>
  <si>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</si>
  <si>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</si>
  <si>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</si>
  <si>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</si>
  <si>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</si>
  <si>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</si>
  <si>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</si>
  <si>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</si>
  <si>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</si>
  <si>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</si>
  <si>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</si>
  <si>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</si>
  <si>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</si>
  <si>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</si>
  <si>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</si>
  <si>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</si>
  <si>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</si>
  <si>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</si>
  <si>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</si>
  <si>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</si>
  <si>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</si>
  <si>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</si>
  <si>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</si>
  <si>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</si>
  <si>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</si>
  <si>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</si>
  <si>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</si>
  <si>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</si>
  <si>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</si>
  <si>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</si>
  <si>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</si>
  <si>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</si>
  <si>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</si>
  <si>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</si>
  <si>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</si>
  <si>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</si>
  <si>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</si>
  <si>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</si>
  <si>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</si>
  <si>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</si>
  <si>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</si>
  <si>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</si>
  <si>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</si>
  <si>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</si>
  <si>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</si>
  <si>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</si>
  <si>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</si>
  <si>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</si>
  <si>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</si>
  <si>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</si>
  <si>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</si>
  <si>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</si>
  <si>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</si>
  <si>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</si>
  <si>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</si>
  <si>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</si>
  <si>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</si>
  <si>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</si>
  <si>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</si>
  <si>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</si>
  <si>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</si>
  <si>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</si>
  <si>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</si>
  <si>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</si>
  <si>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</si>
  <si>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</si>
  <si>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</si>
  <si>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</si>
  <si>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</si>
  <si>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</si>
  <si>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</si>
  <si>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</si>
  <si>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</si>
  <si>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</si>
  <si>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</si>
  <si>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</si>
  <si>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</si>
  <si>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</si>
  <si>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</si>
  <si>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</si>
  <si>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</si>
  <si>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</si>
  <si>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</si>
  <si>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</si>
  <si>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</si>
  <si>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</si>
  <si>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</si>
  <si>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</si>
  <si>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</si>
  <si>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</si>
  <si>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</si>
  <si>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</si>
  <si>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</si>
  <si>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</si>
  <si>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</si>
  <si>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</si>
  <si>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</si>
  <si>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</si>
  <si>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</si>
  <si>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</si>
  <si>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</si>
  <si>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</si>
  <si>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</si>
  <si>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</si>
  <si>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</si>
  <si>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</si>
  <si>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</si>
  <si>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</si>
  <si>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</si>
  <si>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</si>
  <si>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</si>
  <si>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</si>
  <si>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</si>
  <si>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</si>
  <si>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</si>
  <si>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</si>
  <si>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</si>
  <si>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</si>
  <si>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</si>
  <si>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</si>
  <si>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</si>
  <si>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</si>
  <si>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</si>
  <si>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</si>
  <si>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</si>
  <si>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</si>
  <si>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</si>
  <si>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</si>
  <si>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</si>
  <si>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</si>
  <si>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</si>
  <si>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</si>
  <si>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</si>
  <si>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</si>
  <si>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</si>
  <si>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</si>
  <si>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</si>
  <si>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</si>
  <si>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</si>
  <si>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</si>
  <si>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</si>
  <si>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</si>
  <si>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</si>
  <si>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</si>
  <si>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</si>
  <si>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</si>
  <si>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</si>
  <si>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</si>
  <si>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</si>
  <si>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</si>
  <si>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</si>
  <si>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</si>
  <si>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</si>
  <si>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</si>
  <si>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</si>
  <si>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</si>
  <si>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</si>
  <si>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</si>
  <si>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</si>
  <si>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</si>
  <si>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</si>
  <si>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</si>
  <si>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</si>
  <si>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</si>
  <si>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</si>
  <si>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</si>
  <si>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</si>
  <si>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</si>
  <si>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</si>
  <si>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</si>
  <si>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</si>
  <si>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</si>
  <si>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</si>
  <si>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</si>
  <si>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</si>
  <si>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</si>
  <si>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</si>
  <si>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</si>
  <si>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</si>
  <si>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</si>
  <si>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</si>
  <si>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</si>
  <si>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</si>
  <si>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</si>
  <si>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</si>
  <si>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</si>
  <si>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</si>
  <si>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</si>
  <si>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</si>
  <si>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</si>
  <si>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</si>
  <si>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</si>
  <si>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</si>
  <si>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</si>
  <si>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</si>
  <si>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</si>
  <si>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</si>
  <si>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</si>
  <si>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</si>
  <si>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</si>
  <si>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</si>
  <si>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</si>
  <si>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</si>
  <si>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</si>
  <si>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</si>
  <si>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</si>
  <si>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</si>
  <si>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</si>
  <si>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</si>
  <si>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</si>
  <si>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</si>
  <si>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</si>
  <si>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</si>
  <si>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</si>
  <si>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</si>
  <si>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</si>
  <si>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</si>
  <si>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</si>
  <si>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</si>
  <si>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</si>
  <si>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</si>
  <si>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</si>
  <si>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</si>
  <si>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</si>
  <si>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</si>
  <si>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</si>
  <si>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</si>
  <si>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</si>
  <si>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</si>
  <si>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</si>
  <si>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</si>
  <si>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</si>
  <si>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</si>
  <si>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</si>
  <si>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</si>
  <si>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</si>
  <si>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</si>
  <si>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</si>
  <si>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</si>
  <si>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</si>
  <si>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</si>
  <si>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</si>
  <si>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</si>
  <si>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</si>
  <si>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</si>
  <si>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</si>
  <si>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</si>
  <si>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</si>
  <si>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</si>
  <si>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</si>
  <si>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</si>
  <si>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</si>
  <si>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</si>
  <si>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</si>
  <si>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</si>
  <si>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</si>
  <si>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</si>
  <si>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</si>
  <si>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</si>
  <si>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</si>
  <si>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</si>
  <si>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</si>
  <si>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</si>
  <si>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</si>
  <si>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</si>
  <si>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</si>
  <si>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</si>
  <si>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</si>
  <si>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</si>
  <si>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</si>
  <si>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</si>
  <si>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DATE:12/01/2020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</si>
  <si>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</si>
  <si>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</si>
  <si>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</si>
  <si>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</si>
  <si>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</si>
  <si>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</si>
  <si>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</si>
  <si>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</si>
  <si>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</si>
  <si>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01, 2020</t>
  </si>
  <si>
    <t>DATE: 11/29/2020</t>
  </si>
  <si>
    <t>HAMPDEN COUNTY</t>
  </si>
  <si>
    <t>X</t>
  </si>
  <si>
    <t>DATE: 12/01/20</t>
  </si>
  <si>
    <t>x</t>
  </si>
  <si>
    <t>Date: 12/01/20</t>
  </si>
  <si>
    <t>inmate</t>
  </si>
  <si>
    <t>DATE : 12/012020</t>
  </si>
  <si>
    <t>DATE : 12/01/2020</t>
  </si>
  <si>
    <t>DATE: December 1, 2020</t>
  </si>
  <si>
    <t>Essex County</t>
  </si>
  <si>
    <t>DATE:  December 1,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</si>
  <si>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</si>
  <si>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</si>
  <si>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</si>
  <si>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</si>
  <si>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</si>
  <si>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</si>
  <si>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</si>
  <si>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DATE:12/1/2020</t>
  </si>
  <si>
    <t>BARNSTABLE</t>
  </si>
  <si>
    <t>DATE: 12/1/2020</t>
  </si>
  <si>
    <t>Administrative Staff/Non-Security Staff</t>
  </si>
  <si>
    <t>*Information is self reported by staff.</t>
  </si>
  <si>
    <t>12.1.2020</t>
  </si>
  <si>
    <t>HAMPSHIRE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</si>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</sst>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4" borderId="9" xfId="0" applyFill="1" applyBorder="1" applyAlignment="1">
      <alignment wrapText="1"/>
    </xf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FE54-78A0-4A65-91F7-06DB2673F1BB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478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5F58-A801-4350-8806-B5286CAEF55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3780-01A3-4B10-9F9D-8CDB669093F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455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20CD-5B90-4FD5-BF45-C679BC04289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2" t="s">
        <v>456</v>
      </c>
    </row>
    <row r="2" spans="1:2" ht="15" thickBot="1">
      <c r="A2" s="31" t="s">
        <v>480</v>
      </c>
      <c r="B2" s="35" t="s">
        <v>54</v>
      </c>
    </row>
    <row r="3" spans="1:2" ht="15" thickBot="1">
      <c r="A3" s="24" t="s">
        <v>10</v>
      </c>
      <c r="B3" t="s">
        <v>485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78A0-CA6E-4064-9B4E-9272BAD1586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35F3-4D8D-4BEF-B833-5001CDB0065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05AB-271B-42DC-AED7-0B6BF2A85AF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457</v>
      </c>
    </row>
    <row r="2" spans="1:2" ht="15" thickBot="1">
      <c r="A2" t="s">
        <v>480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1C92-CED3-4894-B9C4-B401CDCB512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480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3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E267-DAE9-4A23-8AFF-D744A3C5E5F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EE9B-93E9-47CD-B3C7-E2DC583AA413}">
  <dimension ref="A1:B457"/>
  <sheetViews>
    <sheetView topLeftCell="A2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86E2-83C4-461E-88A7-58914F41767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510D-079A-44D2-A6CC-D364947BC508}">
  <dimension ref="A1:B455"/>
  <sheetViews>
    <sheetView topLeftCell="A46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EB6F-8739-40D8-BDFC-DF4721502E3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ECC9-C47B-4814-9439-C65B64C8A75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A696-53D7-4237-8CF6-CDF2548896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A279-9B87-430D-BEE4-E5ED1406679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72D0-8FA9-4B44-9F65-0941CBB247EF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472</v>
      </c>
      <c r="B1" s="42" t="s">
        <v>65</v>
      </c>
    </row>
    <row r="2" spans="1:2" ht="15" thickBot="1">
      <c r="A2" s="63" t="s">
        <v>459</v>
      </c>
      <c r="B2" s="35" t="s">
        <v>54</v>
      </c>
    </row>
    <row r="3" spans="1:2" ht="15" thickBot="1">
      <c r="A3" s="24" t="s">
        <v>10</v>
      </c>
      <c r="B3" s="104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f>SUM(B6:B10)</f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1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98" t="s">
        <v>24</v>
      </c>
      <c r="B29" s="97">
        <f>SUM(B25:B28)</f>
        <v>0</v>
      </c>
    </row>
    <row r="33" spans="1:2" ht="1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 ht="14.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98" t="s">
        <v>24</v>
      </c>
      <c r="B44" s="97">
        <f>SUM(B35:B43)</f>
        <v>0</v>
      </c>
    </row>
    <row r="45" spans="1:2" ht="15" customHeight="1"/>
    <row r="46" spans="1:2" ht="50.15" customHeight="1">
      <c r="A46" s="71" t="s">
        <v>69</v>
      </c>
      <c r="B46" s="91"/>
    </row>
    <row r="47" spans="1:2" ht="203">
      <c r="A47" s="54" t="s">
        <v>42</v>
      </c>
      <c r="B47" s="90">
        <v>0</v>
      </c>
    </row>
    <row r="48" spans="1:2">
      <c r="A48" s="53"/>
    </row>
    <row r="49" spans="1:2" ht="72.5">
      <c r="A49" s="71" t="s">
        <v>36</v>
      </c>
      <c r="B49" s="91"/>
    </row>
    <row r="50" spans="1:2">
      <c r="A50" s="70" t="s">
        <v>25</v>
      </c>
      <c r="B50" s="90">
        <v>0</v>
      </c>
    </row>
    <row r="51" spans="1:2">
      <c r="A51" s="70" t="s">
        <v>33</v>
      </c>
      <c r="B51" s="90">
        <v>0</v>
      </c>
    </row>
    <row r="52" spans="1:2">
      <c r="A52" s="70" t="s">
        <v>26</v>
      </c>
      <c r="B52" s="90">
        <v>0</v>
      </c>
    </row>
    <row r="53" spans="1:2">
      <c r="A53" s="70" t="s">
        <v>32</v>
      </c>
      <c r="B53" s="90">
        <v>0</v>
      </c>
    </row>
    <row r="54" spans="1:2">
      <c r="A54" s="70" t="s">
        <v>31</v>
      </c>
      <c r="B54" s="90">
        <v>0</v>
      </c>
    </row>
    <row r="55" spans="1:2">
      <c r="A55" s="70" t="s">
        <v>34</v>
      </c>
      <c r="B55" s="90">
        <v>0</v>
      </c>
    </row>
    <row r="56" spans="1:2">
      <c r="A56" s="70" t="s">
        <v>35</v>
      </c>
      <c r="B56" s="90">
        <v>0</v>
      </c>
    </row>
    <row r="57" spans="1:2">
      <c r="A57" s="70" t="s">
        <v>27</v>
      </c>
      <c r="B57" s="90">
        <v>0</v>
      </c>
    </row>
    <row r="58" spans="1:2">
      <c r="A58" s="70" t="s">
        <v>28</v>
      </c>
      <c r="B58" s="90">
        <v>0</v>
      </c>
    </row>
    <row r="59" spans="1:2">
      <c r="A59" s="70" t="s">
        <v>29</v>
      </c>
      <c r="B59" s="90">
        <v>0</v>
      </c>
    </row>
    <row r="60" spans="1:2">
      <c r="A60" s="70" t="s">
        <v>30</v>
      </c>
      <c r="B60" s="90">
        <v>0</v>
      </c>
    </row>
    <row r="61" spans="1:2">
      <c r="A61" s="69" t="s">
        <v>11</v>
      </c>
      <c r="B61" s="90">
        <v>0</v>
      </c>
    </row>
    <row r="62" spans="1:2" ht="1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7" t="s">
        <v>417</v>
      </c>
      <c r="B64" s="90">
        <v>0</v>
      </c>
    </row>
    <row r="65" spans="1:2">
      <c r="A65" s="67" t="s">
        <v>443</v>
      </c>
      <c r="B65" s="90">
        <v>0</v>
      </c>
    </row>
    <row r="66" spans="1:2">
      <c r="A66" s="67" t="s">
        <v>442</v>
      </c>
      <c r="B66" s="90">
        <v>0</v>
      </c>
    </row>
    <row r="67" spans="1:2">
      <c r="A67" s="67" t="s">
        <v>441</v>
      </c>
      <c r="B67" s="90">
        <v>0</v>
      </c>
    </row>
    <row r="68" spans="1:2">
      <c r="A68" s="67" t="s">
        <v>345</v>
      </c>
      <c r="B68" s="90">
        <v>0</v>
      </c>
    </row>
    <row r="69" spans="1:2">
      <c r="A69" s="67" t="s">
        <v>336</v>
      </c>
      <c r="B69" s="90">
        <v>0</v>
      </c>
    </row>
    <row r="70" spans="1:2">
      <c r="A70" s="67" t="s">
        <v>318</v>
      </c>
      <c r="B70" s="90">
        <v>0</v>
      </c>
    </row>
    <row r="71" spans="1:2">
      <c r="A71" s="67" t="s">
        <v>440</v>
      </c>
      <c r="B71" s="90">
        <v>0</v>
      </c>
    </row>
    <row r="72" spans="1:2">
      <c r="A72" s="67" t="s">
        <v>439</v>
      </c>
      <c r="B72" s="90">
        <v>0</v>
      </c>
    </row>
    <row r="73" spans="1:2">
      <c r="A73" s="67" t="s">
        <v>241</v>
      </c>
      <c r="B73" s="90">
        <v>0</v>
      </c>
    </row>
    <row r="74" spans="1:2">
      <c r="A74" s="67" t="s">
        <v>230</v>
      </c>
      <c r="B74" s="90">
        <v>0</v>
      </c>
    </row>
    <row r="75" spans="1:2">
      <c r="A75" s="67" t="s">
        <v>199</v>
      </c>
      <c r="B75" s="90">
        <v>0</v>
      </c>
    </row>
    <row r="76" spans="1:2">
      <c r="A76" s="67" t="s">
        <v>438</v>
      </c>
      <c r="B76" s="90">
        <v>0</v>
      </c>
    </row>
    <row r="77" spans="1:2">
      <c r="A77" s="67" t="s">
        <v>13</v>
      </c>
      <c r="B77" s="90">
        <v>0</v>
      </c>
    </row>
    <row r="78" spans="1:2" ht="1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" thickBot="1">
      <c r="A432" s="48" t="s">
        <v>24</v>
      </c>
      <c r="B432" s="88">
        <f>SUM(B80:B431)</f>
        <v>0</v>
      </c>
    </row>
    <row r="433" spans="1:2" ht="15" thickBot="1"/>
    <row r="434" spans="1:2" ht="29">
      <c r="A434" s="92" t="s">
        <v>38</v>
      </c>
      <c r="B434" s="91"/>
    </row>
    <row r="435" spans="1:2">
      <c r="A435" s="67" t="s">
        <v>45</v>
      </c>
      <c r="B435" s="90">
        <v>0</v>
      </c>
    </row>
    <row r="436" spans="1:2">
      <c r="A436" s="67" t="s">
        <v>46</v>
      </c>
      <c r="B436" s="90">
        <v>0</v>
      </c>
    </row>
    <row r="437" spans="1:2">
      <c r="A437" s="67" t="s">
        <v>471</v>
      </c>
      <c r="B437" s="90">
        <v>0</v>
      </c>
    </row>
    <row r="438" spans="1:2" ht="1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9857-F66B-4DC7-BEA9-6EACFD063A9E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472</v>
      </c>
      <c r="B1" s="42" t="s">
        <v>451</v>
      </c>
    </row>
    <row r="2" spans="1:2" ht="15" thickBot="1">
      <c r="A2" s="63" t="s">
        <v>459</v>
      </c>
      <c r="B2" s="35" t="s">
        <v>54</v>
      </c>
    </row>
    <row r="3" spans="1:2" ht="15" thickBot="1">
      <c r="A3" s="24" t="s">
        <v>10</v>
      </c>
      <c r="B3" s="104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" thickBot="1">
      <c r="A11" s="112" t="s">
        <v>24</v>
      </c>
      <c r="B11" s="88">
        <f>SUM(B6:B10)</f>
        <v>0</v>
      </c>
    </row>
    <row r="12" spans="1:2" ht="15" thickBot="1">
      <c r="A12" s="100"/>
      <c r="B12" s="101"/>
    </row>
    <row r="13" spans="1:2">
      <c r="A13" s="81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" thickBot="1">
      <c r="A22" s="111" t="s">
        <v>24</v>
      </c>
      <c r="B22" s="97">
        <f>SUM(B14:B21)</f>
        <v>0</v>
      </c>
    </row>
    <row r="23" spans="1:2">
      <c r="A23" s="100"/>
    </row>
    <row r="24" spans="1:2">
      <c r="A24" s="81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89" t="s">
        <v>24</v>
      </c>
      <c r="B29" s="97">
        <f>SUM(B25:B28)</f>
        <v>0</v>
      </c>
    </row>
    <row r="33" spans="1:2" ht="1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89" t="s">
        <v>24</v>
      </c>
      <c r="B44" s="97">
        <f>SUM(B35:B43)</f>
        <v>0</v>
      </c>
    </row>
    <row r="46" spans="1:2" ht="50.15" customHeight="1">
      <c r="A46" s="110" t="s">
        <v>37</v>
      </c>
      <c r="B46" s="91"/>
    </row>
    <row r="47" spans="1:2" ht="203">
      <c r="A47" s="72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0" t="s">
        <v>25</v>
      </c>
      <c r="B54" s="90">
        <v>0</v>
      </c>
    </row>
    <row r="55" spans="1:2">
      <c r="A55" s="70" t="s">
        <v>33</v>
      </c>
      <c r="B55" s="90">
        <v>0</v>
      </c>
    </row>
    <row r="56" spans="1:2">
      <c r="A56" s="70" t="s">
        <v>26</v>
      </c>
      <c r="B56" s="90">
        <v>0</v>
      </c>
    </row>
    <row r="57" spans="1:2">
      <c r="A57" s="70" t="s">
        <v>32</v>
      </c>
      <c r="B57" s="90">
        <v>0</v>
      </c>
    </row>
    <row r="58" spans="1:2">
      <c r="A58" s="70" t="s">
        <v>31</v>
      </c>
      <c r="B58" s="90">
        <v>0</v>
      </c>
    </row>
    <row r="59" spans="1:2">
      <c r="A59" s="70" t="s">
        <v>34</v>
      </c>
      <c r="B59" s="90">
        <v>0</v>
      </c>
    </row>
    <row r="60" spans="1:2">
      <c r="A60" s="70" t="s">
        <v>35</v>
      </c>
      <c r="B60" s="90">
        <v>0</v>
      </c>
    </row>
    <row r="61" spans="1:2">
      <c r="A61" s="70" t="s">
        <v>27</v>
      </c>
      <c r="B61" s="90">
        <v>0</v>
      </c>
    </row>
    <row r="62" spans="1:2">
      <c r="A62" s="70" t="s">
        <v>28</v>
      </c>
      <c r="B62" s="90">
        <v>0</v>
      </c>
    </row>
    <row r="63" spans="1:2">
      <c r="A63" s="70" t="s">
        <v>29</v>
      </c>
      <c r="B63" s="90">
        <v>0</v>
      </c>
    </row>
    <row r="64" spans="1:2">
      <c r="A64" s="70" t="s">
        <v>30</v>
      </c>
      <c r="B64" s="90">
        <v>0</v>
      </c>
    </row>
    <row r="65" spans="1:2">
      <c r="A65" s="69" t="s">
        <v>11</v>
      </c>
      <c r="B65" s="90">
        <v>0</v>
      </c>
    </row>
    <row r="66" spans="1:2" ht="1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450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" thickBot="1">
      <c r="A83" s="89" t="s">
        <v>24</v>
      </c>
      <c r="B83" s="97">
        <f>SUM(B69:B82)</f>
        <v>0</v>
      </c>
    </row>
    <row r="84" spans="1:2" ht="15" thickBot="1"/>
    <row r="85" spans="1:2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" thickBot="1">
      <c r="A438" s="89" t="s">
        <v>24</v>
      </c>
      <c r="B438" s="88">
        <f>SUM(B86:B437)</f>
        <v>0</v>
      </c>
    </row>
    <row r="439" spans="1:2" ht="15" thickBot="1"/>
    <row r="440" spans="1:2" ht="29">
      <c r="A440" s="92" t="s">
        <v>38</v>
      </c>
      <c r="B440" s="91"/>
    </row>
    <row r="441" spans="1:2">
      <c r="A441" s="67" t="s">
        <v>473</v>
      </c>
      <c r="B441" s="90">
        <v>0</v>
      </c>
    </row>
    <row r="442" spans="1:2">
      <c r="A442" s="67" t="s">
        <v>66</v>
      </c>
      <c r="B442" s="90">
        <v>0</v>
      </c>
    </row>
    <row r="443" spans="1:2">
      <c r="A443" s="67" t="s">
        <v>48</v>
      </c>
      <c r="B443" s="90">
        <v>0</v>
      </c>
    </row>
    <row r="444" spans="1:2">
      <c r="A444" s="67" t="s">
        <v>49</v>
      </c>
      <c r="B444" s="90">
        <v>0</v>
      </c>
    </row>
    <row r="445" spans="1:2">
      <c r="A445" s="67" t="s">
        <v>64</v>
      </c>
      <c r="B445" s="90">
        <v>0</v>
      </c>
    </row>
    <row r="446" spans="1:2" ht="1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C0C7-C0CF-4A4D-BCD2-1A6634EFA1E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472</v>
      </c>
      <c r="B1" s="117" t="s">
        <v>455</v>
      </c>
    </row>
    <row r="2" spans="1:2" ht="15" thickBot="1">
      <c r="A2" s="63" t="s">
        <v>459</v>
      </c>
      <c r="B2" s="116" t="s">
        <v>54</v>
      </c>
    </row>
    <row r="3" spans="1:2" ht="15" thickBot="1">
      <c r="A3" s="24" t="s">
        <v>10</v>
      </c>
      <c r="B3" s="115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f>SUM(B6:B10)</f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" thickBot="1">
      <c r="A22" s="114" t="s">
        <v>24</v>
      </c>
      <c r="B22" s="97">
        <f>SUM(B14:B21)</f>
        <v>0</v>
      </c>
    </row>
    <row r="23" spans="1:4" ht="15" thickBot="1">
      <c r="A23" s="113"/>
    </row>
    <row r="24" spans="1:4">
      <c r="A24" s="81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" thickBot="1">
      <c r="A29" s="98" t="s">
        <v>24</v>
      </c>
      <c r="B29" s="97">
        <f>SUM(B25:B28)</f>
        <v>0</v>
      </c>
    </row>
    <row r="33" spans="1:2" ht="1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98" t="s">
        <v>24</v>
      </c>
      <c r="B44" s="97">
        <f>SUM(B35:B43)</f>
        <v>0</v>
      </c>
    </row>
    <row r="46" spans="1:2" ht="50.15" customHeight="1">
      <c r="A46" s="71" t="s">
        <v>37</v>
      </c>
      <c r="B46" s="91"/>
    </row>
    <row r="47" spans="1:2" ht="203">
      <c r="A47" s="72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0" t="s">
        <v>25</v>
      </c>
      <c r="B51" s="90">
        <v>0</v>
      </c>
    </row>
    <row r="52" spans="1:2">
      <c r="A52" s="70" t="s">
        <v>33</v>
      </c>
      <c r="B52" s="90">
        <v>0</v>
      </c>
    </row>
    <row r="53" spans="1:2">
      <c r="A53" s="70" t="s">
        <v>26</v>
      </c>
      <c r="B53" s="90">
        <v>0</v>
      </c>
    </row>
    <row r="54" spans="1:2">
      <c r="A54" s="70" t="s">
        <v>32</v>
      </c>
      <c r="B54" s="90">
        <v>0</v>
      </c>
    </row>
    <row r="55" spans="1:2">
      <c r="A55" s="70" t="s">
        <v>31</v>
      </c>
      <c r="B55" s="90">
        <v>0</v>
      </c>
    </row>
    <row r="56" spans="1:2">
      <c r="A56" s="70" t="s">
        <v>34</v>
      </c>
      <c r="B56" s="90">
        <v>0</v>
      </c>
    </row>
    <row r="57" spans="1:2">
      <c r="A57" s="70" t="s">
        <v>35</v>
      </c>
      <c r="B57" s="90">
        <v>0</v>
      </c>
    </row>
    <row r="58" spans="1:2">
      <c r="A58" s="70" t="s">
        <v>27</v>
      </c>
      <c r="B58" s="90">
        <v>0</v>
      </c>
    </row>
    <row r="59" spans="1:2">
      <c r="A59" s="70" t="s">
        <v>28</v>
      </c>
      <c r="B59" s="90">
        <v>0</v>
      </c>
    </row>
    <row r="60" spans="1:2">
      <c r="A60" s="70" t="s">
        <v>29</v>
      </c>
      <c r="B60" s="90">
        <v>0</v>
      </c>
    </row>
    <row r="61" spans="1:2">
      <c r="A61" s="70" t="s">
        <v>30</v>
      </c>
      <c r="B61" s="90">
        <v>0</v>
      </c>
    </row>
    <row r="62" spans="1:2">
      <c r="A62" s="69" t="s">
        <v>11</v>
      </c>
      <c r="B62" s="90">
        <v>0</v>
      </c>
    </row>
    <row r="63" spans="1:2" ht="1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7" t="s">
        <v>13</v>
      </c>
      <c r="B78" s="90">
        <v>0</v>
      </c>
    </row>
    <row r="79" spans="1:2" ht="15" thickBot="1">
      <c r="A79" s="98" t="s">
        <v>24</v>
      </c>
      <c r="B79" s="93">
        <f>SUM(B65:B78)</f>
        <v>0</v>
      </c>
    </row>
    <row r="80" spans="1:2" ht="29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" thickBot="1">
      <c r="A433" s="98" t="s">
        <v>24</v>
      </c>
      <c r="B433" s="88">
        <f>SUM(B81:B432)</f>
        <v>0</v>
      </c>
    </row>
    <row r="434" spans="1:2" ht="15" thickBot="1"/>
    <row r="435" spans="1:2" ht="29">
      <c r="A435" s="92" t="s">
        <v>38</v>
      </c>
      <c r="B435" s="91"/>
    </row>
    <row r="436" spans="1:2">
      <c r="A436" s="67" t="s">
        <v>45</v>
      </c>
      <c r="B436" s="90">
        <v>0</v>
      </c>
    </row>
    <row r="437" spans="1:2">
      <c r="A437" s="67" t="s">
        <v>46</v>
      </c>
      <c r="B437" s="90">
        <v>0</v>
      </c>
    </row>
    <row r="438" spans="1:2">
      <c r="A438" s="67" t="s">
        <v>471</v>
      </c>
      <c r="B438" s="90">
        <v>0</v>
      </c>
    </row>
    <row r="439" spans="1:2" ht="1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5F56-BB3B-4ADD-B696-3FCD55A5FB7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472</v>
      </c>
      <c r="B1" s="122" t="s">
        <v>456</v>
      </c>
    </row>
    <row r="2" spans="1:2" ht="15" thickBot="1">
      <c r="A2" s="63" t="s">
        <v>459</v>
      </c>
      <c r="B2" s="116" t="s">
        <v>54</v>
      </c>
    </row>
    <row r="3" spans="1:2" ht="15" thickBot="1">
      <c r="A3" s="24" t="s">
        <v>10</v>
      </c>
      <c r="B3" s="115" t="s">
        <v>485</v>
      </c>
    </row>
    <row r="5" spans="1:2" ht="15" thickBot="1">
      <c r="A5" s="25" t="s">
        <v>0</v>
      </c>
      <c r="B5" s="103"/>
    </row>
    <row r="6" spans="1:2">
      <c r="A6" s="6" t="s">
        <v>1</v>
      </c>
      <c r="B6" s="102" t="s">
        <v>485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f>SUM(B6:B10)</f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485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89" t="s">
        <v>24</v>
      </c>
      <c r="B22" s="97">
        <f>SUM(B14:B21)</f>
        <v>0</v>
      </c>
    </row>
    <row r="23" spans="1:2" ht="1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 t="s">
        <v>485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89" t="s">
        <v>24</v>
      </c>
      <c r="B29" s="97">
        <f>SUM(B25:B28)</f>
        <v>0</v>
      </c>
    </row>
    <row r="33" spans="1:2" ht="1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485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121" t="s">
        <v>24</v>
      </c>
      <c r="B44" s="97">
        <f>SUM(B35:B43)</f>
        <v>0</v>
      </c>
    </row>
    <row r="46" spans="1:2" ht="50.15" customHeight="1">
      <c r="A46" s="109" t="s">
        <v>37</v>
      </c>
      <c r="B46" s="91"/>
    </row>
    <row r="47" spans="1:2" ht="203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0" t="s">
        <v>25</v>
      </c>
      <c r="B51" s="90">
        <v>0</v>
      </c>
    </row>
    <row r="52" spans="1:2">
      <c r="A52" s="70" t="s">
        <v>33</v>
      </c>
      <c r="B52" s="90">
        <v>0</v>
      </c>
    </row>
    <row r="53" spans="1:2">
      <c r="A53" s="70" t="s">
        <v>26</v>
      </c>
      <c r="B53" s="90">
        <v>0</v>
      </c>
    </row>
    <row r="54" spans="1:2">
      <c r="A54" s="70" t="s">
        <v>32</v>
      </c>
      <c r="B54" s="90">
        <v>0</v>
      </c>
    </row>
    <row r="55" spans="1:2">
      <c r="A55" s="70" t="s">
        <v>31</v>
      </c>
      <c r="B55" s="90">
        <v>0</v>
      </c>
    </row>
    <row r="56" spans="1:2">
      <c r="A56" s="70" t="s">
        <v>34</v>
      </c>
      <c r="B56" s="90">
        <v>0</v>
      </c>
    </row>
    <row r="57" spans="1:2">
      <c r="A57" s="70" t="s">
        <v>35</v>
      </c>
      <c r="B57" s="90">
        <v>0</v>
      </c>
    </row>
    <row r="58" spans="1:2">
      <c r="A58" s="70" t="s">
        <v>27</v>
      </c>
      <c r="B58" s="90">
        <v>0</v>
      </c>
    </row>
    <row r="59" spans="1:2">
      <c r="A59" s="70" t="s">
        <v>28</v>
      </c>
      <c r="B59" s="90">
        <v>0</v>
      </c>
    </row>
    <row r="60" spans="1:2">
      <c r="A60" s="70" t="s">
        <v>29</v>
      </c>
      <c r="B60" s="90">
        <v>0</v>
      </c>
    </row>
    <row r="61" spans="1:2">
      <c r="A61" s="70" t="s">
        <v>30</v>
      </c>
      <c r="B61" s="90">
        <v>0</v>
      </c>
    </row>
    <row r="62" spans="1:2">
      <c r="A62" s="69" t="s">
        <v>11</v>
      </c>
      <c r="B62" s="90">
        <v>0</v>
      </c>
    </row>
    <row r="63" spans="1:2" ht="1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 t="s">
        <v>485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20" t="s">
        <v>13</v>
      </c>
      <c r="B78" s="90">
        <v>0</v>
      </c>
    </row>
    <row r="79" spans="1:2" ht="15" thickBot="1">
      <c r="A79" s="89" t="s">
        <v>24</v>
      </c>
      <c r="B79" s="97">
        <f>SUM(B65:B78)</f>
        <v>0</v>
      </c>
    </row>
    <row r="80" spans="1:2">
      <c r="A80" s="119"/>
    </row>
    <row r="81" spans="1:2">
      <c r="A81" s="81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 t="s">
        <v>485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7" t="s">
        <v>89</v>
      </c>
      <c r="B432" s="90">
        <v>0</v>
      </c>
    </row>
    <row r="433" spans="1:2">
      <c r="A433" s="67" t="s">
        <v>3</v>
      </c>
      <c r="B433" s="90">
        <v>0</v>
      </c>
    </row>
    <row r="434" spans="1:2" ht="15" thickBot="1">
      <c r="A434" s="111" t="s">
        <v>24</v>
      </c>
      <c r="B434" s="88">
        <f>SUM(B82:B433)</f>
        <v>0</v>
      </c>
    </row>
    <row r="436" spans="1:2" ht="29">
      <c r="A436" s="118" t="s">
        <v>38</v>
      </c>
      <c r="B436" s="91"/>
    </row>
    <row r="437" spans="1:2">
      <c r="A437" s="67" t="s">
        <v>473</v>
      </c>
      <c r="B437" s="90">
        <v>0</v>
      </c>
    </row>
    <row r="438" spans="1:2">
      <c r="A438" s="67" t="s">
        <v>66</v>
      </c>
      <c r="B438" s="90">
        <v>0</v>
      </c>
    </row>
    <row r="439" spans="1:2">
      <c r="A439" s="67" t="s">
        <v>48</v>
      </c>
      <c r="B439" s="90" t="s">
        <v>485</v>
      </c>
    </row>
    <row r="440" spans="1:2">
      <c r="A440" s="67" t="s">
        <v>49</v>
      </c>
      <c r="B440" s="90">
        <v>0</v>
      </c>
    </row>
    <row r="441" spans="1:2">
      <c r="A441" s="67" t="s">
        <v>474</v>
      </c>
      <c r="B441" s="90">
        <v>0</v>
      </c>
    </row>
    <row r="442" spans="1:2" ht="1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924F-CB84-4036-B6B3-23C95FE96F0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472</v>
      </c>
      <c r="B1" s="125" t="s">
        <v>59</v>
      </c>
    </row>
    <row r="2" spans="1:2" ht="15" thickBot="1">
      <c r="A2" s="63" t="s">
        <v>459</v>
      </c>
      <c r="B2" s="124" t="s">
        <v>54</v>
      </c>
    </row>
    <row r="3" spans="1:2" ht="15" thickBot="1">
      <c r="A3" s="8" t="s">
        <v>10</v>
      </c>
      <c r="B3" s="115">
        <v>0</v>
      </c>
    </row>
    <row r="4" spans="1:2" ht="15" thickBot="1">
      <c r="A4" s="25" t="s">
        <v>0</v>
      </c>
      <c r="B4" s="12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" thickBot="1">
      <c r="A10" s="98" t="s">
        <v>24</v>
      </c>
      <c r="B10" s="88">
        <v>0</v>
      </c>
    </row>
    <row r="11" spans="1:2" ht="1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" thickBot="1">
      <c r="A21" s="98" t="s">
        <v>24</v>
      </c>
      <c r="B21" s="97">
        <v>0</v>
      </c>
    </row>
    <row r="22" spans="1:2" ht="1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" thickBot="1">
      <c r="A28" s="98" t="s">
        <v>24</v>
      </c>
      <c r="B28" s="97">
        <v>0</v>
      </c>
    </row>
    <row r="29" spans="1:2" ht="1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" thickBot="1">
      <c r="A40" s="98" t="s">
        <v>24</v>
      </c>
      <c r="B40" s="97">
        <v>0</v>
      </c>
    </row>
    <row r="42" spans="1:2" ht="50.15" customHeight="1">
      <c r="A42" s="109" t="s">
        <v>77</v>
      </c>
      <c r="B42" s="91"/>
    </row>
    <row r="43" spans="1:2" ht="246.5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0" t="s">
        <v>25</v>
      </c>
      <c r="B47" s="90">
        <v>0</v>
      </c>
    </row>
    <row r="48" spans="1:2">
      <c r="A48" s="70" t="s">
        <v>33</v>
      </c>
      <c r="B48" s="90">
        <v>0</v>
      </c>
    </row>
    <row r="49" spans="1:2">
      <c r="A49" s="70" t="s">
        <v>26</v>
      </c>
      <c r="B49" s="90">
        <v>0</v>
      </c>
    </row>
    <row r="50" spans="1:2">
      <c r="A50" s="70" t="s">
        <v>32</v>
      </c>
      <c r="B50" s="90">
        <v>0</v>
      </c>
    </row>
    <row r="51" spans="1:2">
      <c r="A51" s="70" t="s">
        <v>31</v>
      </c>
      <c r="B51" s="90">
        <v>0</v>
      </c>
    </row>
    <row r="52" spans="1:2">
      <c r="A52" s="70" t="s">
        <v>34</v>
      </c>
      <c r="B52" s="90">
        <v>0</v>
      </c>
    </row>
    <row r="53" spans="1:2">
      <c r="A53" s="70" t="s">
        <v>35</v>
      </c>
      <c r="B53" s="90">
        <v>0</v>
      </c>
    </row>
    <row r="54" spans="1:2">
      <c r="A54" s="70" t="s">
        <v>27</v>
      </c>
      <c r="B54" s="90">
        <v>0</v>
      </c>
    </row>
    <row r="55" spans="1:2">
      <c r="A55" s="70" t="s">
        <v>28</v>
      </c>
      <c r="B55" s="90">
        <v>0</v>
      </c>
    </row>
    <row r="56" spans="1:2">
      <c r="A56" s="70" t="s">
        <v>29</v>
      </c>
      <c r="B56" s="90">
        <v>0</v>
      </c>
    </row>
    <row r="57" spans="1:2">
      <c r="A57" s="70" t="s">
        <v>30</v>
      </c>
      <c r="B57" s="90">
        <v>0</v>
      </c>
    </row>
    <row r="58" spans="1:2">
      <c r="A58" s="69" t="s">
        <v>11</v>
      </c>
      <c r="B58" s="90">
        <v>0</v>
      </c>
    </row>
    <row r="59" spans="1:2" ht="1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7" t="s">
        <v>445</v>
      </c>
      <c r="B73" s="90">
        <v>0</v>
      </c>
    </row>
    <row r="74" spans="1:2">
      <c r="A74" s="67" t="s">
        <v>13</v>
      </c>
      <c r="B74" s="90">
        <v>0</v>
      </c>
    </row>
    <row r="75" spans="1:2" ht="15" thickBot="1">
      <c r="A75" s="98" t="s">
        <v>24</v>
      </c>
      <c r="B75" s="97">
        <f>SUM(B61:B74)</f>
        <v>0</v>
      </c>
    </row>
    <row r="76" spans="1:2" ht="15" thickBot="1"/>
    <row r="77" spans="1:2" ht="29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" thickBot="1">
      <c r="A430" s="98" t="s">
        <v>24</v>
      </c>
      <c r="B430" s="88">
        <f>SUM(B78:B429)</f>
        <v>0</v>
      </c>
    </row>
    <row r="431" spans="1:2" ht="15" thickBot="1">
      <c r="B431" s="38"/>
    </row>
    <row r="432" spans="1:2" ht="29">
      <c r="A432" s="92" t="s">
        <v>38</v>
      </c>
      <c r="B432" s="91"/>
    </row>
    <row r="433" spans="1:2">
      <c r="A433" s="67" t="s">
        <v>56</v>
      </c>
      <c r="B433" s="90">
        <v>0</v>
      </c>
    </row>
    <row r="434" spans="1:2">
      <c r="A434" s="67" t="s">
        <v>55</v>
      </c>
      <c r="B434" s="90">
        <v>0</v>
      </c>
    </row>
    <row r="435" spans="1:2">
      <c r="A435" s="67" t="s">
        <v>471</v>
      </c>
      <c r="B435" s="90">
        <v>0</v>
      </c>
    </row>
    <row r="436" spans="1:2" ht="1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D0CA-54D2-4433-B278-445B1EB505F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472</v>
      </c>
      <c r="B1" s="117" t="s">
        <v>80</v>
      </c>
    </row>
    <row r="2" spans="1:2" ht="15" thickBot="1">
      <c r="A2" s="63" t="s">
        <v>459</v>
      </c>
      <c r="B2" s="124" t="s">
        <v>54</v>
      </c>
    </row>
    <row r="3" spans="1:2" ht="15" thickBot="1">
      <c r="A3" s="8" t="s">
        <v>10</v>
      </c>
      <c r="B3" s="115">
        <v>0</v>
      </c>
    </row>
    <row r="4" spans="1:2" ht="15" thickBot="1">
      <c r="A4" s="25" t="s">
        <v>0</v>
      </c>
      <c r="B4" s="12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" thickBot="1">
      <c r="A10" s="98" t="s">
        <v>24</v>
      </c>
      <c r="B10" s="88">
        <v>0</v>
      </c>
    </row>
    <row r="11" spans="1:2" ht="1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" thickBot="1">
      <c r="A21" s="98" t="s">
        <v>24</v>
      </c>
      <c r="B21" s="97">
        <v>0</v>
      </c>
    </row>
    <row r="22" spans="1:2" ht="1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" thickBot="1">
      <c r="A28" s="98" t="s">
        <v>24</v>
      </c>
      <c r="B28" s="97">
        <v>0</v>
      </c>
    </row>
    <row r="32" spans="1:2" ht="1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" thickBot="1">
      <c r="A43" s="98" t="s">
        <v>24</v>
      </c>
      <c r="B43" s="97">
        <v>0</v>
      </c>
    </row>
    <row r="44" spans="1:2" ht="15" thickBot="1"/>
    <row r="45" spans="1:2" ht="50.15" customHeight="1">
      <c r="A45" s="127" t="s">
        <v>37</v>
      </c>
      <c r="B45" s="91"/>
    </row>
    <row r="46" spans="1:2" ht="290">
      <c r="A46" s="54" t="s">
        <v>42</v>
      </c>
      <c r="B46" s="90" t="s">
        <v>43</v>
      </c>
    </row>
    <row r="47" spans="1:2" ht="15" thickBot="1"/>
    <row r="48" spans="1:2" ht="80.150000000000006" customHeight="1">
      <c r="A48" s="126" t="s">
        <v>36</v>
      </c>
      <c r="B48" s="91"/>
    </row>
    <row r="49" spans="1:2">
      <c r="A49" s="70" t="s">
        <v>25</v>
      </c>
      <c r="B49" s="90">
        <v>0</v>
      </c>
    </row>
    <row r="50" spans="1:2">
      <c r="A50" s="70" t="s">
        <v>33</v>
      </c>
      <c r="B50" s="90">
        <v>0</v>
      </c>
    </row>
    <row r="51" spans="1:2">
      <c r="A51" s="70" t="s">
        <v>26</v>
      </c>
      <c r="B51" s="90">
        <v>0</v>
      </c>
    </row>
    <row r="52" spans="1:2">
      <c r="A52" s="70" t="s">
        <v>32</v>
      </c>
      <c r="B52" s="90">
        <v>0</v>
      </c>
    </row>
    <row r="53" spans="1:2">
      <c r="A53" s="70" t="s">
        <v>31</v>
      </c>
      <c r="B53" s="90">
        <v>0</v>
      </c>
    </row>
    <row r="54" spans="1:2">
      <c r="A54" s="70" t="s">
        <v>34</v>
      </c>
      <c r="B54" s="90">
        <v>0</v>
      </c>
    </row>
    <row r="55" spans="1:2">
      <c r="A55" s="70" t="s">
        <v>35</v>
      </c>
      <c r="B55" s="90">
        <v>0</v>
      </c>
    </row>
    <row r="56" spans="1:2">
      <c r="A56" s="70" t="s">
        <v>27</v>
      </c>
      <c r="B56" s="90">
        <v>0</v>
      </c>
    </row>
    <row r="57" spans="1:2">
      <c r="A57" s="70" t="s">
        <v>28</v>
      </c>
      <c r="B57" s="90">
        <v>0</v>
      </c>
    </row>
    <row r="58" spans="1:2">
      <c r="A58" s="70" t="s">
        <v>29</v>
      </c>
      <c r="B58" s="90">
        <v>0</v>
      </c>
    </row>
    <row r="59" spans="1:2">
      <c r="A59" s="70" t="s">
        <v>30</v>
      </c>
      <c r="B59" s="90">
        <v>0</v>
      </c>
    </row>
    <row r="60" spans="1:2">
      <c r="A60" s="69" t="s">
        <v>11</v>
      </c>
      <c r="B60" s="90">
        <v>0</v>
      </c>
    </row>
    <row r="61" spans="1:2" ht="1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7" t="s">
        <v>445</v>
      </c>
      <c r="B75" s="90">
        <v>0</v>
      </c>
    </row>
    <row r="76" spans="1:2">
      <c r="A76" s="67" t="s">
        <v>13</v>
      </c>
      <c r="B76" s="90">
        <v>0</v>
      </c>
    </row>
    <row r="77" spans="1:2" ht="15" thickBot="1">
      <c r="A77" s="94" t="s">
        <v>24</v>
      </c>
      <c r="B77" s="97">
        <f>SUM(B63:B76)</f>
        <v>0</v>
      </c>
    </row>
    <row r="78" spans="1:2" ht="15" thickBot="1"/>
    <row r="79" spans="1:2" ht="29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" thickBot="1">
      <c r="A432" s="89" t="s">
        <v>24</v>
      </c>
      <c r="B432" s="88">
        <f>SUM(B80:B431)</f>
        <v>0</v>
      </c>
    </row>
    <row r="433" spans="1:2" ht="15" thickBot="1"/>
    <row r="434" spans="1:2" ht="45" customHeight="1">
      <c r="A434" s="92" t="s">
        <v>38</v>
      </c>
      <c r="B434" s="91"/>
    </row>
    <row r="435" spans="1:2">
      <c r="A435" s="67" t="s">
        <v>47</v>
      </c>
      <c r="B435" s="90">
        <v>0</v>
      </c>
    </row>
    <row r="436" spans="1:2">
      <c r="A436" s="67" t="s">
        <v>60</v>
      </c>
      <c r="B436" s="90">
        <v>0</v>
      </c>
    </row>
    <row r="437" spans="1:2">
      <c r="A437" s="67" t="s">
        <v>48</v>
      </c>
      <c r="B437" s="90">
        <v>0</v>
      </c>
    </row>
    <row r="438" spans="1:2">
      <c r="A438" s="67" t="s">
        <v>49</v>
      </c>
      <c r="B438" s="90">
        <v>0</v>
      </c>
    </row>
    <row r="439" spans="1:2">
      <c r="A439" s="67" t="s">
        <v>64</v>
      </c>
      <c r="B439" s="90">
        <v>0</v>
      </c>
    </row>
    <row r="440" spans="1:2" ht="1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1D65-A532-4883-BC33-2A836069117E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472</v>
      </c>
      <c r="B1" s="43" t="s">
        <v>457</v>
      </c>
    </row>
    <row r="2" spans="1:2" ht="15" thickBot="1">
      <c r="A2" s="63" t="s">
        <v>459</v>
      </c>
      <c r="B2" s="34" t="s">
        <v>57</v>
      </c>
    </row>
    <row r="3" spans="1:2" ht="15" thickBot="1">
      <c r="A3" s="8" t="s">
        <v>10</v>
      </c>
      <c r="B3" s="104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89" t="s">
        <v>24</v>
      </c>
      <c r="B22" s="97">
        <v>0</v>
      </c>
    </row>
    <row r="23" spans="1:2" ht="1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89" t="s">
        <v>24</v>
      </c>
      <c r="B29" s="97">
        <v>0</v>
      </c>
    </row>
    <row r="32" spans="1:2" ht="15" thickBot="1"/>
    <row r="33" spans="1:2" ht="15" thickBot="1">
      <c r="A33" s="128" t="s">
        <v>14</v>
      </c>
      <c r="B33" s="99"/>
    </row>
    <row r="34" spans="1:2">
      <c r="A34" s="120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" thickBot="1">
      <c r="A43" s="121" t="s">
        <v>24</v>
      </c>
      <c r="B43" s="97">
        <v>0</v>
      </c>
    </row>
    <row r="44" spans="1:2" ht="15" thickBot="1">
      <c r="B44"/>
    </row>
    <row r="45" spans="1:2" ht="60" customHeight="1">
      <c r="A45" s="44" t="s">
        <v>37</v>
      </c>
      <c r="B45" s="91"/>
    </row>
    <row r="46" spans="1:2" ht="261">
      <c r="A46" s="72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0" t="s">
        <v>25</v>
      </c>
      <c r="B51" s="90">
        <v>0</v>
      </c>
    </row>
    <row r="52" spans="1:2">
      <c r="A52" s="70" t="s">
        <v>33</v>
      </c>
      <c r="B52" s="90">
        <v>0</v>
      </c>
    </row>
    <row r="53" spans="1:2">
      <c r="A53" s="70" t="s">
        <v>26</v>
      </c>
      <c r="B53" s="90">
        <v>0</v>
      </c>
    </row>
    <row r="54" spans="1:2">
      <c r="A54" s="70" t="s">
        <v>32</v>
      </c>
      <c r="B54" s="90">
        <v>0</v>
      </c>
    </row>
    <row r="55" spans="1:2">
      <c r="A55" s="70" t="s">
        <v>31</v>
      </c>
      <c r="B55" s="90">
        <v>0</v>
      </c>
    </row>
    <row r="56" spans="1:2">
      <c r="A56" s="70" t="s">
        <v>34</v>
      </c>
      <c r="B56" s="90">
        <v>0</v>
      </c>
    </row>
    <row r="57" spans="1:2">
      <c r="A57" s="70" t="s">
        <v>35</v>
      </c>
      <c r="B57" s="90">
        <v>0</v>
      </c>
    </row>
    <row r="58" spans="1:2">
      <c r="A58" s="70" t="s">
        <v>27</v>
      </c>
      <c r="B58" s="90">
        <v>0</v>
      </c>
    </row>
    <row r="59" spans="1:2">
      <c r="A59" s="70" t="s">
        <v>28</v>
      </c>
      <c r="B59" s="90">
        <v>0</v>
      </c>
    </row>
    <row r="60" spans="1:2">
      <c r="A60" s="70" t="s">
        <v>29</v>
      </c>
      <c r="B60" s="90">
        <v>0</v>
      </c>
    </row>
    <row r="61" spans="1:2">
      <c r="A61" s="70" t="s">
        <v>30</v>
      </c>
      <c r="B61" s="90">
        <v>0</v>
      </c>
    </row>
    <row r="62" spans="1:2">
      <c r="A62" s="69" t="s">
        <v>11</v>
      </c>
      <c r="B62" s="90">
        <v>0</v>
      </c>
    </row>
    <row r="63" spans="1:2" ht="15" thickBot="1">
      <c r="A63" s="89" t="s">
        <v>24</v>
      </c>
      <c r="B63" s="96">
        <f>SUM(B51:B62)</f>
        <v>0</v>
      </c>
    </row>
    <row r="64" spans="1:2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7" t="s">
        <v>445</v>
      </c>
      <c r="B77" s="90">
        <v>0</v>
      </c>
    </row>
    <row r="78" spans="1:2">
      <c r="A78" s="67" t="s">
        <v>13</v>
      </c>
      <c r="B78" s="90">
        <v>0</v>
      </c>
    </row>
    <row r="79" spans="1:2" ht="15" thickBot="1">
      <c r="A79" s="89" t="s">
        <v>24</v>
      </c>
      <c r="B79" s="97">
        <f>SUM(B65:B78)</f>
        <v>0</v>
      </c>
    </row>
    <row r="80" spans="1:2" ht="15" thickBot="1">
      <c r="B80"/>
    </row>
    <row r="81" spans="1:2" ht="29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" thickBot="1">
      <c r="A434" s="89" t="s">
        <v>24</v>
      </c>
      <c r="B434" s="88">
        <f>SUM(B82:B433)</f>
        <v>0</v>
      </c>
    </row>
    <row r="435" spans="1:2" ht="15" thickBot="1"/>
    <row r="436" spans="1:2" ht="29">
      <c r="A436" s="92" t="s">
        <v>38</v>
      </c>
      <c r="B436" s="91"/>
    </row>
    <row r="437" spans="1:2">
      <c r="A437" s="67" t="s">
        <v>56</v>
      </c>
      <c r="B437" s="90">
        <v>0</v>
      </c>
    </row>
    <row r="438" spans="1:2">
      <c r="A438" s="67" t="s">
        <v>55</v>
      </c>
      <c r="B438" s="90">
        <v>0</v>
      </c>
    </row>
    <row r="439" spans="1:2">
      <c r="A439" s="67" t="s">
        <v>471</v>
      </c>
      <c r="B439" s="90">
        <v>0</v>
      </c>
    </row>
    <row r="440" spans="1:2" ht="1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17FA-0F8A-4327-B31D-62E8EEADF291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472</v>
      </c>
      <c r="B1" s="117" t="s">
        <v>62</v>
      </c>
    </row>
    <row r="2" spans="1:2">
      <c r="A2" s="63" t="s">
        <v>459</v>
      </c>
      <c r="B2" s="124" t="s">
        <v>54</v>
      </c>
    </row>
    <row r="3" spans="1:2" ht="15" thickBot="1">
      <c r="A3" s="74" t="s">
        <v>10</v>
      </c>
      <c r="B3" s="130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98" t="s">
        <v>24</v>
      </c>
      <c r="B22" s="97">
        <v>0</v>
      </c>
    </row>
    <row r="23" spans="1:2" ht="1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98" t="s">
        <v>24</v>
      </c>
      <c r="B29" s="97">
        <v>0</v>
      </c>
    </row>
    <row r="30" spans="1:2">
      <c r="B30" s="38"/>
    </row>
    <row r="31" spans="1:2" ht="15" thickBot="1">
      <c r="B31" s="38"/>
    </row>
    <row r="32" spans="1:2" ht="15" thickBot="1">
      <c r="A32" s="128" t="s">
        <v>14</v>
      </c>
      <c r="B32" s="99"/>
    </row>
    <row r="33" spans="1:2">
      <c r="A33" s="120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" thickBot="1">
      <c r="A42" s="98" t="s">
        <v>24</v>
      </c>
      <c r="B42" s="97">
        <v>0</v>
      </c>
    </row>
    <row r="43" spans="1:2" ht="15" thickBot="1">
      <c r="B43" s="38"/>
    </row>
    <row r="44" spans="1:2" ht="44" thickBot="1">
      <c r="A44" s="129" t="s">
        <v>37</v>
      </c>
      <c r="B44" s="91"/>
    </row>
    <row r="45" spans="1:2" ht="203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9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" thickBot="1">
      <c r="A62" s="51" t="s">
        <v>11</v>
      </c>
      <c r="B62" s="90">
        <v>0</v>
      </c>
    </row>
    <row r="63" spans="1:2" ht="15" thickBot="1">
      <c r="A63" s="98" t="s">
        <v>24</v>
      </c>
      <c r="B63" s="97">
        <f>SUM(B50:B62)</f>
        <v>0</v>
      </c>
    </row>
    <row r="64" spans="1:2" ht="1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" thickBot="1">
      <c r="A79" s="98" t="s">
        <v>24</v>
      </c>
      <c r="B79" s="97">
        <f>SUM(B65:B78)</f>
        <v>0</v>
      </c>
    </row>
    <row r="80" spans="1:2" ht="29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" thickBot="1">
      <c r="A433" s="98" t="s">
        <v>24</v>
      </c>
      <c r="B433" s="88">
        <f>SUM(B81:B432)</f>
        <v>0</v>
      </c>
    </row>
    <row r="434" spans="1:2">
      <c r="B434" s="38"/>
    </row>
    <row r="435" spans="1:2" ht="29">
      <c r="A435" s="118" t="s">
        <v>38</v>
      </c>
      <c r="B435" s="91"/>
    </row>
    <row r="436" spans="1:2">
      <c r="A436" s="67" t="s">
        <v>47</v>
      </c>
      <c r="B436" s="90">
        <v>0</v>
      </c>
    </row>
    <row r="437" spans="1:2">
      <c r="A437" s="67" t="s">
        <v>60</v>
      </c>
      <c r="B437" s="90">
        <v>0</v>
      </c>
    </row>
    <row r="438" spans="1:2">
      <c r="A438" s="67" t="s">
        <v>63</v>
      </c>
      <c r="B438" s="90">
        <v>0</v>
      </c>
    </row>
    <row r="439" spans="1:2">
      <c r="A439" s="67" t="s">
        <v>49</v>
      </c>
      <c r="B439" s="90">
        <v>0</v>
      </c>
    </row>
    <row r="440" spans="1:2">
      <c r="A440" s="67" t="s">
        <v>64</v>
      </c>
      <c r="B440" s="90">
        <v>0</v>
      </c>
    </row>
    <row r="441" spans="1:2" ht="1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51D4-B038-472D-A180-E53119279D1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C643-F38A-449B-823B-90D58FE52894}">
  <dimension ref="A1:B457"/>
  <sheetViews>
    <sheetView topLeftCell="A421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>
      <c r="A29" s="49" t="s">
        <v>24</v>
      </c>
      <c r="B29" s="38" t="s">
        <v>485</v>
      </c>
    </row>
    <row r="30" spans="1:2">
      <c r="A30" s="67"/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  <c r="B33" s="38" t="s">
        <v>485</v>
      </c>
    </row>
    <row r="34" spans="1:2">
      <c r="A34" s="67" t="s">
        <v>17</v>
      </c>
      <c r="B34" s="38" t="s">
        <v>485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 t="s">
        <v>485</v>
      </c>
    </row>
    <row r="42" spans="1:2">
      <c r="A42" s="67"/>
    </row>
    <row r="43" spans="1:2" ht="14.25" customHeight="1">
      <c r="A43" s="87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485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485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485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8275-FC54-4B8A-AC85-9BB8998A1D1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89D9-F838-42C4-9813-9EC97CC3F0B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5523-3D44-4854-812C-92E5D64AD2A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F692-D5FB-45F7-ABD4-63E1F8465EF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37FB-FEAC-410A-890C-93B7307624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9F81-5CFA-43B4-87EB-63EF14A946A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C25F-0304-4EE8-8872-EA09898023D0}">
  <dimension ref="A1:C452"/>
  <sheetViews>
    <sheetView topLeftCell="A412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6</v>
      </c>
    </row>
    <row r="30" spans="1:2" ht="1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485</v>
      </c>
    </row>
    <row r="34" spans="1:2">
      <c r="A34" s="2" t="s">
        <v>17</v>
      </c>
      <c r="B34" s="38" t="s">
        <v>485</v>
      </c>
    </row>
    <row r="35" spans="1:2" ht="14.5" customHeight="1">
      <c r="A35" s="2" t="s">
        <v>18</v>
      </c>
      <c r="B35" s="38" t="s">
        <v>485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84" t="s">
        <v>24</v>
      </c>
      <c r="B41" s="38">
        <v>6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9" t="s">
        <v>24</v>
      </c>
      <c r="B60" s="38">
        <v>6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8FFE-FB85-417D-AC87-A4DC88363256}">
  <dimension ref="A1:B457"/>
  <sheetViews>
    <sheetView topLeftCell="A58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  <c r="B438" s="38" t="s">
        <v>485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DF5A-5D4F-4E10-B074-F471490E2795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6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B299-9F0A-4F71-A827-26AF993DBCCA}">
  <dimension ref="A1:B455"/>
  <sheetViews>
    <sheetView topLeftCell="A416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6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2CEA-D61B-4091-A72C-3F4B554A7523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6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64B4-A88A-4209-919C-63B2DBA7F429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6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77BF-3F6F-49BF-8C20-E050AF1AE1AC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6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8669-9AA2-45A1-A4DB-15BC657F137E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539F-7B56-4BAB-B852-00C527F4D9AF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 t="s">
        <v>485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>
        <v>5</v>
      </c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 t="s">
        <v>485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30BD-0B0C-4AA1-A67F-D3094788BDC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99CA-B684-449B-A3B4-1813F04F6B72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463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465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CD3A-834C-46AE-ACC8-16FE26EACC5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7329-1439-4B44-B574-04D24CAB915D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485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101C-36B4-4BAD-A3CB-80323063B82E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80"/>
    </row>
    <row r="30" spans="1:2">
      <c r="A30" s="133" t="s">
        <v>14</v>
      </c>
      <c r="B30" s="13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66D0-567B-45CF-BFA4-5F18FF5174E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E8D2-3B3C-4037-83FD-B19E33C854F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592F-37F7-48B2-A486-2E76C87F85B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3" t="s">
        <v>459</v>
      </c>
      <c r="B2" s="35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 ht="14.5" customHeight="1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C63D-A0CD-42F4-9E98-C9448BF203C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460</v>
      </c>
      <c r="B1" s="33" t="s">
        <v>67</v>
      </c>
    </row>
    <row r="2" spans="1:2">
      <c r="A2" s="63" t="s">
        <v>459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B5F2-C4E5-4A44-AA7D-F5A85624795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3" t="s">
        <v>459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A8C7-5712-43D4-8490-4C5820FD371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460</v>
      </c>
      <c r="B1" s="33" t="s">
        <v>52</v>
      </c>
    </row>
    <row r="2" spans="1:2">
      <c r="A2" s="63" t="s">
        <v>459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9AA9-FFF5-4B95-8246-49825AF3507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3" t="s">
        <v>459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C122-1877-46F1-AD4C-880FB3A72D6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460</v>
      </c>
      <c r="B1" s="42" t="s">
        <v>80</v>
      </c>
    </row>
    <row r="2" spans="1:2">
      <c r="A2" s="63" t="s">
        <v>459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8055-80E9-4107-986E-F84D09FDB0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3" t="s">
        <v>459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5317-BBA2-416B-961E-EB35622E118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460</v>
      </c>
      <c r="B1" s="42" t="s">
        <v>62</v>
      </c>
    </row>
    <row r="2" spans="1:2">
      <c r="A2" s="63" t="s">
        <v>459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5BB2-C98A-4DF5-8038-64490184C19D}">
  <dimension ref="A1:C452"/>
  <sheetViews>
    <sheetView tabSelected="1" workbookViewId="0">
      <selection activeCell="A10" sqref="A1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35" t="s">
        <v>483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656D-409C-4FE4-975D-E0A89FD0C3B5}">
  <dimension ref="A1:B457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484</v>
      </c>
      <c r="B1" s="33" t="s">
        <v>67</v>
      </c>
    </row>
    <row r="2" spans="1:2" ht="15" thickBot="1">
      <c r="A2" s="31" t="str">
        <f>'HAMPSHIRE Tested Inmates'!A2</f>
        <v>12.1.2020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D61F-44FB-48AB-A62A-7B631CB07DC6}">
  <dimension ref="A1:B455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484</v>
      </c>
      <c r="B1" s="33" t="s">
        <v>51</v>
      </c>
    </row>
    <row r="2" spans="1:2" ht="15" thickBot="1">
      <c r="A2" s="31" t="str">
        <f>'HAMPSHIRE Tested Inmates'!A2</f>
        <v>12.1.2020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5067-BCB4-4DB4-953C-E385BBB7E68F}">
  <dimension ref="A1:B455"/>
  <sheetViews>
    <sheetView zoomScaleNormal="100" workbookViewId="0">
      <selection activeCell="A10" sqref="A1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484</v>
      </c>
      <c r="B1" s="33" t="s">
        <v>52</v>
      </c>
    </row>
    <row r="2" spans="1:2" ht="15" thickBot="1">
      <c r="A2" s="31" t="str">
        <f>'HAMPSHIRE Tested Inmates'!A2</f>
        <v>12.1.2020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8B68-CC57-4257-B177-51D7CE735FB2}">
  <dimension ref="A1:B434"/>
  <sheetViews>
    <sheetView workbookViewId="0">
      <selection activeCell="A10" sqref="A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484</v>
      </c>
      <c r="B1" s="42" t="s">
        <v>59</v>
      </c>
    </row>
    <row r="2" spans="1:2">
      <c r="A2" s="31" t="str">
        <f>'HAMPSHIRE Tested Inmates'!A2</f>
        <v>12.1.2020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270A-AF9F-4B01-BC4A-944B56FEB7D2}">
  <dimension ref="A1:B437"/>
  <sheetViews>
    <sheetView workbookViewId="0">
      <selection activeCell="A10" sqref="A1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484</v>
      </c>
      <c r="B1" s="42" t="s">
        <v>80</v>
      </c>
    </row>
    <row r="2" spans="1:2">
      <c r="A2" s="31" t="str">
        <f>'HAMPSHIRE Tested Inmates'!A2</f>
        <v>12.1.2020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C553-C647-4653-8699-E4E26C5EBFB0}">
  <dimension ref="A1:B457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484</v>
      </c>
      <c r="B1" s="43" t="s">
        <v>61</v>
      </c>
    </row>
    <row r="2" spans="1:2" ht="15" thickBot="1">
      <c r="A2" s="31" t="str">
        <f>'HAMPSHIRE Tested Inmates'!A2</f>
        <v>12.1.2020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6DE9-2C08-4CD3-8C31-7141D7BF9081}">
  <dimension ref="A1:C457"/>
  <sheetViews>
    <sheetView workbookViewId="0">
      <selection activeCell="A10" sqref="A1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484</v>
      </c>
      <c r="B1" s="42" t="s">
        <v>62</v>
      </c>
    </row>
    <row r="2" spans="1:2" ht="15" thickBot="1">
      <c r="A2" s="31" t="str">
        <f>'HAMPSHIRE Tested Inmates'!A2</f>
        <v>12.1.2020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20-EDC8-451A-A832-329ACBBF4230}">
  <dimension ref="A1:C452"/>
  <sheetViews>
    <sheetView workbookViewId="0">
      <selection activeCell="G16" sqref="G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9163-A041-4D5F-8D6D-57CED152CE50}">
  <dimension ref="A1:B457"/>
  <sheetViews>
    <sheetView workbookViewId="0">
      <selection activeCell="G16" sqref="G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485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3415-0C9E-400D-89E6-E2F2EC7AB5C2}">
  <dimension ref="A1:B455"/>
  <sheetViews>
    <sheetView workbookViewId="0">
      <selection activeCell="G16" sqref="G1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1306-97E6-433C-93C9-023085A0BA63}">
  <dimension ref="A1:B455"/>
  <sheetViews>
    <sheetView zoomScaleNormal="100" workbookViewId="0">
      <selection activeCell="G16" sqref="G1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D753-727B-42EB-9775-98E4CE0E0047}">
  <dimension ref="A1:B434"/>
  <sheetViews>
    <sheetView workbookViewId="0">
      <selection activeCell="G16" sqref="G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8F73-0D27-4014-A743-522C49E288AD}">
  <dimension ref="A1:B437"/>
  <sheetViews>
    <sheetView workbookViewId="0">
      <selection activeCell="G16" sqref="G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2BB6-5B66-4447-BFD6-774E58B91BF4}">
  <dimension ref="A1:B457"/>
  <sheetViews>
    <sheetView workbookViewId="0">
      <selection activeCell="G16" sqref="G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6042-1846-4E3B-8592-1D2596F091ED}">
  <dimension ref="A1:C457"/>
  <sheetViews>
    <sheetView workbookViewId="0">
      <selection activeCell="G16" sqref="G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399E-6A6A-4F51-97F0-9EDEAECBA0B8}">
  <dimension ref="A1:B456"/>
  <sheetViews>
    <sheetView workbookViewId="0">
      <selection activeCell="B15" sqref="B1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759F-B19F-4E1F-9EC8-E0852526B422}">
  <dimension ref="A1:B457"/>
  <sheetViews>
    <sheetView zoomScale="130" zoomScaleNormal="115" workbookViewId="0">
      <selection activeCell="B15" sqref="B1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2090-D876-45FD-AECD-C920846864C7}">
  <dimension ref="A1:B455"/>
  <sheetViews>
    <sheetView workbookViewId="0">
      <selection activeCell="B15" sqref="B1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F1DF-0F2D-4DDC-89E6-2CBDA4A3E544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5A67-678D-4DF9-A466-0949B5BDDE9F}">
  <dimension ref="A1:B435"/>
  <sheetViews>
    <sheetView workbookViewId="0">
      <selection activeCell="B15" sqref="B15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2278-84C0-4DAF-B6EB-01D7F47C016F}">
  <dimension ref="A1:B437"/>
  <sheetViews>
    <sheetView workbookViewId="0">
      <selection activeCell="B15" sqref="B1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1720-4C33-47AD-97C1-387C7737CEAD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F4D8-32F5-45FB-ACE9-7659BBE28DF8}">
  <dimension ref="A1:B457"/>
  <sheetViews>
    <sheetView workbookViewId="0">
      <selection activeCell="B15" sqref="B1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DBF5-F3DA-4B12-B1E0-C9CD3BE48850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44166</v>
      </c>
      <c r="B2" s="35" t="s">
        <v>54</v>
      </c>
    </row>
    <row r="3" spans="1:2" ht="15" thickBot="1">
      <c r="A3" s="24" t="s">
        <v>10</v>
      </c>
      <c r="B3" s="38">
        <v>51</v>
      </c>
    </row>
    <row r="5" spans="1:2" ht="15" thickBot="1">
      <c r="A5" s="25" t="s">
        <v>0</v>
      </c>
    </row>
    <row r="6" spans="1:2">
      <c r="A6" s="6" t="s">
        <v>1</v>
      </c>
      <c r="B6" s="38">
        <v>51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39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28</v>
      </c>
    </row>
    <row r="27" spans="1:2">
      <c r="A27" s="2" t="s">
        <v>3</v>
      </c>
      <c r="B27" s="38">
        <v>15</v>
      </c>
    </row>
    <row r="28" spans="1:2">
      <c r="A28" s="2" t="s">
        <v>23</v>
      </c>
    </row>
    <row r="29" spans="1:2" ht="15" thickBot="1">
      <c r="A29" s="48" t="s">
        <v>24</v>
      </c>
      <c r="B29" s="38">
        <v>51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15</v>
      </c>
    </row>
    <row r="35" spans="1:2" ht="14.5" customHeight="1">
      <c r="A35" s="19" t="s">
        <v>18</v>
      </c>
      <c r="B35" s="38">
        <v>12</v>
      </c>
    </row>
    <row r="36" spans="1:2">
      <c r="A36" s="19" t="s">
        <v>19</v>
      </c>
      <c r="B36" s="38">
        <v>12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485</v>
      </c>
    </row>
    <row r="51" spans="1:2">
      <c r="A51" s="52" t="s">
        <v>32</v>
      </c>
      <c r="B51" s="38">
        <v>43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485</v>
      </c>
    </row>
    <row r="60" spans="1:2" ht="15" thickBot="1">
      <c r="A60" s="50" t="s">
        <v>24</v>
      </c>
      <c r="B60" s="38">
        <v>51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>
        <v>51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4B37-D633-4F26-B80B-2C85D50A8E95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44166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17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17</v>
      </c>
    </row>
    <row r="435" spans="1:2">
      <c r="A435" s="14" t="s">
        <v>66</v>
      </c>
      <c r="B435" s="38" t="s">
        <v>485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BEC3-5690-4B1E-AB9F-9747B788893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365A-4D4E-48BB-A3A9-CB92FCFC7AFB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44166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485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485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 t="s">
        <v>485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FA7C-6353-439D-93A8-BA5068124A7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4F6D-F216-47A2-8BF3-ABBA497E537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3BD1-5FD5-4939-892E-6F6A5C3135F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FBDA-DB69-41AF-9502-916C538F1553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7C5E-A558-4ABB-9D80-8D91DC28E96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C4DF-4398-42ED-A329-2B84082FADD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48EE-7C1A-4DEC-AA72-CCB01505496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>
        <v>6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0BE7-5CBB-4383-B4F6-C4C6511E79E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4C8E-1E45-4768-B689-D01EA050418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E8E9-1BA3-4924-808D-BFD7315F204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3DAE-DD39-481D-A56F-055DF77EC1A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CF5F-432B-4801-AC2F-EA9801ADE4E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2" workbookViewId="0">
      <selection activeCell="B5" sqref="B5:B7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" sqref="B6:B7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5" sqref="B5:B7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2020-12-02T15:09:58Z</dcterms:modified>
</cp:coreProperties>
</file>