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0.20 Submissions\"/>
    </mc:Choice>
  </mc:AlternateContent>
  <xr:revisionPtr revIDLastSave="0" documentId="13_ncr:1_{A1D208BC-C399-4A29-B82B-73A6CF5C117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17" r:id="rId1"/>
    <sheet name="Barnstable Tested Staff" sheetId="118" r:id="rId2"/>
    <sheet name="Barnstable Positive Inmates" sheetId="119" r:id="rId3"/>
    <sheet name="Barnstable Positive Staff " sheetId="120" r:id="rId4"/>
    <sheet name="Barnstable Hospital Inmates" sheetId="121" r:id="rId5"/>
    <sheet name="Barnstable Hospital Staff" sheetId="122" r:id="rId6"/>
    <sheet name="Barnstable Deaths Inmates" sheetId="123" r:id="rId7"/>
    <sheet name="Barnstable Deaths Staff" sheetId="124" r:id="rId8"/>
    <sheet name="BERKSHIRE Tested Inmates" sheetId="109" r:id="rId9"/>
    <sheet name="BERKSHIRE Tested Staff" sheetId="110" r:id="rId10"/>
    <sheet name="BERKSHIRE Positive Inmates" sheetId="111" r:id="rId11"/>
    <sheet name="BERKSHIRE Positive Staff" sheetId="112" r:id="rId12"/>
    <sheet name="BERKSHIRE Hospital Inmates" sheetId="113" r:id="rId13"/>
    <sheet name="BERKSHIRE Hospital Staff" sheetId="114" r:id="rId14"/>
    <sheet name="BERKSHIRE Deaths Inmates" sheetId="115" r:id="rId15"/>
    <sheet name="BERKSHIRE Deaths Staff" sheetId="116" r:id="rId16"/>
    <sheet name="Bristol Tested - Inmates" sheetId="101" r:id="rId17"/>
    <sheet name="Bristol Tested - Staff" sheetId="102" r:id="rId18"/>
    <sheet name="Bristol Positive -Inmates" sheetId="103" r:id="rId19"/>
    <sheet name="Bristol Positive - Staff" sheetId="104" r:id="rId20"/>
    <sheet name="Bristol Hospital- Inmates " sheetId="105" r:id="rId21"/>
    <sheet name="Bristol Hospital - Staff " sheetId="106" r:id="rId22"/>
    <sheet name="Bristol Deaths - Inmates" sheetId="107" r:id="rId23"/>
    <sheet name="Bristol Deaths - Staff" sheetId="108" r:id="rId24"/>
    <sheet name="Dukes Tested Inmates" sheetId="93" r:id="rId25"/>
    <sheet name="Dukes Tested Staff" sheetId="94" r:id="rId26"/>
    <sheet name="Dukes Positive Inmates" sheetId="95" r:id="rId27"/>
    <sheet name="Dukes Positive Staff" sheetId="96" r:id="rId28"/>
    <sheet name="Dukes Hospital Inmates " sheetId="97" r:id="rId29"/>
    <sheet name="Dukes. Hospital Staff " sheetId="98" r:id="rId30"/>
    <sheet name="Dukes Deaths Inmates" sheetId="99" r:id="rId31"/>
    <sheet name="Dukes Deaths Staff" sheetId="100" r:id="rId32"/>
    <sheet name="Essex Tested Inmates" sheetId="85" r:id="rId33"/>
    <sheet name="Essex Tested Staff" sheetId="86" r:id="rId34"/>
    <sheet name="Essex Positive Inmates" sheetId="87" r:id="rId35"/>
    <sheet name="Essex Positive Staff" sheetId="88" r:id="rId36"/>
    <sheet name="Essex Hospitalized Inmates " sheetId="89" r:id="rId37"/>
    <sheet name="Essex Hospitalized Staff " sheetId="90" r:id="rId38"/>
    <sheet name="Essex Deaths Inmates" sheetId="91" r:id="rId39"/>
    <sheet name="Essex Deaths Staff" sheetId="92" r:id="rId40"/>
    <sheet name="Franklin Tested - Inmates" sheetId="77" r:id="rId41"/>
    <sheet name="Franklin Tested - Staff" sheetId="78" r:id="rId42"/>
    <sheet name="Franklin Positive - Inmates" sheetId="79" r:id="rId43"/>
    <sheet name="Franklin Positive - Staff" sheetId="80" r:id="rId44"/>
    <sheet name="FranklinHospitalized - Inmates " sheetId="81" r:id="rId45"/>
    <sheet name="Franklin Hospitalized - Staff " sheetId="82" r:id="rId46"/>
    <sheet name="Franklin Deaths - Inmates" sheetId="83" r:id="rId47"/>
    <sheet name="Franklin Deaths - Staff" sheetId="84" r:id="rId48"/>
    <sheet name="Hampden Tested Inmates" sheetId="64" r:id="rId49"/>
    <sheet name="Hampden Tested Staff" sheetId="65" r:id="rId50"/>
    <sheet name="Hampden Positive Inmates" sheetId="66" r:id="rId51"/>
    <sheet name="Hampden Positive Staff" sheetId="67" r:id="rId52"/>
    <sheet name="Hampden Hospital Inmates " sheetId="68" r:id="rId53"/>
    <sheet name="Hampden Hospital Staff " sheetId="69" r:id="rId54"/>
    <sheet name="Hampden Deaths Inmates" sheetId="70" r:id="rId55"/>
    <sheet name="Hampden Deaths Staff" sheetId="71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08" l="1"/>
  <c r="B79" i="108"/>
  <c r="B433" i="108"/>
  <c r="B441" i="108"/>
  <c r="B63" i="107"/>
  <c r="B79" i="107"/>
  <c r="B434" i="107"/>
  <c r="B440" i="107"/>
  <c r="B61" i="106"/>
  <c r="B77" i="106"/>
  <c r="B432" i="106"/>
  <c r="B440" i="106"/>
  <c r="B59" i="105"/>
  <c r="B75" i="105"/>
  <c r="B430" i="105"/>
  <c r="B436" i="105"/>
  <c r="B11" i="104"/>
  <c r="B22" i="104"/>
  <c r="B29" i="104"/>
  <c r="B44" i="104"/>
  <c r="B63" i="104"/>
  <c r="B79" i="104"/>
  <c r="B434" i="104"/>
  <c r="B442" i="104"/>
  <c r="B11" i="103"/>
  <c r="B22" i="103"/>
  <c r="B29" i="103"/>
  <c r="B44" i="103"/>
  <c r="B63" i="103"/>
  <c r="B79" i="103"/>
  <c r="B433" i="103"/>
  <c r="B439" i="103"/>
  <c r="B11" i="102"/>
  <c r="B22" i="102"/>
  <c r="B29" i="102"/>
  <c r="B44" i="102"/>
  <c r="B66" i="102"/>
  <c r="B83" i="102"/>
  <c r="B438" i="102"/>
  <c r="B446" i="102"/>
  <c r="B11" i="101"/>
  <c r="B22" i="101"/>
  <c r="B29" i="101"/>
  <c r="B44" i="101"/>
  <c r="B62" i="101"/>
  <c r="B78" i="101"/>
  <c r="B432" i="101"/>
  <c r="B438" i="101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  <c r="B43" i="94"/>
</calcChain>
</file>

<file path=xl/sharedStrings.xml><?xml version="1.0" encoding="utf-8"?>
<sst xmlns="http://schemas.openxmlformats.org/spreadsheetml/2006/main" count="42237" uniqueCount="481">
  <si>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</si>
  <si>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</si>
  <si>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</si>
  <si>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</si>
  <si>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</si>
  <si>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</si>
  <si>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</si>
  <si>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</si>
  <si>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</si>
  <si>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</si>
  <si>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</si>
  <si>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</si>
  <si>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</si>
  <si>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</si>
  <si>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</si>
  <si>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</si>
  <si>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</si>
  <si>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</si>
  <si>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</si>
  <si>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</si>
  <si>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</si>
  <si>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</si>
  <si>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</si>
  <si>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</si>
  <si>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</si>
  <si>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</si>
  <si>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</si>
  <si>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</si>
  <si>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</si>
  <si>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</si>
  <si>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</si>
  <si>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</si>
  <si>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</si>
  <si>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</si>
  <si>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</si>
  <si>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</si>
  <si>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</si>
  <si>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</si>
  <si>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</si>
  <si>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</si>
  <si>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</si>
  <si>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</si>
  <si>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</si>
  <si>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</si>
  <si>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</si>
  <si>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</si>
  <si>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</si>
  <si>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</si>
  <si>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</si>
  <si>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</si>
  <si>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</si>
  <si>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</si>
  <si>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</si>
  <si>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</si>
  <si>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</si>
  <si>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</si>
  <si>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</si>
  <si>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</si>
  <si>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</si>
  <si>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</si>
  <si>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</si>
  <si>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</si>
  <si>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</si>
  <si>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</si>
  <si>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</si>
  <si>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</si>
  <si>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</si>
  <si>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</si>
  <si>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</si>
  <si>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</si>
  <si>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</si>
  <si>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</si>
  <si>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</si>
  <si>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</si>
  <si>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</si>
  <si>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</si>
  <si>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</si>
  <si>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</si>
  <si>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</si>
  <si>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</si>
  <si>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</si>
  <si>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</si>
  <si>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</si>
  <si>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</si>
  <si>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</si>
  <si>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</si>
  <si>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</si>
  <si>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</si>
  <si>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</si>
  <si>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</si>
  <si>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</si>
  <si>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</si>
  <si>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</si>
  <si>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</si>
  <si>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</si>
  <si>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</si>
  <si>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</si>
  <si>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</si>
  <si>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</si>
  <si>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</si>
  <si>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</si>
  <si>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</si>
  <si>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</si>
  <si>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</si>
  <si>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</si>
  <si>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</si>
  <si>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</si>
  <si>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</si>
  <si>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</si>
  <si>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</si>
  <si>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</si>
  <si>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</si>
  <si>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</si>
  <si>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</si>
  <si>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</si>
  <si>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</si>
  <si>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</si>
  <si>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</si>
  <si>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</si>
  <si>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</si>
  <si>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</si>
  <si>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</si>
  <si>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</si>
  <si>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</si>
  <si>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</si>
  <si>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</si>
  <si>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</si>
  <si>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</si>
  <si>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</si>
  <si>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</si>
  <si>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</si>
  <si>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</si>
  <si>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</si>
  <si>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</si>
  <si>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</si>
  <si>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</si>
  <si>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</si>
  <si>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</si>
  <si>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</si>
  <si>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</si>
  <si>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</si>
  <si>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</si>
  <si>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</si>
  <si>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</si>
  <si>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</si>
  <si>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</si>
  <si>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</si>
  <si>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</si>
  <si>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</si>
  <si>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</si>
  <si>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</si>
  <si>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</si>
  <si>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</si>
  <si>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</si>
  <si>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</si>
  <si>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</si>
  <si>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</si>
  <si>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</si>
  <si>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</si>
  <si>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</si>
  <si>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</si>
  <si>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</si>
  <si>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</si>
  <si>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</si>
  <si>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</si>
  <si>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</si>
  <si>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</si>
  <si>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</si>
  <si>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</si>
  <si>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</si>
  <si>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</si>
  <si>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</si>
  <si>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</si>
  <si>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</si>
  <si>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</si>
  <si>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</si>
  <si>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</si>
  <si>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</si>
  <si>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</si>
  <si>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</si>
  <si>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</si>
  <si>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</si>
  <si>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</si>
  <si>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</si>
  <si>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</si>
  <si>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</si>
  <si>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</si>
  <si>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</si>
  <si>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</si>
  <si>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</si>
  <si>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</si>
  <si>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</si>
  <si>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</si>
  <si>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</si>
  <si>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</si>
  <si>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</si>
  <si>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</si>
  <si>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</si>
  <si>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</si>
  <si>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</si>
  <si>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</si>
  <si>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</si>
  <si>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</si>
  <si>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</si>
  <si>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</si>
  <si>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</si>
  <si>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</si>
  <si>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</si>
  <si>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</si>
  <si>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</si>
  <si>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</si>
  <si>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</si>
  <si>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</si>
  <si>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</si>
  <si>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</si>
  <si>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</si>
  <si>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</si>
  <si>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</si>
  <si>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</si>
  <si>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</si>
  <si>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</si>
  <si>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</si>
  <si>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</si>
  <si>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</si>
  <si>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</si>
  <si>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</si>
  <si>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</si>
  <si>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</si>
  <si>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</si>
  <si>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</si>
  <si>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</si>
  <si>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</si>
  <si>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</si>
  <si>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</si>
  <si>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</si>
  <si>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</si>
  <si>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</si>
  <si>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</si>
  <si>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</si>
  <si>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</si>
  <si>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</si>
  <si>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</si>
  <si>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</si>
  <si>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</si>
  <si>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</si>
  <si>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</si>
  <si>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</si>
  <si>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</si>
  <si>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</si>
  <si>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</si>
  <si>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</si>
  <si>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</si>
  <si>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</si>
  <si>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</si>
  <si>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</si>
  <si>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</si>
  <si>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</si>
  <si>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</si>
  <si>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</si>
  <si>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</si>
  <si>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</si>
  <si>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</si>
  <si>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</si>
  <si>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</si>
  <si>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</si>
  <si>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</si>
  <si>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</si>
  <si>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</si>
  <si>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</si>
  <si>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</si>
  <si>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</si>
  <si>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</si>
  <si>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</si>
  <si>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</si>
  <si>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</si>
  <si>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</si>
  <si>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</si>
  <si>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</si>
  <si>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</si>
  <si>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</si>
  <si>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</si>
  <si>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</si>
  <si>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</si>
  <si>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</si>
  <si>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</si>
  <si>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</si>
  <si>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</si>
  <si>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</si>
  <si>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</si>
  <si>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</si>
  <si>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</si>
  <si>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</si>
  <si>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</si>
  <si>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</si>
  <si>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</si>
  <si>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</si>
  <si>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</si>
  <si>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</si>
  <si>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</si>
  <si>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</si>
  <si>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</si>
  <si>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</si>
  <si>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</si>
  <si>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</si>
  <si>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</si>
  <si>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</si>
  <si>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</si>
  <si>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</si>
  <si>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</si>
  <si>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</si>
  <si>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</si>
  <si>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</si>
  <si>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</si>
  <si>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</si>
  <si>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</si>
  <si>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</si>
  <si>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</si>
  <si>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</si>
  <si>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</si>
  <si>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</si>
  <si>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</si>
  <si>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</si>
  <si>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</si>
  <si>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</si>
  <si>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</si>
  <si>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</si>
  <si>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</si>
  <si>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</si>
  <si>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</si>
  <si>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</si>
  <si>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</si>
  <si>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</si>
  <si>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</si>
  <si>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</si>
  <si>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</si>
  <si>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</si>
  <si>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</si>
  <si>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</si>
  <si>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</si>
  <si>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</si>
  <si>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</si>
  <si>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</si>
  <si>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</si>
  <si>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</si>
  <si>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</si>
  <si>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</si>
  <si>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</si>
  <si>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</si>
  <si>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</si>
  <si>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</si>
  <si>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</si>
  <si>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</si>
  <si>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</si>
  <si>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</si>
  <si>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</si>
  <si>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</si>
  <si>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</si>
  <si>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</si>
  <si>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</si>
  <si>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</si>
  <si>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</si>
  <si>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</si>
  <si>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</si>
  <si>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</si>
  <si>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</si>
  <si>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</si>
  <si>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</si>
  <si>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</si>
  <si>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</si>
  <si>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</si>
  <si>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</si>
  <si>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</si>
  <si>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</si>
  <si>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</si>
  <si>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</si>
  <si>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</si>
  <si>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</si>
  <si>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</si>
  <si>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</si>
  <si>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</si>
  <si>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</si>
  <si>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</si>
  <si>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</si>
  <si>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</si>
  <si>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</si>
  <si>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</si>
  <si>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</si>
  <si>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</si>
  <si>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</si>
  <si>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</si>
  <si>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</si>
  <si>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</si>
  <si>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</si>
  <si>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</si>
  <si>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</si>
  <si>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</si>
  <si>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</si>
  <si>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</si>
  <si>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</si>
  <si>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</si>
  <si>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</si>
  <si>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</si>
  <si>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</si>
  <si>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</si>
  <si>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</si>
  <si>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</si>
  <si>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</si>
  <si>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</si>
  <si>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</si>
  <si>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</si>
  <si>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</si>
  <si>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</si>
  <si>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</si>
  <si>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</si>
  <si>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</si>
  <si>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</si>
  <si>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</si>
  <si>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</si>
  <si>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</si>
  <si>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</si>
  <si>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</si>
  <si>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</si>
  <si>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</si>
  <si>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</si>
  <si>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</si>
  <si>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</si>
  <si>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</si>
  <si>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</si>
  <si>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</si>
  <si>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</si>
  <si>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</si>
  <si>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</si>
  <si>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</si>
  <si>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</si>
  <si>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</si>
  <si>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</si>
  <si>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</si>
  <si>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</si>
  <si>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</si>
  <si>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</si>
  <si>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</si>
  <si>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</si>
  <si>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</si>
  <si>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</si>
  <si>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</si>
  <si>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</si>
  <si>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</si>
  <si>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</si>
  <si>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</si>
  <si>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</si>
  <si>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</si>
  <si>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</si>
  <si>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</si>
  <si>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</si>
  <si>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</si>
  <si>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</si>
  <si>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</si>
  <si>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</si>
  <si>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10, 2020</t>
  </si>
  <si>
    <t>12.10.2020</t>
  </si>
  <si>
    <t>HAMPSHIRE</t>
  </si>
  <si>
    <t>HAMPDEN COUNTY</t>
  </si>
  <si>
    <t>X</t>
  </si>
  <si>
    <t>x</t>
  </si>
  <si>
    <t>Date: 12/10/2020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</si>
  <si>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</si>
  <si>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12/10/2020</t>
  </si>
  <si>
    <t>Essex County</t>
  </si>
  <si>
    <t>DATE:  December 10,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</si>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</sst>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9750-01DE-48BA-8D68-00821CA9E92A}">
  <dimension ref="A1:B456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56351-660D-4C6C-BC8F-A8FEC3F42804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5377-3ABC-4447-9CE5-09CBAB3ADB18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48AC-47F3-43C5-B728-DB7EA056EA75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851F-B506-4E1A-80E9-A075A371569D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C168-CE34-4177-85C1-7FF3DF5D2B42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70813-11D4-4306-A5FE-2977F4354235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082C-8513-454A-BE0D-9A5E47DAD6F1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CBD6-2756-43CC-BC3E-15D603DB6A1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 t="s">
        <v>480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 t="s">
        <v>480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 t="s">
        <v>480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B47F-4304-408D-A48A-6C93FE72CFC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8" t="s">
        <v>24</v>
      </c>
      <c r="B11" s="114">
        <f>SUM(B6:B10)</f>
        <v>0</v>
      </c>
    </row>
    <row r="12" spans="1:2" ht="1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6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1745-DC36-444A-A859-D000E2CD0A6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3" t="s">
        <v>455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40" t="s">
        <v>24</v>
      </c>
      <c r="B22" s="123">
        <f>SUM(B14:B21)</f>
        <v>0</v>
      </c>
    </row>
    <row r="23" spans="1:4" ht="1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23F7-9F62-46EC-AB84-6F2251FE7744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0BDF-0242-48EA-B319-96FA1B62A2E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8" t="s">
        <v>456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 t="s">
        <v>480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7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7" t="s">
        <v>24</v>
      </c>
      <c r="B434" s="114">
        <f>SUM(B82:B433)</f>
        <v>0</v>
      </c>
    </row>
    <row r="436" spans="1:2" ht="29">
      <c r="A436" s="144" t="s">
        <v>38</v>
      </c>
      <c r="B436" s="117"/>
    </row>
    <row r="437" spans="1:2">
      <c r="A437" s="68" t="s">
        <v>471</v>
      </c>
      <c r="B437" s="116" t="s">
        <v>480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AB5D-8FF6-43B1-B999-80325D48E92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1" t="s">
        <v>59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5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18BF-D366-40BA-8E86-335A9AB239C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3" t="s">
        <v>80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3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CA08-9447-49C6-945A-80287D5C71D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7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6540-B11B-43BF-AEEE-083274615446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3" t="s">
        <v>62</v>
      </c>
    </row>
    <row r="2" spans="1:2">
      <c r="A2" s="63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5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B752-59BD-456C-B54F-0654AA0B947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6392-1F5B-490D-957B-0BA257BE8E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  <c r="B43" s="38">
        <f ca="1">B3:B43</f>
        <v>0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 t="s">
        <v>480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480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A312-A17F-4B7D-869B-2F00EE9C6F1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37F2-4523-4111-BCE4-C43E53B0FAB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9EBC-0FED-4B09-A1D4-1756AD900E8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7538-953A-459C-BBB9-984781297FBE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F3B7-4197-4213-B174-7D140783606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E774-6D5C-464B-8C3F-098EBB3793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00C6-8119-469F-AA73-7120F861E7D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5D64-3905-4498-9256-2DD0118DEE70}">
  <dimension ref="A1:C452"/>
  <sheetViews>
    <sheetView topLeftCell="A4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>
      <c r="A12" s="112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7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 t="s">
        <v>480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111" t="s">
        <v>24</v>
      </c>
      <c r="B41" s="38">
        <v>7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7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5D11-94D4-44D6-88E8-ABA1A53AABA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16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89B5-0AF9-4AB7-B45D-03FEA6406DF8}">
  <dimension ref="A1:B455"/>
  <sheetViews>
    <sheetView topLeftCell="A41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F46D-80DD-41E9-92FB-FC63E588EAD6}">
  <dimension ref="A1:B455"/>
  <sheetViews>
    <sheetView topLeftCell="A40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6636-EFF6-42E1-A231-FBEE7762A32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58F9-2396-4176-822A-8600096CED97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ADBF-36C4-4563-A4DD-B97E412E230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BF60-CA41-47B7-AD7E-AB5A4C6A10C8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6D34-B068-422C-871B-4366B11B157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E192-4CFD-420E-9454-3096ED861F8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>
        <v>6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1A50-E638-407F-9D2F-D8925A5C5C2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480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DB1B-FE9A-4EB9-BFA2-6E485A89183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465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463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463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4C3B-28EA-4447-A48E-FDE11D9300C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8D87-F8DA-4EE7-9AC4-5F50464C1AC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81D1-6522-432D-8912-AC5CE8733A5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3B50-5C8B-48A3-8FB5-FB413F54F92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9667-B108-44C2-95B1-6812E447D8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A2FD-0666-4DB5-8DC3-872D99885C0E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3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</v>
      </c>
    </row>
    <row r="24" spans="1:2">
      <c r="A24" s="63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69" t="s">
        <v>38</v>
      </c>
    </row>
    <row r="435" spans="1:2">
      <c r="A435" s="68" t="s">
        <v>45</v>
      </c>
      <c r="B435" s="38">
        <v>5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FDCF-A8FC-46DB-BCEB-8ADB0139D40D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8EC1-EBDE-4967-929E-341ECBEE583C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25D3-879F-44D6-A113-A6275FCB4965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480</v>
      </c>
    </row>
    <row r="15" spans="1:2">
      <c r="A15" s="68" t="s">
        <v>6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8F4BD-9557-4E9D-AB6E-F261E27BB1A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8BB6-5CB4-468B-A613-A34BF3638D0D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537C-EF0C-4F9A-907F-8FEE1C46C232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C99A-03E0-4935-B872-CDF1F81CE155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B27E-FCFD-41EF-A542-48110D30CAC8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6A04-458F-493C-9E96-3F6B8FB86E3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DAC2-539C-4BA4-85AA-BD75B09EF82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12.10.2020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32B9-325B-4042-9CED-0791050A51C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12.10.2020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0986-B393-4A48-B4D5-20793C3BCAEA}">
  <dimension ref="A1:B437"/>
  <sheetViews>
    <sheetView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550E-1287-434A-8BD8-FB16DD05675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12.10.2020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E71D-2145-458C-8222-7BF01A3337A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12.10.2020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6143-E00B-429B-94FF-DC09C13EB56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12.10.2020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D430-4A91-4132-99D7-9345823D6B9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12.10.2020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651F6-3EE1-449A-98FF-C13D695A0FF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12.10.2020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E036-C479-4451-ABC4-8898CD3D9C4A}">
  <dimension ref="A1:C452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7EFE-0A24-4CC2-8CCC-3D26BFE6439A}">
  <dimension ref="A1:B457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A5C6-DC5F-4A41-871E-3EFB0A26ED7A}">
  <dimension ref="A1:B455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B4EC-0248-4A4F-8643-B7B35458B53C}">
  <dimension ref="A1:B455"/>
  <sheetViews>
    <sheetView zoomScaleNormal="100" workbookViewId="0">
      <selection activeCell="B16" sqref="B1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DA99-B0E3-47AC-AEC8-3691AE5C7E0D}">
  <dimension ref="A1:B434"/>
  <sheetViews>
    <sheetView workbookViewId="0">
      <selection activeCell="B16" sqref="B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DFDD-B27F-4689-9817-56C5B084B84D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38FF-878C-43C6-BD5F-D57703FDAA36}">
  <dimension ref="A1:B437"/>
  <sheetViews>
    <sheetView workbookViewId="0">
      <selection activeCell="B16" sqref="B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F52E-848E-4500-AD37-46C6679E64E2}">
  <dimension ref="A1:B457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E7A7B-3381-42C8-9568-31728423CA0D}">
  <dimension ref="A1:C457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A9CB-D29B-448C-9B75-79C0BF900887}">
  <dimension ref="A1:B456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9C0D-E541-4F79-9D26-E28257FBA875}">
  <dimension ref="A1:B457"/>
  <sheetViews>
    <sheetView zoomScale="130" zoomScaleNormal="115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EA9E-6F5D-48B3-84CE-9C59F2C93986}">
  <dimension ref="A1:B455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99D8-FBC1-43D7-8F16-75CC54184826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E86F-8B8D-4C6D-8936-8D2767EE53A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089843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4F3D-A49E-4A6C-BDB1-7CC8675E6587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BC38-3601-4C0D-812D-5B33C22C4C9C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04AC-CB6E-4EE8-B7A4-39612E906079}">
  <dimension ref="A1:I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533A-6D67-42C4-AD73-AB5B632C08F6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EDBE-C2B9-423A-92C5-F60262EA18D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44175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v>22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22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17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42A3-3E6F-4000-857C-164F27EA6534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44175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3732-23EC-409D-B434-4CA0256D976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44175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480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480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ED60-1F0F-449E-85D5-3BB2AAB9334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44175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8E78-58D0-44D4-B066-894F9D9D895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44175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04DAA-8E3A-4FF8-BA4C-0EDACF695FD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44175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4480-B404-46D2-AD6F-F2E8C75A19C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44175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8B6E-6C93-46AF-93E5-FC2E5EDAE0A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44175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CC43-512B-48AD-B800-679440E0D2C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3EF4-6631-430F-AC43-7692587B28C9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5E86-76E5-4B7E-86A7-D0261A45EE8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5EA3-9663-4C53-8F1F-8FBDAA87BAF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E141-42AC-4549-BD26-23AE3F7398A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F074-0275-4188-B74C-3191B46A717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C627-B862-42BB-A869-75B1DB06ECC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D751-2EED-41BA-B689-9E176BC1C17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0F1C-3B2A-463B-8708-3F30A7E86F9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2020-12-11T20:41:01Z</dcterms:modified>
</cp:coreProperties>
</file>