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14.20\"/>
    </mc:Choice>
  </mc:AlternateContent>
  <xr:revisionPtr revIDLastSave="0" documentId="13_ncr:1_{F3540393-58F3-49E3-A940-31B6D519A583}" xr6:coauthVersionLast="45" xr6:coauthVersionMax="45" xr10:uidLastSave="{00000000-0000-0000-0000-000000000000}"/>
  <bookViews>
    <workbookView xWindow="-26595" yWindow="1980" windowWidth="21600" windowHeight="1126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Positive Inmates" sheetId="41" r:id="rId66"/>
    <sheet name="Middlesex Positive Staff" sheetId="42" r:id="rId67"/>
    <sheet name="Middlesex Tested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22" i="41"/>
  <c r="B29" i="41"/>
  <c r="B41" i="41"/>
  <c r="B76" i="41"/>
  <c r="B429" i="41"/>
  <c r="B11" i="40"/>
  <c r="B22" i="40"/>
  <c r="B26" i="40"/>
  <c r="B29" i="40" s="1"/>
  <c r="B41" i="40"/>
  <c r="B76" i="40"/>
  <c r="B430" i="40"/>
  <c r="B41" i="9" l="1"/>
  <c r="B29" i="9"/>
  <c r="B22" i="9"/>
  <c r="B11" i="9"/>
  <c r="B41" i="7" l="1"/>
  <c r="B29" i="7"/>
  <c r="B22" i="7"/>
  <c r="B11" i="7"/>
</calcChain>
</file>

<file path=xl/sharedStrings.xml><?xml version="1.0" encoding="utf-8"?>
<sst xmlns="http://schemas.openxmlformats.org/spreadsheetml/2006/main" count="42205" uniqueCount="482">
  <si>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</si>
  <si>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</si>
  <si>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</si>
  <si>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</si>
  <si>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</si>
  <si>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</si>
  <si>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</si>
  <si>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</si>
  <si>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</si>
  <si>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</si>
  <si>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</si>
  <si>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</si>
  <si>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</si>
  <si>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</si>
  <si>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</si>
  <si>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</si>
  <si>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</si>
  <si>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</si>
  <si>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</si>
  <si>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</si>
  <si>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</si>
  <si>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</si>
  <si>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</si>
  <si>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</si>
  <si>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</si>
  <si>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</si>
  <si>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</si>
  <si>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</si>
  <si>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</si>
  <si>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</si>
  <si>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</si>
  <si>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</si>
  <si>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</si>
  <si>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</si>
  <si>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</si>
  <si>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</si>
  <si>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</si>
  <si>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</si>
  <si>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</si>
  <si>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</si>
  <si>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</si>
  <si>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</si>
  <si>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</si>
  <si>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</si>
  <si>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</si>
  <si>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</si>
  <si>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</si>
  <si>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</si>
  <si>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</si>
  <si>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</si>
  <si>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</si>
  <si>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</si>
  <si>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</si>
  <si>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</si>
  <si>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</si>
  <si>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</si>
  <si>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</si>
  <si>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</si>
  <si>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</si>
  <si>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</si>
  <si>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</si>
  <si>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</si>
  <si>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</si>
  <si>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</si>
  <si>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</si>
  <si>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</si>
  <si>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</si>
  <si>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</si>
  <si>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</si>
  <si>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</si>
  <si>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</si>
  <si>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</si>
  <si>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</si>
  <si>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</si>
  <si>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</si>
  <si>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</si>
  <si>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</si>
  <si>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</si>
  <si>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</si>
  <si>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</si>
  <si>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</si>
  <si>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</si>
  <si>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</si>
  <si>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</si>
  <si>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</si>
  <si>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</si>
  <si>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</si>
  <si>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</si>
  <si>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</si>
  <si>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</si>
  <si>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</si>
  <si>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</si>
  <si>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</si>
  <si>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</si>
  <si>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</si>
  <si>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</si>
  <si>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</si>
  <si>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</si>
  <si>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</si>
  <si>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</si>
  <si>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</si>
  <si>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</si>
  <si>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</si>
  <si>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</si>
  <si>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</si>
  <si>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</si>
  <si>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</si>
  <si>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</si>
  <si>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</si>
  <si>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</si>
  <si>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</si>
  <si>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</si>
  <si>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</si>
  <si>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</si>
  <si>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</si>
  <si>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</si>
  <si>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</si>
  <si>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</si>
  <si>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</si>
  <si>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</si>
  <si>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</si>
  <si>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</si>
  <si>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</si>
  <si>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</si>
  <si>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</si>
  <si>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</si>
  <si>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</si>
  <si>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</si>
  <si>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</si>
  <si>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</si>
  <si>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</si>
  <si>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</si>
  <si>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</si>
  <si>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</si>
  <si>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</si>
  <si>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</si>
  <si>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</si>
  <si>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</si>
  <si>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</si>
  <si>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</si>
  <si>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</si>
  <si>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</si>
  <si>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</si>
  <si>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</si>
  <si>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</si>
  <si>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</si>
  <si>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</si>
  <si>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</si>
  <si>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</si>
  <si>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</si>
  <si>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</si>
  <si>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</si>
  <si>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</si>
  <si>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</si>
  <si>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</si>
  <si>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</si>
  <si>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</si>
  <si>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</si>
  <si>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</si>
  <si>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</si>
  <si>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</si>
  <si>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</si>
  <si>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</si>
  <si>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</si>
  <si>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</si>
  <si>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</si>
  <si>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</si>
  <si>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</si>
  <si>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</si>
  <si>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</si>
  <si>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</si>
  <si>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</si>
  <si>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</si>
  <si>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</si>
  <si>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</si>
  <si>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</si>
  <si>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</si>
  <si>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</si>
  <si>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</si>
  <si>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</si>
  <si>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</si>
  <si>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</si>
  <si>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</si>
  <si>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</si>
  <si>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</si>
  <si>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</si>
  <si>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</si>
  <si>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</si>
  <si>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</si>
  <si>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</si>
  <si>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</si>
  <si>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</si>
  <si>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</si>
  <si>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</si>
  <si>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</si>
  <si>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</si>
  <si>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</si>
  <si>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</si>
  <si>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</si>
  <si>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</si>
  <si>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</si>
  <si>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</si>
  <si>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</si>
  <si>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</si>
  <si>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</si>
  <si>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</si>
  <si>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</si>
  <si>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</si>
  <si>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</si>
  <si>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</si>
  <si>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</si>
  <si>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</si>
  <si>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</si>
  <si>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</si>
  <si>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</si>
  <si>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</si>
  <si>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</si>
  <si>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</si>
  <si>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</si>
  <si>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</si>
  <si>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</si>
  <si>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</si>
  <si>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</si>
  <si>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</si>
  <si>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</si>
  <si>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</si>
  <si>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</si>
  <si>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</si>
  <si>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</si>
  <si>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</si>
  <si>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</si>
  <si>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</si>
  <si>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</si>
  <si>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</si>
  <si>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</si>
  <si>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</si>
  <si>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</si>
  <si>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</si>
  <si>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</si>
  <si>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</si>
  <si>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</si>
  <si>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</si>
  <si>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</si>
  <si>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</si>
  <si>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</si>
  <si>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</si>
  <si>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</si>
  <si>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</si>
  <si>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</si>
  <si>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</si>
  <si>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</si>
  <si>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</si>
  <si>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</si>
  <si>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</si>
  <si>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</si>
  <si>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</si>
  <si>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</si>
  <si>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</si>
  <si>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</si>
  <si>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</si>
  <si>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</si>
  <si>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</si>
  <si>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</si>
  <si>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</si>
  <si>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</si>
  <si>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</si>
  <si>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</si>
  <si>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</si>
  <si>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</si>
  <si>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</si>
  <si>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</si>
  <si>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</si>
  <si>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</si>
  <si>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</si>
  <si>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</si>
  <si>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</si>
  <si>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</si>
  <si>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</si>
  <si>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</si>
  <si>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</si>
  <si>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</si>
  <si>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</si>
  <si>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</si>
  <si>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</si>
  <si>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</si>
  <si>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</si>
  <si>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</si>
  <si>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</si>
  <si>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</si>
  <si>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</si>
  <si>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</si>
  <si>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</si>
  <si>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</si>
  <si>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</si>
  <si>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</si>
  <si>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</si>
  <si>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</si>
  <si>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</si>
  <si>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</si>
  <si>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</si>
  <si>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</si>
  <si>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</si>
  <si>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</si>
  <si>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</si>
  <si>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</si>
  <si>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</si>
  <si>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</si>
  <si>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</si>
  <si>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</si>
  <si>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</si>
  <si>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</si>
  <si>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</si>
  <si>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</si>
  <si>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</si>
  <si>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</si>
  <si>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</si>
  <si>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</si>
  <si>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</si>
  <si>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</si>
  <si>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</si>
  <si>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</si>
  <si>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</si>
  <si>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</si>
  <si>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</si>
  <si>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</si>
  <si>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</si>
  <si>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</si>
  <si>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</si>
  <si>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</si>
  <si>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</si>
  <si>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</si>
  <si>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</si>
  <si>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</si>
  <si>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</si>
  <si>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</si>
  <si>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</si>
  <si>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</si>
  <si>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</si>
  <si>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</si>
  <si>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</si>
  <si>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</si>
  <si>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</si>
  <si>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</si>
  <si>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</si>
  <si>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</si>
  <si>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</si>
  <si>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</si>
  <si>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</si>
  <si>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</si>
  <si>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</si>
  <si>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</si>
  <si>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</si>
  <si>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</si>
  <si>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</si>
  <si>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</si>
  <si>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</si>
  <si>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</si>
  <si>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</si>
  <si>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</si>
  <si>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</si>
  <si>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</si>
  <si>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</si>
  <si>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</si>
  <si>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</si>
  <si>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</si>
  <si>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</si>
  <si>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</si>
  <si>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</si>
  <si>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</si>
  <si>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</si>
  <si>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</si>
  <si>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</si>
  <si>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</si>
  <si>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</si>
  <si>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</si>
  <si>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</si>
  <si>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</si>
  <si>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</si>
  <si>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</si>
  <si>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</si>
  <si>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</si>
  <si>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</si>
  <si>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</si>
  <si>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</si>
  <si>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</si>
  <si>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</si>
  <si>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</si>
  <si>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</si>
  <si>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</si>
  <si>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</si>
  <si>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</si>
  <si>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</si>
  <si>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</si>
  <si>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</si>
  <si>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</si>
  <si>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</si>
  <si>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</si>
  <si>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</si>
  <si>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</si>
  <si>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</si>
  <si>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</si>
  <si>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</si>
  <si>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</si>
  <si>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</si>
  <si>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</si>
  <si>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</si>
  <si>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</si>
  <si>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</si>
  <si>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</si>
  <si>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</si>
  <si>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</si>
  <si>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</si>
  <si>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</si>
  <si>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</si>
  <si>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</si>
  <si>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</si>
  <si>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</si>
  <si>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</si>
  <si>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</si>
  <si>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</si>
  <si>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</si>
  <si>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</si>
  <si>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</si>
  <si>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</si>
  <si>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</si>
  <si>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</si>
  <si>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</si>
  <si>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</si>
  <si>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</si>
  <si>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</si>
  <si>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</si>
  <si>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</si>
  <si>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</si>
  <si>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</si>
  <si>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</si>
  <si>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</si>
  <si>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</si>
  <si>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</si>
  <si>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</si>
  <si>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</si>
  <si>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</si>
  <si>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</si>
  <si>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</si>
  <si>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</si>
  <si>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</si>
  <si>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</si>
  <si>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</si>
  <si>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</si>
  <si>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DATE:12/14/2020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</si>
  <si>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</si>
  <si>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</si>
  <si>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</si>
  <si>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</si>
  <si>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</si>
  <si>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</si>
  <si>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</si>
  <si>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</si>
  <si>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</si>
  <si>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14, 2020</t>
  </si>
  <si>
    <t>12.14.2020</t>
  </si>
  <si>
    <t>HAMPSHIRE</t>
  </si>
  <si>
    <t>HAMPDEN COUNTY</t>
  </si>
  <si>
    <t>X</t>
  </si>
  <si>
    <t>x</t>
  </si>
  <si>
    <t>Date: 12/14/2020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</si>
  <si>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</si>
  <si>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12/14/2020</t>
  </si>
  <si>
    <t>DATE: December 13, 2020</t>
  </si>
  <si>
    <t>Essex County</t>
  </si>
  <si>
    <t>DATE:  December 14,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</si>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</sst>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21E4-D566-4AB6-B10D-7DF6FF0DC89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EB72-DFCE-4843-B7B8-13686D88743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f>SUM(B25:B28)</f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>
        <v>5</v>
      </c>
    </row>
    <row r="63" spans="1:2" ht="15.75" thickBot="1">
      <c r="A63" s="5" t="s">
        <v>24</v>
      </c>
    </row>
    <row r="64" spans="1:2" ht="15.7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>
        <v>5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1F65-009B-454F-A21D-2EBEDF2FFDB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F2CB-D244-4109-A41A-C08469CF91F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D25F-C97E-476B-B95D-FCED02668E1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F39A-7BC9-487C-9E3F-F188C4D0C58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AC-6A90-4099-A5A8-E9771EF4458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6CD6-FB9C-4E9D-8C20-2CDEFBACC83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E094-5D39-4267-975E-EEC28980708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471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2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>
        <v>0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8" t="s">
        <v>45</v>
      </c>
      <c r="B435" s="116">
        <v>0</v>
      </c>
    </row>
    <row r="436" spans="1:2">
      <c r="A436" s="68" t="s">
        <v>46</v>
      </c>
      <c r="B436" s="116">
        <v>0</v>
      </c>
    </row>
    <row r="437" spans="1:2">
      <c r="A437" s="68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4BB1-1227-4755-9002-4572FF9CB55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471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8" t="s">
        <v>24</v>
      </c>
      <c r="B11" s="114">
        <f>SUM(B6:B10)</f>
        <v>0</v>
      </c>
    </row>
    <row r="12" spans="1:2" ht="15.75" thickBot="1">
      <c r="A12" s="126"/>
      <c r="B12" s="127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7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3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6" t="s">
        <v>37</v>
      </c>
      <c r="B46" s="117"/>
    </row>
    <row r="47" spans="1:2" ht="210">
      <c r="A47" s="73" t="s">
        <v>42</v>
      </c>
      <c r="B47" s="116" t="s">
        <v>43</v>
      </c>
    </row>
    <row r="48" spans="1:2">
      <c r="A48" s="53"/>
    </row>
    <row r="53" spans="1:2" ht="75" customHeight="1">
      <c r="A53" s="135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4"/>
      <c r="B67" s="133"/>
    </row>
    <row r="68" spans="1:2">
      <c r="A68" s="63" t="s">
        <v>450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445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2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8" t="s">
        <v>472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.75" thickBot="1">
      <c r="A446" s="131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D7E3-87A8-4EA7-8EF7-B0E5D7F62C6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471</v>
      </c>
      <c r="B1" s="143" t="s">
        <v>455</v>
      </c>
    </row>
    <row r="2" spans="1:2" ht="15.75" thickBot="1">
      <c r="A2" s="63" t="s">
        <v>87</v>
      </c>
      <c r="B2" s="142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40" t="s">
        <v>24</v>
      </c>
      <c r="B22" s="123">
        <f>SUM(B14:B21)</f>
        <v>0</v>
      </c>
    </row>
    <row r="23" spans="1:4" ht="15.75" thickBot="1">
      <c r="A23" s="139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2" t="s">
        <v>37</v>
      </c>
      <c r="B46" s="117"/>
    </row>
    <row r="47" spans="1:2" ht="210">
      <c r="A47" s="73" t="s">
        <v>42</v>
      </c>
      <c r="B47" s="116">
        <v>0</v>
      </c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446</v>
      </c>
      <c r="B76" s="116">
        <v>0</v>
      </c>
    </row>
    <row r="77" spans="1:2">
      <c r="A77" s="49" t="s">
        <v>445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2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4BC8-6C83-426A-B1AD-B953094D417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D59B-891C-496C-ADD3-64C49649C71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471</v>
      </c>
      <c r="B1" s="148" t="s">
        <v>456</v>
      </c>
    </row>
    <row r="2" spans="1:2" ht="15.75" thickBot="1">
      <c r="A2" s="63" t="s">
        <v>87</v>
      </c>
      <c r="B2" s="142" t="s">
        <v>54</v>
      </c>
    </row>
    <row r="3" spans="1:2" ht="15.75" thickBot="1">
      <c r="A3" s="24" t="s">
        <v>10</v>
      </c>
      <c r="B3" s="141" t="s">
        <v>481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 t="s">
        <v>481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481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481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7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 t="s">
        <v>481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31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481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445</v>
      </c>
      <c r="B77" s="116">
        <v>0</v>
      </c>
    </row>
    <row r="78" spans="1:2">
      <c r="A78" s="146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5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481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.75" thickBot="1">
      <c r="A434" s="137" t="s">
        <v>24</v>
      </c>
      <c r="B434" s="114">
        <f>SUM(B82:B433)</f>
        <v>0</v>
      </c>
    </row>
    <row r="436" spans="1:2" ht="30">
      <c r="A436" s="144" t="s">
        <v>38</v>
      </c>
      <c r="B436" s="117"/>
    </row>
    <row r="437" spans="1:2">
      <c r="A437" s="68" t="s">
        <v>472</v>
      </c>
      <c r="B437" s="116" t="s">
        <v>481</v>
      </c>
    </row>
    <row r="438" spans="1:2">
      <c r="A438" s="68" t="s">
        <v>66</v>
      </c>
      <c r="B438" s="116">
        <v>0</v>
      </c>
    </row>
    <row r="439" spans="1:2">
      <c r="A439" s="68" t="s">
        <v>48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473</v>
      </c>
      <c r="B441" s="116">
        <v>0</v>
      </c>
    </row>
    <row r="442" spans="1:2" ht="15.75" thickBot="1">
      <c r="A442" s="131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6BA2-BC5E-4D71-AB11-120A5FF9C53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471</v>
      </c>
      <c r="B1" s="151" t="s">
        <v>59</v>
      </c>
    </row>
    <row r="2" spans="1:2" ht="15.75" thickBot="1">
      <c r="A2" s="63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127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5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446</v>
      </c>
      <c r="B72" s="116">
        <v>0</v>
      </c>
    </row>
    <row r="73" spans="1:2">
      <c r="A73" s="68" t="s">
        <v>445</v>
      </c>
      <c r="B73" s="116">
        <v>0</v>
      </c>
    </row>
    <row r="74" spans="1:2">
      <c r="A74" s="68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2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EAA4-9F00-443F-8933-441E20B26C8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471</v>
      </c>
      <c r="B1" s="143" t="s">
        <v>80</v>
      </c>
    </row>
    <row r="2" spans="1:2" ht="15.75" thickBot="1">
      <c r="A2" s="63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127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3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2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446</v>
      </c>
      <c r="B74" s="116">
        <v>0</v>
      </c>
    </row>
    <row r="75" spans="1:2">
      <c r="A75" s="68" t="s">
        <v>445</v>
      </c>
      <c r="B75" s="116">
        <v>0</v>
      </c>
    </row>
    <row r="76" spans="1:2">
      <c r="A76" s="68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2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.75" thickBot="1">
      <c r="A440" s="131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3917-4177-4897-817F-14B01E909B1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471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4" t="s">
        <v>14</v>
      </c>
      <c r="B33" s="125"/>
    </row>
    <row r="34" spans="1:2">
      <c r="A34" s="146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7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2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446</v>
      </c>
      <c r="B76" s="116">
        <v>0</v>
      </c>
    </row>
    <row r="77" spans="1:2">
      <c r="A77" s="68" t="s">
        <v>445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2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4C88-74CE-4626-B000-C1C7D0F184E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471</v>
      </c>
      <c r="B1" s="143" t="s">
        <v>62</v>
      </c>
    </row>
    <row r="2" spans="1:2">
      <c r="A2" s="63" t="s">
        <v>87</v>
      </c>
      <c r="B2" s="150" t="s">
        <v>54</v>
      </c>
    </row>
    <row r="3" spans="1:2" ht="15.75" thickBot="1">
      <c r="A3" s="75" t="s">
        <v>10</v>
      </c>
      <c r="B3" s="156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127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4" t="s">
        <v>14</v>
      </c>
      <c r="B32" s="125"/>
    </row>
    <row r="33" spans="1:2">
      <c r="A33" s="146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5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5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445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2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4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1359-13D9-483E-A28D-58FCA2BA3D6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BE65-9B71-4670-8A5A-A25E2EEBF0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F951-B571-4E68-B605-DDBD5FD86A5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267D-C84A-4BB7-A58C-C79718CC091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B71D-76E1-4C73-AC1B-C490C28FE5F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7AD9-E88F-4CCA-88C1-12E58C1DC9F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14D-E232-4201-BE2E-0D3FB77665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38FC-A76D-4808-9F62-AD38A1B5C9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90B8-370D-4212-A633-1D8D68C1DF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5DE9-45BB-495C-BF67-160E5A12709C}">
  <dimension ref="A1:C452"/>
  <sheetViews>
    <sheetView workbookViewId="0">
      <selection activeCell="A460" sqref="A46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95CF-2164-4135-B8B8-9816D01A3BFC}">
  <dimension ref="A1:B457"/>
  <sheetViews>
    <sheetView topLeftCell="A420" workbookViewId="0">
      <selection activeCell="A460" sqref="A46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5B3B-93AF-4C8C-8782-CE2A405F0918}">
  <dimension ref="A1:B455"/>
  <sheetViews>
    <sheetView topLeftCell="A403" workbookViewId="0">
      <selection activeCell="A460" sqref="A460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6467-6423-4908-B070-635DE889A0B8}">
  <dimension ref="A1:B455"/>
  <sheetViews>
    <sheetView topLeftCell="A423" workbookViewId="0">
      <selection activeCell="A460" sqref="A460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EEA2-5B5F-40A0-B30E-13482BE016DA}">
  <dimension ref="A1:B434"/>
  <sheetViews>
    <sheetView workbookViewId="0">
      <selection activeCell="A460" sqref="A46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3F53-2993-4CE6-8ED5-40585327F84C}">
  <dimension ref="A1:B437"/>
  <sheetViews>
    <sheetView workbookViewId="0">
      <selection activeCell="A460" sqref="A46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856C-45BA-4831-9536-4BDB0153B548}">
  <dimension ref="A1:B457"/>
  <sheetViews>
    <sheetView workbookViewId="0">
      <selection activeCell="A460" sqref="A46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967E-5160-424F-A238-958A959999B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C9C1-9E46-4A8E-9FF9-E0298D66AE82}">
  <dimension ref="A1:B457"/>
  <sheetViews>
    <sheetView workbookViewId="0">
      <selection activeCell="A460" sqref="A460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2672-7CC9-4BB1-A17F-859AD7F00EC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7608-5C88-4D23-935C-E923787F438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AF89-DED1-413A-BE8F-424235F350C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465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463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463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0A6C-D323-4035-8D74-1CFBE4C6214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CA55-3AD2-4E9B-BE20-6CEA988E3D5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60FE-FA37-43B3-BC3A-B7C6C09CE65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6839-7F01-4E46-8C17-873DE7618E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7F24-DA3E-4BE2-896D-935CE2AA83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9FB8-23E1-456A-A0C8-6490BBB4CAE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57</v>
      </c>
    </row>
    <row r="5" spans="1:2" ht="15.75" thickBot="1">
      <c r="A5" s="25" t="s">
        <v>0</v>
      </c>
    </row>
    <row r="6" spans="1:2">
      <c r="A6" s="6" t="s">
        <v>1</v>
      </c>
      <c r="B6" s="38">
        <v>57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57</v>
      </c>
    </row>
    <row r="13" spans="1:2">
      <c r="A13" s="63" t="s">
        <v>4</v>
      </c>
    </row>
    <row r="14" spans="1:2">
      <c r="A14" s="68" t="s">
        <v>5</v>
      </c>
      <c r="B14" s="38">
        <v>45</v>
      </c>
    </row>
    <row r="15" spans="1:2">
      <c r="A15" s="68" t="s">
        <v>6</v>
      </c>
      <c r="B15" s="38">
        <v>11</v>
      </c>
    </row>
    <row r="16" spans="1:2">
      <c r="A16" s="68" t="s">
        <v>7</v>
      </c>
      <c r="B16" s="38" t="s">
        <v>481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57</v>
      </c>
    </row>
    <row r="24" spans="1:2">
      <c r="A24" s="63" t="s">
        <v>39</v>
      </c>
    </row>
    <row r="25" spans="1:2">
      <c r="A25" s="68" t="s">
        <v>40</v>
      </c>
      <c r="B25" s="38">
        <v>34</v>
      </c>
    </row>
    <row r="26" spans="1:2">
      <c r="A26" s="68" t="s">
        <v>41</v>
      </c>
      <c r="B26" s="38">
        <v>23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57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  <c r="B32" s="38" t="s">
        <v>481</v>
      </c>
    </row>
    <row r="33" spans="1:2">
      <c r="A33" s="68" t="s">
        <v>16</v>
      </c>
      <c r="B33" s="38">
        <v>16</v>
      </c>
    </row>
    <row r="34" spans="1:2">
      <c r="A34" s="68" t="s">
        <v>17</v>
      </c>
      <c r="B34" s="38">
        <v>21</v>
      </c>
    </row>
    <row r="35" spans="1:2" ht="14.45" customHeight="1">
      <c r="A35" s="68" t="s">
        <v>18</v>
      </c>
      <c r="B35" s="38">
        <v>13</v>
      </c>
    </row>
    <row r="36" spans="1:2">
      <c r="A36" s="68" t="s">
        <v>19</v>
      </c>
      <c r="B36" s="38">
        <v>5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57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46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11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57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57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57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57</v>
      </c>
    </row>
    <row r="434" spans="1:2">
      <c r="A434" s="69" t="s">
        <v>38</v>
      </c>
    </row>
    <row r="435" spans="1:2">
      <c r="A435" s="68" t="s">
        <v>45</v>
      </c>
      <c r="B435" s="38">
        <v>56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73FA-73A5-4A76-82B4-D95B7CB8069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F2AC-2BE3-4BDB-9887-888D6219777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A389-8702-4C24-87C6-E01EA868200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32</v>
      </c>
    </row>
    <row r="5" spans="1:2" ht="15.75" thickBot="1">
      <c r="A5" s="25" t="s">
        <v>0</v>
      </c>
    </row>
    <row r="6" spans="1:2">
      <c r="A6" s="6" t="s">
        <v>1</v>
      </c>
      <c r="B6" s="38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32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  <c r="B14" s="38">
        <v>23</v>
      </c>
    </row>
    <row r="15" spans="1:2">
      <c r="A15" s="68" t="s">
        <v>6</v>
      </c>
      <c r="B15" s="38">
        <v>9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32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>
        <v>17</v>
      </c>
    </row>
    <row r="26" spans="1:2">
      <c r="A26" s="68" t="s">
        <v>41</v>
      </c>
      <c r="B26" s="38">
        <v>15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32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>
        <v>8</v>
      </c>
    </row>
    <row r="34" spans="1:2">
      <c r="A34" s="68" t="s">
        <v>17</v>
      </c>
      <c r="B34" s="38">
        <v>12</v>
      </c>
    </row>
    <row r="35" spans="1:2">
      <c r="A35" s="68" t="s">
        <v>18</v>
      </c>
      <c r="B35" s="38">
        <v>7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32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  <c r="B51" s="38">
        <v>26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6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32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32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32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32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32</v>
      </c>
    </row>
    <row r="434" spans="1:2">
      <c r="A434" s="69" t="s">
        <v>38</v>
      </c>
    </row>
    <row r="435" spans="1:2">
      <c r="A435" s="68" t="s">
        <v>45</v>
      </c>
      <c r="B435" s="38">
        <v>32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7114-29C0-4540-89DA-86F4BD25B79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C6A7-9475-4E9D-9236-45353A3E6B9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3591-6276-43D4-ACFD-49FBD3591F4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36E8-51DA-43D5-B9C7-23D1C32F5D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2691-AEBC-4D06-846C-BEB792891AD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BCEB4-3011-4307-A3AB-2831FCB4A0F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7589-7C03-4995-A278-E1A1B5B9545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12.14.2020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C50B-5E7D-4992-AF92-DA5CAE72493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12.14.2020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A38D-3A67-4A3C-80D6-9EE04AA8117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6DFC-DB93-4BB8-8436-9419466902D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12.14.2020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B7E9-B5A4-4D0B-B28B-FBAA6823215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4C99-C1F3-4C40-92A2-E39B7C0F2FF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FEBD-98C3-4215-A4D0-21B9CCD0A0A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12.14.2020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E8C7-C715-4BCB-AD09-114AF50C661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12.14.2020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E90B-BFD6-43EC-B3AB-8867490F3C03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2DF5-DC79-4452-825F-2D5A0A22D77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CBCE-527B-4C7C-8177-2952C51BD988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481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7051-C4DD-48FC-98AD-872FB02C76A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  <c r="B7" s="38">
        <v>8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33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29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13</v>
      </c>
    </row>
    <row r="35" spans="1:2">
      <c r="A35" s="19" t="s">
        <v>18</v>
      </c>
      <c r="B35" s="38">
        <v>9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27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33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33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24</v>
      </c>
    </row>
    <row r="435" spans="1:2">
      <c r="A435" s="14" t="s">
        <v>66</v>
      </c>
      <c r="B435" s="38">
        <v>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3421-8C88-4200-B214-9FA527B5A6EA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3068-9E97-4FF6-84B0-1C889D6ED30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3ECE-F5E0-44A1-B107-024C674FE47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E77C-0AFC-489F-889E-C77B927FD1E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3FBE-4574-4DF1-97A0-018D9F3962DF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EFCE-E8DD-4892-9C59-4B040BA3ED92}">
  <dimension ref="A1:B4848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B3B-E93D-4A18-8023-A3909A3A4EEF}">
  <dimension ref="A1:B457"/>
  <sheetViews>
    <sheetView zoomScale="130" zoomScaleNormal="115" workbookViewId="0">
      <selection activeCell="A11" sqref="A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7D70-F0B5-4D50-A7AB-8A828A4E509C}">
  <dimension ref="A1:B455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0D8D-880C-4ECE-A027-293CBBE53D87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3638-D816-4D9A-8144-549820121A78}">
  <dimension ref="A1:B435"/>
  <sheetViews>
    <sheetView workbookViewId="0">
      <selection activeCell="A11" sqref="A1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394E-D0C8-461E-90BA-11026A161581}">
  <dimension ref="A1:B437"/>
  <sheetViews>
    <sheetView workbookViewId="0">
      <selection activeCell="A11" sqref="A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46A6-19AC-488B-A0C9-1E3D2957E85B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EADB-834C-4DE4-9ACE-9BD5D1AA860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D102-90B3-45CE-B0B5-EDF63E6BDB63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5429-3C10-428E-A740-7906566B12CB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44179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29EE-15BB-49EC-B2F5-0F53A8F2C730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44179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9</v>
      </c>
    </row>
    <row r="28" spans="1:2">
      <c r="A28" s="2" t="s">
        <v>23</v>
      </c>
    </row>
    <row r="29" spans="1:2" ht="15.75" thickBot="1">
      <c r="A29" s="48" t="s">
        <v>24</v>
      </c>
      <c r="B29" s="38">
        <v>10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03D5-9572-4562-919E-845E8F34B0E1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44179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5942-8AEA-4086-915E-27228120A6CC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44179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66B5-B932-4727-807B-EDB6B3376EE2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44179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B95B-875C-405E-A481-F1DB97C80866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44179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4C42-57E4-46E8-913B-35F9E3728955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44179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4E5D-39FA-4857-A1B3-F9CA8BEAB726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44179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61D9-12B2-4D3B-AD7E-8A51067D22A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7905-414F-445C-B6F9-116A0995AB8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1C73-6F38-48D8-871F-CBE83B5D3B4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35B6-EFE7-43C3-B4A4-ED0B0A30C13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8F05-471B-4478-97DC-3ED6D280940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9F61-F20E-4300-8933-074B485C9BA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1035-AEF8-455F-ABAC-5BB25EE1CB0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732C-AD94-42E9-A14D-E0D40F49F1B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4525-BAA0-4489-B626-F02E001D16C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f>SUM(B25:B28)</f>
        <v>7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</row>
    <row r="64" spans="1:2" ht="15.75" thickBot="1"/>
    <row r="65" spans="1:2">
      <c r="A65" s="26" t="s">
        <v>71</v>
      </c>
    </row>
    <row r="66" spans="1:2">
      <c r="A66" s="2" t="s">
        <v>12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7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Positive Inmates</vt:lpstr>
      <vt:lpstr>Middlesex Positive Staff</vt:lpstr>
      <vt:lpstr>Middlesex Tested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2020-12-15T13:04:41Z</dcterms:modified>
</cp:coreProperties>
</file>