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9.20\"/>
    </mc:Choice>
  </mc:AlternateContent>
  <xr:revisionPtr revIDLastSave="0" documentId="13_ncr:1_{FCEEE288-40A1-474E-A3A9-ECB365E1330E}" xr6:coauthVersionLast="45" xr6:coauthVersionMax="45" xr10:uidLastSave="{00000000-0000-0000-0000-000000000000}"/>
  <bookViews>
    <workbookView xWindow="-120" yWindow="-120" windowWidth="29040" windowHeight="15840" firstSheet="20" activeTab="2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104" r:id="rId25"/>
    <sheet name="Dukes Tested Staff" sheetId="105" r:id="rId26"/>
    <sheet name="Dukes Positive Inmates" sheetId="106" r:id="rId27"/>
    <sheet name="Dukes Positive Staff" sheetId="107" r:id="rId28"/>
    <sheet name="Dukes Hospital Inmates " sheetId="108" r:id="rId29"/>
    <sheet name="Dukes. Hospital Staff " sheetId="109" r:id="rId30"/>
    <sheet name="Dukes Deaths Inmates" sheetId="110" r:id="rId31"/>
    <sheet name="Dukes Deaths Staff" sheetId="111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<sst xmlns="http://schemas.openxmlformats.org/spreadsheetml/2006/main" count="42162" uniqueCount="482">
  <si>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</si>
  <si>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</si>
  <si>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</si>
  <si>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</si>
  <si>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</si>
  <si>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</si>
  <si>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</si>
  <si>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</si>
  <si>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</si>
  <si>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</si>
  <si>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</si>
  <si>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</si>
  <si>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</si>
  <si>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</si>
  <si>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</si>
  <si>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</si>
  <si>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</si>
  <si>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</si>
  <si>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</si>
  <si>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</si>
  <si>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</si>
  <si>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</si>
  <si>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</si>
  <si>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</si>
  <si>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</si>
  <si>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</si>
  <si>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</si>
  <si>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</si>
  <si>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</si>
  <si>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</si>
  <si>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</si>
  <si>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</si>
  <si>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</si>
  <si>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</si>
  <si>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</si>
  <si>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</si>
  <si>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</si>
  <si>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</si>
  <si>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</si>
  <si>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</si>
  <si>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</si>
  <si>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</si>
  <si>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</si>
  <si>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</si>
  <si>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</si>
  <si>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</si>
  <si>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</si>
  <si>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</si>
  <si>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</si>
  <si>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</si>
  <si>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</si>
  <si>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</si>
  <si>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</si>
  <si>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</si>
  <si>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</si>
  <si>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</si>
  <si>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</si>
  <si>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</si>
  <si>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</si>
  <si>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</si>
  <si>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</si>
  <si>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</si>
  <si>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</si>
  <si>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</si>
  <si>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</si>
  <si>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</si>
  <si>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</si>
  <si>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</si>
  <si>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</si>
  <si>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</si>
  <si>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</si>
  <si>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</si>
  <si>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</si>
  <si>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</si>
  <si>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</si>
  <si>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</si>
  <si>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</si>
  <si>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</si>
  <si>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</si>
  <si>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</si>
  <si>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</si>
  <si>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</si>
  <si>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</si>
  <si>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</si>
  <si>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</si>
  <si>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</si>
  <si>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</si>
  <si>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</si>
  <si>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</si>
  <si>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</si>
  <si>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</si>
  <si>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</si>
  <si>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</si>
  <si>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</si>
  <si>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</si>
  <si>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</si>
  <si>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</si>
  <si>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</si>
  <si>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</si>
  <si>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</si>
  <si>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</si>
  <si>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</si>
  <si>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</si>
  <si>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</si>
  <si>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</si>
  <si>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</si>
  <si>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</si>
  <si>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</si>
  <si>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</si>
  <si>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</si>
  <si>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</si>
  <si>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</si>
  <si>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</si>
  <si>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</si>
  <si>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</si>
  <si>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</si>
  <si>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</si>
  <si>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</si>
  <si>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</si>
  <si>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</si>
  <si>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</si>
  <si>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</si>
  <si>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</si>
  <si>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</si>
  <si>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</si>
  <si>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</si>
  <si>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</si>
  <si>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</si>
  <si>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</si>
  <si>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</si>
  <si>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</si>
  <si>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</si>
  <si>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</si>
  <si>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</si>
  <si>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</si>
  <si>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</si>
  <si>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</si>
  <si>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</si>
  <si>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</si>
  <si>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</si>
  <si>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</si>
  <si>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</si>
  <si>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</si>
  <si>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</si>
  <si>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</si>
  <si>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</si>
  <si>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</si>
  <si>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</si>
  <si>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</si>
  <si>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</si>
  <si>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</si>
  <si>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</si>
  <si>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</si>
  <si>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</si>
  <si>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</si>
  <si>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</si>
  <si>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</si>
  <si>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</si>
  <si>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</si>
  <si>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</si>
  <si>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</si>
  <si>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</si>
  <si>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</si>
  <si>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</si>
  <si>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</si>
  <si>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</si>
  <si>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</si>
  <si>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</si>
  <si>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</si>
  <si>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</si>
  <si>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</si>
  <si>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</si>
  <si>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</si>
  <si>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</si>
  <si>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</si>
  <si>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</si>
  <si>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</si>
  <si>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</si>
  <si>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</si>
  <si>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</si>
  <si>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</si>
  <si>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</si>
  <si>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</si>
  <si>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</si>
  <si>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</si>
  <si>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</si>
  <si>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</si>
  <si>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</si>
  <si>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</si>
  <si>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</si>
  <si>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</si>
  <si>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</si>
  <si>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</si>
  <si>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</si>
  <si>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</si>
  <si>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</si>
  <si>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</si>
  <si>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</si>
  <si>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</si>
  <si>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</si>
  <si>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</si>
  <si>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</si>
  <si>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</si>
  <si>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</si>
  <si>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</si>
  <si>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</si>
  <si>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</si>
  <si>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</si>
  <si>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</si>
  <si>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</si>
  <si>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</si>
  <si>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</si>
  <si>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</si>
  <si>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</si>
  <si>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</si>
  <si>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</si>
  <si>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</si>
  <si>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</si>
  <si>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</si>
  <si>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</si>
  <si>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</si>
  <si>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</si>
  <si>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</si>
  <si>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</si>
  <si>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</si>
  <si>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</si>
  <si>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</si>
  <si>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</si>
  <si>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</si>
  <si>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</si>
  <si>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</si>
  <si>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</si>
  <si>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</si>
  <si>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</si>
  <si>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</si>
  <si>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</si>
  <si>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</si>
  <si>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</si>
  <si>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</si>
  <si>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</si>
  <si>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</si>
  <si>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</si>
  <si>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</si>
  <si>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</si>
  <si>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</si>
  <si>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</si>
  <si>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</si>
  <si>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</si>
  <si>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</si>
  <si>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</si>
  <si>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</si>
  <si>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</si>
  <si>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</si>
  <si>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</si>
  <si>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</si>
  <si>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</si>
  <si>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</si>
  <si>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</si>
  <si>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</si>
  <si>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</si>
  <si>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</si>
  <si>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</si>
  <si>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</si>
  <si>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</si>
  <si>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</si>
  <si>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</si>
  <si>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</si>
  <si>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</si>
  <si>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</si>
  <si>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</si>
  <si>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</si>
  <si>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</si>
  <si>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</si>
  <si>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</si>
  <si>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</si>
  <si>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</si>
  <si>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</si>
  <si>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</si>
  <si>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</si>
  <si>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</si>
  <si>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</si>
  <si>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</si>
  <si>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</si>
  <si>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</si>
  <si>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</si>
  <si>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</si>
  <si>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</si>
  <si>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</si>
  <si>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</si>
  <si>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</si>
  <si>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</si>
  <si>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</si>
  <si>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</si>
  <si>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</si>
  <si>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</si>
  <si>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</si>
  <si>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</si>
  <si>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</si>
  <si>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</si>
  <si>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</si>
  <si>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</si>
  <si>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</si>
  <si>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</si>
  <si>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</si>
  <si>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</si>
  <si>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</si>
  <si>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</si>
  <si>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</si>
  <si>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</si>
  <si>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</si>
  <si>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</si>
  <si>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</si>
  <si>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</si>
  <si>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</si>
  <si>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</si>
  <si>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</si>
  <si>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</si>
  <si>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</si>
  <si>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</si>
  <si>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</si>
  <si>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</si>
  <si>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</si>
  <si>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</si>
  <si>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</si>
  <si>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</si>
  <si>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</si>
  <si>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</si>
  <si>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</si>
  <si>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</si>
  <si>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</si>
  <si>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</si>
  <si>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</si>
  <si>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</si>
  <si>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</si>
  <si>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</si>
  <si>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</si>
  <si>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</si>
  <si>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</si>
  <si>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</si>
  <si>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</si>
  <si>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</si>
  <si>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</si>
  <si>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</si>
  <si>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</si>
  <si>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</si>
  <si>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</si>
  <si>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</si>
  <si>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</si>
  <si>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</si>
  <si>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</si>
  <si>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</si>
  <si>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</si>
  <si>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</si>
  <si>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</si>
  <si>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</si>
  <si>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</si>
  <si>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</si>
  <si>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</si>
  <si>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</si>
  <si>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</si>
  <si>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</si>
  <si>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</si>
  <si>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</si>
  <si>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</si>
  <si>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</si>
  <si>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</si>
  <si>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</si>
  <si>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</si>
  <si>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</si>
  <si>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</si>
  <si>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</si>
  <si>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</si>
  <si>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</si>
  <si>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</si>
  <si>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</si>
  <si>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</si>
  <si>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</si>
  <si>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</si>
  <si>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</si>
  <si>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</si>
  <si>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</si>
  <si>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</si>
  <si>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</si>
  <si>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</si>
  <si>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</si>
  <si>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</si>
  <si>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</si>
  <si>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</si>
  <si>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</si>
  <si>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</si>
  <si>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</si>
  <si>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</si>
  <si>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</si>
  <si>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</si>
  <si>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</si>
  <si>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</si>
  <si>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</si>
  <si>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</si>
  <si>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</si>
  <si>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</si>
  <si>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</si>
  <si>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</si>
  <si>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</si>
  <si>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</si>
  <si>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</si>
  <si>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</si>
  <si>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</si>
  <si>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</si>
  <si>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</si>
  <si>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</si>
  <si>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</si>
  <si>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</si>
  <si>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</si>
  <si>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</si>
  <si>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</si>
  <si>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</si>
  <si>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</si>
  <si>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</si>
  <si>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</si>
  <si>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</si>
  <si>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</si>
  <si>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</si>
  <si>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</si>
  <si>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</si>
  <si>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</si>
  <si>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</si>
  <si>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</si>
  <si>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</si>
  <si>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</si>
  <si>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</si>
  <si>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</si>
  <si>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</si>
  <si>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</si>
  <si>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</si>
  <si>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</si>
  <si>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</si>
  <si>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</si>
  <si>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</si>
  <si>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</si>
  <si>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</si>
  <si>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</si>
  <si>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</si>
  <si>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</si>
  <si>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</si>
  <si>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</si>
  <si>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</si>
  <si>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</si>
  <si>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</si>
  <si>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DATE:12/19/2020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</si>
  <si>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</si>
  <si>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</si>
  <si>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</si>
  <si>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</si>
  <si>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</si>
  <si>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</si>
  <si>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</si>
  <si>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</si>
  <si>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</si>
  <si>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19, 2020</t>
  </si>
  <si>
    <t>12.19.2020</t>
  </si>
  <si>
    <t>HAMPSHIRE</t>
  </si>
  <si>
    <t>HAMPDEN COUNTY</t>
  </si>
  <si>
    <t>X</t>
  </si>
  <si>
    <t>x</t>
  </si>
  <si>
    <t>Date: 12/19/2020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</si>
  <si>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</si>
  <si>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12/19/2020</t>
  </si>
  <si>
    <t>Essex County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</si>
  <si>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</si>
  <si>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</si>
  <si>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</si>
  <si>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</si>
  <si>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</si>
  <si>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</si>
  <si>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</si>
  <si>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</si>
  <si>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</si>
  <si>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</si>
  <si>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</si>
  <si>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12/20/2020</t>
  </si>
  <si>
    <t>DATE:  December 19, 2020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</si>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</sst>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5522-2EEC-493E-8018-D4F9F7F47CBD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FE78-D424-43F8-91FB-FB8CA6DF250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E5A1-F1C4-4F9B-8A35-6585D8D9727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A3C1-3E1B-4397-9554-A6F30337C7A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AD6D-FE8A-46B3-A4EE-E39E2D1049D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2747-2B9D-4FC8-9AB7-2547BE872CD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5BDB-9A9B-4405-A517-20371C939CE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BD51-0861-4ADE-A0AF-7819B25E679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8724-02E5-4290-8FF0-1E6EB5A624B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7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2" t="s">
        <v>69</v>
      </c>
      <c r="B46" s="117"/>
    </row>
    <row r="47" spans="1:2" ht="210">
      <c r="A47" s="54" t="s">
        <v>42</v>
      </c>
      <c r="B47" s="116">
        <v>0</v>
      </c>
    </row>
    <row r="48" spans="1:2">
      <c r="A48" s="53"/>
    </row>
    <row r="49" spans="1:2" ht="7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>
        <v>0</v>
      </c>
    </row>
    <row r="435" spans="1:2">
      <c r="A435" s="68" t="s">
        <v>45</v>
      </c>
      <c r="B435" s="116" t="s">
        <v>481</v>
      </c>
    </row>
    <row r="436" spans="1:2">
      <c r="A436" s="68" t="s">
        <v>46</v>
      </c>
      <c r="B436" s="116">
        <v>0</v>
      </c>
    </row>
    <row r="437" spans="1:2">
      <c r="A437" s="68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CC0A8-D97B-497B-BFAA-B0BB5F41800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8" t="s">
        <v>24</v>
      </c>
      <c r="B11" s="114">
        <f>SUM(B6:B10)</f>
        <v>0</v>
      </c>
    </row>
    <row r="12" spans="1:2" ht="15.75" thickBot="1">
      <c r="A12" s="126"/>
      <c r="B12" s="127"/>
    </row>
    <row r="13" spans="1:2">
      <c r="A13" s="10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7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6" t="s">
        <v>37</v>
      </c>
      <c r="B46" s="117"/>
    </row>
    <row r="47" spans="1:2" ht="210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8" t="s">
        <v>470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.7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5661-D3DA-4480-B1B0-0C5C9BAD5A4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143" t="s">
        <v>455</v>
      </c>
    </row>
    <row r="2" spans="1:2" ht="15.75" thickBot="1">
      <c r="A2" s="63" t="s">
        <v>87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40" t="s">
        <v>24</v>
      </c>
      <c r="B22" s="123">
        <f>SUM(B14:B21)</f>
        <v>0</v>
      </c>
    </row>
    <row r="23" spans="1:4" ht="15.75" thickBot="1">
      <c r="A23" s="139"/>
    </row>
    <row r="24" spans="1:4">
      <c r="A24" s="107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2" t="s">
        <v>37</v>
      </c>
      <c r="B46" s="117"/>
    </row>
    <row r="47" spans="1:2" ht="210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1069-9F96-46E1-ACE3-13180160A47B}">
  <dimension ref="A1:B457"/>
  <sheetViews>
    <sheetView topLeftCell="A415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DAE9-32CF-4720-BF39-B16925E3A52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148" t="s">
        <v>456</v>
      </c>
    </row>
    <row r="2" spans="1:2" ht="15.75" thickBot="1">
      <c r="A2" s="63" t="s">
        <v>87</v>
      </c>
      <c r="B2" s="142" t="s">
        <v>54</v>
      </c>
    </row>
    <row r="3" spans="1:2" ht="15.75" thickBot="1">
      <c r="A3" s="24" t="s">
        <v>10</v>
      </c>
      <c r="B3" s="141" t="s">
        <v>481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481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481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481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7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481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481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6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7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 t="s">
        <v>481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.75" thickBot="1">
      <c r="A434" s="137" t="s">
        <v>24</v>
      </c>
      <c r="B434" s="114">
        <f>SUM(B82:B433)</f>
        <v>0</v>
      </c>
    </row>
    <row r="436" spans="1:2" ht="30">
      <c r="A436" s="144" t="s">
        <v>38</v>
      </c>
      <c r="B436" s="117"/>
    </row>
    <row r="437" spans="1:2">
      <c r="A437" s="68" t="s">
        <v>470</v>
      </c>
      <c r="B437" s="116" t="s">
        <v>481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471</v>
      </c>
      <c r="B441" s="116">
        <v>0</v>
      </c>
    </row>
    <row r="442" spans="1:2" ht="15.7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08E8-94CE-43AE-801A-49918A897E6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151" t="s">
        <v>59</v>
      </c>
    </row>
    <row r="2" spans="1:2" ht="15.75" thickBot="1">
      <c r="A2" s="63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5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8" t="s">
        <v>445</v>
      </c>
      <c r="B73" s="116">
        <v>0</v>
      </c>
    </row>
    <row r="74" spans="1:2">
      <c r="A74" s="68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15EF7-E028-4B52-82B3-6FBDA95C514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143" t="s">
        <v>80</v>
      </c>
    </row>
    <row r="2" spans="1:2" ht="15.75" thickBot="1">
      <c r="A2" s="63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3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8" t="s">
        <v>445</v>
      </c>
      <c r="B75" s="116">
        <v>0</v>
      </c>
    </row>
    <row r="76" spans="1:2">
      <c r="A76" s="68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.7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5765-9B27-4450-8703-DF8511F1457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7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8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4A29-DB29-4EC2-8DBB-F9B243452AA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143" t="s">
        <v>62</v>
      </c>
    </row>
    <row r="2" spans="1:2">
      <c r="A2" s="63" t="s">
        <v>87</v>
      </c>
      <c r="B2" s="150" t="s">
        <v>54</v>
      </c>
    </row>
    <row r="3" spans="1:2" ht="15.75" thickBot="1">
      <c r="A3" s="75" t="s">
        <v>10</v>
      </c>
      <c r="B3" s="156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5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CC07-9D0B-4310-90C4-5CA0BB99C1AC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10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FA95-4B1D-40DB-8569-F6490174F0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40FE-5218-4364-95BA-72C03BE6540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10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140C-1A90-4F35-B760-1A4FD714196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EA39-A915-4312-93DE-F7496F0915A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A70A-8989-4A55-98C3-65E7B16D6EF2}">
  <dimension ref="A1:B455"/>
  <sheetViews>
    <sheetView topLeftCell="A46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BCCF0-1B92-4668-B1DA-E0D5FF1AA89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7B8B-AC02-4088-B0B1-E4D0B21C1B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4215-B1B7-433B-AEC9-8AD6EA9B8A2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4C8DA-6C3D-4C7B-8BD7-BC64CF01AD52}">
  <dimension ref="A1:C452"/>
  <sheetViews>
    <sheetView topLeftCell="A42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15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110" t="s">
        <v>24</v>
      </c>
      <c r="B41" s="38">
        <v>15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15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3930-998B-4171-9672-9CB12D67AE37}">
  <dimension ref="A1:B457"/>
  <sheetViews>
    <sheetView topLeftCell="A41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26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26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24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>
        <v>7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26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481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22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B06E-8BFC-4904-BF74-1900F0024C5F}">
  <dimension ref="A1:B455"/>
  <sheetViews>
    <sheetView topLeftCell="A40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467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52</v>
      </c>
    </row>
    <row r="5" spans="1:2" ht="15.75" thickBot="1">
      <c r="A5" s="25" t="s">
        <v>0</v>
      </c>
    </row>
    <row r="6" spans="1:2">
      <c r="A6" s="6" t="s">
        <v>1</v>
      </c>
      <c r="B6" s="38">
        <v>52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52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10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37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52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36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36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17</v>
      </c>
    </row>
    <row r="34" spans="1:2">
      <c r="A34" s="19" t="s">
        <v>17</v>
      </c>
      <c r="B34" s="38">
        <v>20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481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52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24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52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52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48C9-ACF6-4513-8C70-28BBD8FBDA8E}">
  <dimension ref="A1:B455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467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1F9F-7894-4A82-9C2B-C9822F086A8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7AACF-B803-4344-A080-6E668CA88AB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6039-6264-445F-A9F3-34A977870A5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467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11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9D44-E353-4D7A-97DD-2B7D472CB878}">
  <dimension ref="A1:B457"/>
  <sheetViews>
    <sheetView topLeftCell="A409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2" t="s">
        <v>456</v>
      </c>
    </row>
    <row r="2" spans="1:2" ht="15.75" thickBot="1">
      <c r="A2" s="31" t="s">
        <v>479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481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B170-3AD0-4696-BCFE-0037FBD5434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6F92-24D3-4077-8283-22BA79457A38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481</v>
      </c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87C2-EB83-4275-BD02-D46966C58E7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6060-2CDD-4F96-8768-300650D750C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455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465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463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446</v>
      </c>
      <c r="B73" s="30"/>
    </row>
    <row r="74" spans="1:2" ht="16.5" thickBot="1">
      <c r="A74" s="81" t="s">
        <v>445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463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E804-3F50-46F8-89C8-6B3BC130100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477-7F4D-493A-8EA2-15E77610F503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AE61-E603-4012-A560-4D92A3723A9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6"/>
    </row>
    <row r="30" spans="1:2">
      <c r="A30" s="160" t="s">
        <v>14</v>
      </c>
      <c r="B30" s="16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A8CB-4A19-4AD2-976B-2A555D20C02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C71C-C2F1-4E92-BBAB-363E86DE90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01CF-3FF3-4931-BBFE-96645946A9F8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29</v>
      </c>
    </row>
    <row r="13" spans="1:2">
      <c r="A13" s="63" t="s">
        <v>4</v>
      </c>
    </row>
    <row r="14" spans="1:2">
      <c r="A14" s="68" t="s">
        <v>5</v>
      </c>
      <c r="B14" s="38">
        <v>13</v>
      </c>
    </row>
    <row r="15" spans="1:2">
      <c r="A15" s="68" t="s">
        <v>6</v>
      </c>
      <c r="B15" s="38">
        <v>15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  <c r="B20" s="38" t="s">
        <v>481</v>
      </c>
    </row>
    <row r="21" spans="1:2">
      <c r="A21" s="68" t="s">
        <v>23</v>
      </c>
    </row>
    <row r="22" spans="1:2">
      <c r="A22" s="68" t="s">
        <v>24</v>
      </c>
      <c r="B22" s="38">
        <v>29</v>
      </c>
    </row>
    <row r="24" spans="1:2">
      <c r="A24" s="63" t="s">
        <v>39</v>
      </c>
    </row>
    <row r="25" spans="1:2">
      <c r="A25" s="68" t="s">
        <v>40</v>
      </c>
      <c r="B25" s="38">
        <v>19</v>
      </c>
    </row>
    <row r="26" spans="1:2">
      <c r="A26" s="68" t="s">
        <v>41</v>
      </c>
      <c r="B26" s="38">
        <v>9</v>
      </c>
    </row>
    <row r="27" spans="1:2">
      <c r="A27" s="68" t="s">
        <v>3</v>
      </c>
      <c r="B27" s="38" t="s">
        <v>481</v>
      </c>
    </row>
    <row r="28" spans="1:2">
      <c r="A28" s="68" t="s">
        <v>23</v>
      </c>
    </row>
    <row r="29" spans="1:2">
      <c r="A29" s="68" t="s">
        <v>24</v>
      </c>
      <c r="B29" s="38">
        <v>29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>
        <v>10</v>
      </c>
    </row>
    <row r="35" spans="1:2" ht="14.45" customHeight="1">
      <c r="A35" s="68" t="s">
        <v>18</v>
      </c>
      <c r="B35" s="38">
        <v>15</v>
      </c>
    </row>
    <row r="36" spans="1:2">
      <c r="A36" s="68" t="s">
        <v>19</v>
      </c>
      <c r="B36" s="38" t="s">
        <v>481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26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29</v>
      </c>
    </row>
    <row r="434" spans="1:2">
      <c r="A434" s="69" t="s">
        <v>38</v>
      </c>
    </row>
    <row r="435" spans="1:2">
      <c r="A435" s="68" t="s">
        <v>45</v>
      </c>
      <c r="B435" s="38">
        <v>27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5D00-7C99-45BC-A3EC-A71D418ACBA5}">
  <dimension ref="A1:B435"/>
  <sheetViews>
    <sheetView topLeftCell="A418"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26DF-B6A1-47FD-989A-DDAD47D68FD7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E961-8025-4EDD-A219-704E513C7CFA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6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481</v>
      </c>
    </row>
    <row r="15" spans="1:2">
      <c r="A15" s="68" t="s">
        <v>6</v>
      </c>
      <c r="B15" s="38" t="s">
        <v>481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6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 t="s">
        <v>481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6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6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>
        <v>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6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6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6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6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D0ED-DCCC-47E9-8211-222908607C8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2E64-A098-4063-A086-2791F5F13E8D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009B-F30C-457F-AB63-54737A023426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C1FE-527D-43EF-B0E8-E94F266C3630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8EF4-6B97-43EA-8932-A9DE4AEAC0EF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9E77-3DB8-4DA2-B7A9-19E77E5D7DE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2992-B31C-4DB7-860F-E7FF4859599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12.19.2020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BDA1-1541-4698-B348-73D0348E937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12.19.2020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BF90-D836-45DB-925F-3ACDEEB9FADC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4" t="s">
        <v>80</v>
      </c>
    </row>
    <row r="2" spans="1:2">
      <c r="A2" s="31" t="s">
        <v>479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8283-76E8-4D6B-ABBB-B80D5287BB5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12.19.2020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2BAA-AF82-45A9-B4A9-56DA597A2AB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12.19.2020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6557-48AF-4148-B76D-A38F091317C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00CE-F4DF-4E0A-8551-D9A891CEDA5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12.19.2020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B340-8090-4DC8-801E-0150AA544BE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12.19.2020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58BD-1399-4861-95CD-3111AEC90FF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C98F-0A13-475F-A490-52115DE188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D645D-C5E9-41B1-A8C2-E36748CD423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29A3-3E69-45F3-AA3D-520F8D5B0D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6600-ED09-4450-9CFB-A2B0B7EF07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91075-6C82-430C-B6E6-C549C9DCE63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5" t="s">
        <v>457</v>
      </c>
    </row>
    <row r="2" spans="1:2" ht="15.75" thickBot="1">
      <c r="A2" t="s">
        <v>479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2677-E0F5-42D5-A485-BF0B8297269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DDEF-7CFD-4958-B1CB-386CBADE98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DE74-40E5-4B6D-9F62-8BFE5B95C0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48AC-11B6-4C05-840B-47FCB83F0345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31BB-7350-434C-B8E3-F7F401138B26}">
  <dimension ref="A1:B457"/>
  <sheetViews>
    <sheetView topLeftCell="A28"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6C29-3CBF-4FA5-9313-A8DFC64104E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3C8F-9722-46E0-9DEB-EF70B1F985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BB3D-05C8-4C61-9D26-BD2B33E6D4A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1685-1741-4499-B88D-F0A95F7CE4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CEC8-548E-4A28-825E-242F1A8772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F191-2DC0-4093-8A1D-D0C1D00D3CD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479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3C15-0576-4176-B35D-76B9603CBE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CD6E-6A79-42AC-870C-B7AEE0C6E779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44184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FA80-C28A-4198-8FE2-488D75E2E399}">
  <dimension ref="A1:B459"/>
  <sheetViews>
    <sheetView topLeftCell="A41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44184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.75" thickBot="1">
      <c r="A29" s="48" t="s">
        <v>24</v>
      </c>
      <c r="B29" s="38">
        <v>11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5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11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>
        <v>11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0D62-D979-4F39-B571-1FAC395E695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44184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1EC8-B066-4442-AFF7-DFBED3F49DA3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44184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E07D-6D7E-4073-BB1C-E5E4ABAE319F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DFCA-A40F-4034-A02D-72D9B05E857C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43D0-2891-4900-B4A6-7CC7D93100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44184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515E-D8F9-47D9-82DE-2407413DE648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44184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7C16-84B7-44FD-994E-AA9875C1844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5BFF-8AEE-47C3-A466-FB3B4E6B64E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3F39-23F4-45B4-83F5-C4492C05F9E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7021-C815-4952-8DDC-4C075D64B07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BA73-4A18-4FFA-9AC6-67FBE54261D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5ECC-073A-4BF2-B572-713DE3E356D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71C7-A7A0-40A1-A065-27FF0BB2CDC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B812-323F-4645-BB65-08212C2940A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68E9-9037-4D3B-A3F3-DD17C9FA138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2020-12-22T19:17:13Z</dcterms:modified>
</cp:coreProperties>
</file>