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02.22/"/>
    </mc:Choice>
  </mc:AlternateContent>
  <xr:revisionPtr revIDLastSave="12" documentId="8_{79BEA922-3E35-4A6D-B654-20D1C443A117}" xr6:coauthVersionLast="47" xr6:coauthVersionMax="47" xr10:uidLastSave="{64B3169A-BA5F-4164-BE7A-7010E1AF762A}"/>
  <bookViews>
    <workbookView xWindow="-120" yWindow="-120" windowWidth="29040" windowHeight="15840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Bristol Tested - Inmates" sheetId="64" r:id="rId17"/>
    <sheet name="Bristol Tested - Staff" sheetId="65" r:id="rId18"/>
    <sheet name="Bristol Positive -Inmates" sheetId="66" r:id="rId19"/>
    <sheet name="Bristol Positive - Staff" sheetId="67" r:id="rId20"/>
    <sheet name="Bristol Hospital- Inmates " sheetId="68" r:id="rId21"/>
    <sheet name="Bristol Hospital - Staff " sheetId="69" r:id="rId22"/>
    <sheet name="Bristol Deaths - Inmates" sheetId="70" r:id="rId23"/>
    <sheet name="Bristol Deaths - Staff" sheetId="71" r:id="rId24"/>
    <sheet name="Franklin Tested - Inmates" sheetId="56" r:id="rId25"/>
    <sheet name="Franklin Tested - Staff" sheetId="57" r:id="rId26"/>
    <sheet name="Franklin Positive - Inmates" sheetId="58" r:id="rId27"/>
    <sheet name="Franklin Positive - Staff" sheetId="59" r:id="rId28"/>
    <sheet name="FranklinHospitalized - Inmates " sheetId="60" r:id="rId29"/>
    <sheet name="Franklin Hospitalized - Staff " sheetId="61" r:id="rId30"/>
    <sheet name="Franklin Deaths - Inmates" sheetId="62" r:id="rId31"/>
    <sheet name="Franklin Deaths - Staff" sheetId="63" r:id="rId32"/>
    <sheet name="Hampden Tested Inmates" sheetId="48" r:id="rId33"/>
    <sheet name="Hampden Tested Staff" sheetId="49" r:id="rId34"/>
    <sheet name="Hampden Positive Inmates" sheetId="50" r:id="rId35"/>
    <sheet name="Hampden Positive Staff" sheetId="51" r:id="rId36"/>
    <sheet name="Hampden Hospital Inmates " sheetId="52" r:id="rId37"/>
    <sheet name="Hampden Hospital Staff " sheetId="53" r:id="rId38"/>
    <sheet name="Hampden Deaths Inmates" sheetId="54" r:id="rId39"/>
    <sheet name="Hampden Deaths Staff" sheetId="55" r:id="rId40"/>
    <sheet name="HAMPSHIRE Tested Inmates" sheetId="40" r:id="rId41"/>
    <sheet name="HAMPSHIRE Tested Staff" sheetId="41" r:id="rId42"/>
    <sheet name="HAMPSHIRE Positive Inmates" sheetId="42" r:id="rId43"/>
    <sheet name="HAMPSHIRE Positive Staff" sheetId="43" r:id="rId44"/>
    <sheet name="HAMPSHIRE Hospital Inmates " sheetId="44" r:id="rId45"/>
    <sheet name="HAMPSHIRE Hospital Staff " sheetId="45" r:id="rId46"/>
    <sheet name="HAMPSHIRE Deaths Inmates" sheetId="46" r:id="rId47"/>
    <sheet name="HAMPSHIRE  Deaths Staff" sheetId="47" r:id="rId48"/>
    <sheet name="Middlesex Tested Inmates" sheetId="32" r:id="rId49"/>
    <sheet name="Middlesex Tested Staff" sheetId="33" r:id="rId50"/>
    <sheet name="Middlesex Positive Inmates" sheetId="34" r:id="rId51"/>
    <sheet name="Middlesex Positive Staff" sheetId="35" r:id="rId52"/>
    <sheet name="Middlesex Hospital Inmates " sheetId="36" r:id="rId53"/>
    <sheet name="Middlesex Hospital Staff " sheetId="37" r:id="rId54"/>
    <sheet name="Middlesex Deaths Inmates" sheetId="38" r:id="rId55"/>
    <sheet name="Middlesex Deaths Staff" sheetId="39" r:id="rId56"/>
    <sheet name="Norfolk Total Tested - Inmates" sheetId="24" r:id="rId57"/>
    <sheet name="Norfolk Total Tested - Staff" sheetId="25" r:id="rId58"/>
    <sheet name="Norfolk Total Positive -Inmates" sheetId="26" r:id="rId59"/>
    <sheet name="Norfolk Total Positive - Staff" sheetId="27" r:id="rId60"/>
    <sheet name="Norfolk Total Hospital-Inmates " sheetId="28" r:id="rId61"/>
    <sheet name="Norfolk Total Hospital - Staff " sheetId="29" r:id="rId62"/>
    <sheet name="Norfolk Total Deaths - Inmates" sheetId="30" r:id="rId63"/>
    <sheet name="Norfolk Total Deaths - Staff" sheetId="31" r:id="rId64"/>
    <sheet name="PLYMOUTH Tested Inmates" sheetId="16" r:id="rId65"/>
    <sheet name="PLYMOUTH Tested Staff" sheetId="17" r:id="rId66"/>
    <sheet name="PLYMOUTH Positive Inmates" sheetId="18" r:id="rId67"/>
    <sheet name="PLYMOUTH Positive Staff" sheetId="19" r:id="rId68"/>
    <sheet name="PLYMOUTH Hospital Inmates " sheetId="20" r:id="rId69"/>
    <sheet name="PLYMOUTH Hospital Staff " sheetId="21" r:id="rId70"/>
    <sheet name="PLYMOUTH Deaths Inmates" sheetId="22" r:id="rId71"/>
    <sheet name="PLYMOUTH Deaths Staff" sheetId="23" r:id="rId72"/>
    <sheet name="SUFFOLK Tested Inmates" sheetId="2" r:id="rId73"/>
    <sheet name="SUFFOLK Tested Staff" sheetId="7" r:id="rId74"/>
    <sheet name="SUFFOLK Positive Inmates" sheetId="8" r:id="rId75"/>
    <sheet name="SUFFOLK Positive Staff" sheetId="9" r:id="rId76"/>
    <sheet name="SUFFOLK Hospital Inmates " sheetId="15" r:id="rId77"/>
    <sheet name="SUFFOLK Hospital Staff " sheetId="13" r:id="rId78"/>
    <sheet name="SUFFOLK Deaths Inmates" sheetId="10" r:id="rId79"/>
    <sheet name="SUFFOLK Deaths Staff" sheetId="11" r:id="rId80"/>
  </sheets>
  <definedNames>
    <definedName name="_xlnm.Print_Area" localSheetId="64">'PLYMOUTH Tested Inmates'!$A$1:$B$449</definedName>
    <definedName name="_xlnm.Print_Area" localSheetId="65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A2" i="47" l="1"/>
  <c r="A2" i="46"/>
  <c r="A2" i="45"/>
  <c r="A2" i="44"/>
  <c r="A2" i="43"/>
  <c r="A2" i="42"/>
  <c r="A2" i="41"/>
  <c r="B11" i="35" l="1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/>
  <c r="B22" i="30"/>
  <c r="B29" i="30"/>
  <c r="B41" i="30"/>
  <c r="B72" i="30"/>
  <c r="B76" i="30" s="1"/>
  <c r="B152" i="30"/>
  <c r="B431" i="30"/>
  <c r="B11" i="29"/>
  <c r="B22" i="29"/>
  <c r="B29" i="29"/>
  <c r="B41" i="29"/>
  <c r="B72" i="29"/>
  <c r="B76" i="29" s="1"/>
  <c r="B152" i="29"/>
  <c r="B431" i="29"/>
  <c r="B6" i="28"/>
  <c r="B11" i="28" s="1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/>
  <c r="B152" i="26"/>
  <c r="B431" i="26" s="1"/>
  <c r="B11" i="25"/>
  <c r="B22" i="25"/>
  <c r="B29" i="25"/>
  <c r="B41" i="25"/>
  <c r="B72" i="25"/>
  <c r="B76" i="25"/>
  <c r="B152" i="25"/>
  <c r="B431" i="25" s="1"/>
  <c r="B6" i="24"/>
  <c r="B11" i="24"/>
  <c r="B22" i="24"/>
  <c r="B29" i="24"/>
  <c r="B41" i="24"/>
  <c r="B72" i="24"/>
  <c r="B76" i="24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 s="1"/>
  <c r="B6" i="18"/>
  <c r="B11" i="18" s="1"/>
  <c r="B22" i="18"/>
  <c r="B29" i="18"/>
  <c r="B41" i="18"/>
  <c r="B59" i="18"/>
  <c r="B73" i="18"/>
  <c r="B76" i="18" s="1"/>
  <c r="B317" i="18"/>
  <c r="B431" i="18" s="1"/>
  <c r="B11" i="17"/>
  <c r="B22" i="17"/>
  <c r="B29" i="17"/>
  <c r="B41" i="17"/>
  <c r="B50" i="17"/>
  <c r="B59" i="17" s="1"/>
  <c r="B73" i="17"/>
  <c r="B76" i="17"/>
  <c r="B317" i="17"/>
  <c r="B431" i="17"/>
  <c r="B6" i="16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<sst xmlns="http://schemas.openxmlformats.org/spreadsheetml/2006/main" count="34674" uniqueCount="482">
  <si>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</si>
  <si>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</si>
  <si>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</si>
  <si>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</si>
  <si>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</si>
  <si>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</si>
  <si>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</si>
  <si>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</si>
  <si>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</si>
  <si>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</si>
  <si>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</si>
  <si>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</si>
  <si>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</si>
  <si>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</si>
  <si>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</si>
  <si>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</si>
  <si>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</si>
  <si>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</si>
  <si>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</si>
  <si>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</si>
  <si>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</si>
  <si>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</si>
  <si>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</si>
  <si>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</si>
  <si>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</si>
  <si>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</si>
  <si>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</si>
  <si>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</si>
  <si>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</si>
  <si>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</si>
  <si>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</si>
  <si>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</si>
  <si>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</si>
  <si>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</si>
  <si>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</si>
  <si>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</si>
  <si>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</si>
  <si>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</si>
  <si>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</si>
  <si>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</si>
  <si>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</si>
  <si>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</si>
  <si>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</si>
  <si>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</si>
  <si>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</si>
  <si>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</si>
  <si>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</si>
  <si>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</si>
  <si>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</si>
  <si>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</si>
  <si>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</si>
  <si>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</si>
  <si>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</si>
  <si>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</si>
  <si>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</si>
  <si>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</si>
  <si>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</si>
  <si>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</si>
  <si>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</si>
  <si>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</si>
  <si>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</si>
  <si>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</si>
  <si>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</si>
  <si>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</si>
  <si>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</si>
  <si>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</si>
  <si>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</si>
  <si>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</si>
  <si>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</si>
  <si>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</si>
  <si>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</si>
  <si>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</si>
  <si>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</si>
  <si>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</si>
  <si>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</si>
  <si>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</si>
  <si>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</si>
  <si>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</si>
  <si>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</si>
  <si>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</si>
  <si>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</si>
  <si>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</si>
  <si>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</si>
  <si>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</si>
  <si>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</si>
  <si>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</si>
  <si>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</si>
  <si>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</si>
  <si>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</si>
  <si>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</si>
  <si>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</si>
  <si>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</si>
  <si>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</si>
  <si>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</si>
  <si>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</si>
  <si>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</si>
  <si>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</si>
  <si>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</si>
  <si>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</si>
  <si>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</si>
  <si>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</si>
  <si>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</si>
  <si>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</si>
  <si>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</si>
  <si>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</si>
  <si>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</si>
  <si>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</si>
  <si>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</si>
  <si>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</si>
  <si>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</si>
  <si>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</si>
  <si>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</si>
  <si>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</si>
  <si>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</si>
  <si>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</si>
  <si>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</si>
  <si>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</si>
  <si>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</si>
  <si>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</si>
  <si>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</si>
  <si>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</si>
  <si>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</si>
  <si>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</si>
  <si>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</si>
  <si>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</si>
  <si>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</si>
  <si>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</si>
  <si>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</si>
  <si>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</si>
  <si>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</si>
  <si>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</si>
  <si>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</si>
  <si>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</si>
  <si>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</si>
  <si>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</si>
  <si>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</si>
  <si>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</si>
  <si>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</si>
  <si>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</si>
  <si>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</si>
  <si>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</si>
  <si>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</si>
  <si>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</si>
  <si>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</si>
  <si>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</si>
  <si>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</si>
  <si>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</si>
  <si>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</si>
  <si>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</si>
  <si>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</si>
  <si>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</si>
  <si>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</si>
  <si>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</si>
  <si>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</si>
  <si>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</si>
  <si>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</si>
  <si>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</si>
  <si>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</si>
  <si>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</si>
  <si>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</si>
  <si>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</si>
  <si>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</si>
  <si>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</si>
  <si>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</si>
  <si>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</si>
  <si>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</si>
  <si>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</si>
  <si>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</si>
  <si>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</si>
  <si>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</si>
  <si>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</si>
  <si>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</si>
  <si>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</si>
  <si>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</si>
  <si>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</si>
  <si>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</si>
  <si>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</si>
  <si>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</si>
  <si>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</si>
  <si>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</si>
  <si>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</si>
  <si>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</si>
  <si>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</si>
  <si>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</si>
  <si>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</si>
  <si>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</si>
  <si>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</si>
  <si>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</si>
  <si>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</si>
  <si>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</si>
  <si>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</si>
  <si>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</si>
  <si>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</si>
  <si>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</si>
  <si>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</si>
  <si>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</si>
  <si>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</si>
  <si>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</si>
  <si>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</si>
  <si>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</si>
  <si>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</si>
  <si>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</si>
  <si>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</si>
  <si>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</si>
  <si>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</si>
  <si>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</si>
  <si>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</si>
  <si>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</si>
  <si>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</si>
  <si>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</si>
  <si>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</si>
  <si>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</si>
  <si>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</si>
  <si>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</si>
  <si>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</si>
  <si>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</si>
  <si>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</si>
  <si>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</si>
  <si>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</si>
  <si>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</si>
  <si>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</si>
  <si>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</si>
  <si>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</si>
  <si>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</si>
  <si>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</si>
  <si>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</si>
  <si>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</si>
  <si>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</si>
  <si>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</si>
  <si>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</si>
  <si>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</si>
  <si>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</si>
  <si>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</si>
  <si>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</si>
  <si>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</si>
  <si>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</si>
  <si>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</si>
  <si>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</si>
  <si>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</si>
  <si>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</si>
  <si>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</si>
  <si>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</si>
  <si>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</si>
  <si>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</si>
  <si>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</si>
  <si>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</si>
  <si>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</si>
  <si>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</si>
  <si>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</si>
  <si>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</si>
  <si>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</si>
  <si>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</si>
  <si>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</si>
  <si>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</si>
  <si>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</si>
  <si>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</si>
  <si>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</si>
  <si>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</si>
  <si>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</si>
  <si>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</si>
  <si>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</si>
  <si>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</si>
  <si>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</si>
  <si>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</si>
  <si>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</si>
  <si>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</si>
  <si>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</si>
  <si>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</si>
  <si>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</si>
  <si>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</si>
  <si>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</si>
  <si>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</si>
  <si>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</si>
  <si>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</si>
  <si>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</si>
  <si>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</si>
  <si>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</si>
  <si>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</si>
  <si>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</si>
  <si>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</si>
  <si>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</si>
  <si>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</si>
  <si>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</si>
  <si>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</si>
  <si>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</si>
  <si>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</si>
  <si>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</si>
  <si>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</si>
  <si>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</si>
  <si>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</si>
  <si>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</si>
  <si>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</si>
  <si>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</si>
  <si>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</si>
  <si>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</si>
  <si>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</si>
  <si>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</si>
  <si>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</si>
  <si>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</si>
  <si>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</si>
  <si>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</si>
  <si>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</si>
  <si>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</si>
  <si>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</si>
  <si>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</si>
  <si>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</si>
  <si>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</si>
  <si>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</si>
  <si>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</si>
  <si>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</si>
  <si>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</si>
  <si>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</si>
  <si>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</si>
  <si>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</si>
  <si>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</si>
  <si>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</si>
  <si>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</si>
  <si>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</si>
  <si>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</si>
  <si>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</si>
  <si>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</si>
  <si>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</si>
  <si>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</si>
  <si>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</si>
  <si>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</si>
  <si>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</si>
  <si>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</si>
  <si>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</si>
  <si>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</si>
  <si>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</si>
  <si>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</si>
  <si>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</si>
  <si>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</si>
  <si>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</si>
  <si>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</si>
  <si>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</si>
  <si>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</si>
  <si>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</si>
  <si>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</si>
  <si>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</si>
  <si>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</si>
  <si>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</si>
  <si>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</si>
  <si>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</si>
  <si>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</si>
  <si>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</si>
  <si>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</si>
  <si>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</si>
  <si>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</si>
  <si>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</si>
  <si>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</si>
  <si>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</si>
  <si>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</si>
  <si>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</si>
  <si>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</si>
  <si>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</si>
  <si>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</si>
  <si>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</si>
  <si>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</si>
  <si>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</si>
  <si>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</si>
  <si>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</si>
  <si>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</si>
  <si>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</si>
  <si>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</si>
  <si>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</si>
  <si>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</si>
  <si>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</si>
  <si>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</si>
  <si>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</si>
  <si>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</si>
  <si>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</si>
  <si>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</si>
  <si>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</si>
  <si>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</si>
  <si>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</si>
  <si>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</si>
  <si>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</si>
  <si>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</si>
  <si>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</si>
  <si>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</si>
  <si>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</si>
  <si>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</si>
  <si>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</si>
  <si>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</si>
  <si>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</si>
  <si>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</si>
  <si>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</si>
  <si>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</si>
  <si>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</si>
  <si>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</si>
  <si>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</si>
  <si>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</si>
  <si>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</si>
  <si>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</si>
  <si>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</si>
  <si>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</si>
  <si>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</si>
  <si>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</si>
  <si>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</si>
  <si>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</si>
  <si>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</si>
  <si>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</si>
  <si>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</si>
  <si>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</si>
  <si>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</si>
  <si>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</si>
  <si>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</si>
  <si>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</si>
  <si>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</si>
  <si>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</si>
  <si>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</si>
  <si>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</si>
  <si>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</si>
  <si>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</si>
  <si>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</si>
  <si>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</si>
  <si>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</si>
  <si>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</si>
  <si>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</si>
  <si>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</si>
  <si>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</si>
  <si>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</si>
  <si>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</si>
  <si>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</si>
  <si>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</si>
  <si>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</si>
  <si>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</si>
  <si>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</si>
  <si>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</si>
  <si>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</si>
  <si>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</si>
  <si>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</si>
  <si>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</si>
  <si>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</si>
  <si>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</si>
  <si>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</si>
  <si>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</si>
  <si>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</si>
  <si>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</si>
  <si>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</si>
  <si>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</si>
  <si>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</si>
  <si>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</si>
  <si>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</si>
  <si>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12/02/2022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</si>
  <si>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</si>
  <si>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</si>
  <si>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</si>
  <si>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DATE:12/02/2022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</si>
  <si>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</si>
  <si>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</si>
  <si>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</si>
  <si>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</si>
  <si>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</si>
  <si>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02, 2022</t>
  </si>
  <si>
    <t>12.02.2022</t>
  </si>
  <si>
    <t>HAMPSHIRE</t>
  </si>
  <si>
    <t>DATE: 12/2/2022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</si>
  <si>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</si>
  <si>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</si>
  <si>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</si>
  <si>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</si>
  <si>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</si>
  <si>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</si>
  <si>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</si>
  <si>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12/02/2022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</si>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</sst>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5" xfId="0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7" xfId="0" applyFill="1" applyBorder="1" applyAlignment="1">
      <alignment horizontal="center"/>
    </xf>
    <xf numFmtId="0" fontId="0" fillId="3" borderId="8" xfId="0" applyFill="1" applyBorder="1"/>
    <xf numFmtId="0" fontId="0" fillId="0" borderId="25" xfId="0" applyBorder="1"/>
    <xf numFmtId="0" fontId="0" fillId="0" borderId="25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5" xfId="0" applyFill="1" applyBorder="1"/>
    <xf numFmtId="0" fontId="0" fillId="0" borderId="30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29" xfId="0" applyFill="1" applyBorder="1"/>
    <xf numFmtId="0" fontId="0" fillId="3" borderId="29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E4CB-8F0F-40FB-81E0-AF5FDB9C181D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477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476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475</v>
      </c>
    </row>
    <row r="28" spans="1:2">
      <c r="A28" s="1" t="s">
        <v>372</v>
      </c>
    </row>
    <row r="29" spans="1:2" ht="15.75" thickBot="1">
      <c r="A29" s="2" t="s">
        <v>373</v>
      </c>
      <c r="B29" t="s">
        <v>443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443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443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45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4F846-8A6D-4A83-9B85-3095D29BC9E6}">
  <dimension ref="A1:B457"/>
  <sheetViews>
    <sheetView topLeftCell="A409"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481</v>
      </c>
    </row>
    <row r="5" spans="1:2" ht="15.75" thickBot="1">
      <c r="A5" s="19" t="s">
        <v>0</v>
      </c>
    </row>
    <row r="6" spans="1:2">
      <c r="A6" s="3" t="s">
        <v>1</v>
      </c>
      <c r="B6" s="30" t="s">
        <v>481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481</v>
      </c>
    </row>
    <row r="13" spans="1:2">
      <c r="A13" s="20" t="s">
        <v>4</v>
      </c>
    </row>
    <row r="14" spans="1:2">
      <c r="A14" s="1" t="s">
        <v>5</v>
      </c>
      <c r="B14" s="30" t="s">
        <v>481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481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481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481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 t="s">
        <v>481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481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481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481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 t="s">
        <v>481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 t="s">
        <v>481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 t="s">
        <v>481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481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77591-8F38-4044-BCE0-19A16BF8A0BA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7E3B5-B96B-4E1C-9D31-373DA134B8A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2BAE-DD64-4653-BE22-B9630FFE6862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474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805C-4AEC-4A98-A983-49C288C7C1BC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2ED80-B520-4F80-BF2C-514B10CC95D6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3DC89-3E7B-48EF-B26E-B80B2306985D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9F908-0118-4D2A-8BA3-D379BBB40FEC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470</v>
      </c>
      <c r="B1" s="33" t="s">
        <v>422</v>
      </c>
    </row>
    <row r="2" spans="1:2" ht="15.75" thickBot="1">
      <c r="A2" s="38" t="s">
        <v>458</v>
      </c>
      <c r="B2" s="27" t="s">
        <v>411</v>
      </c>
    </row>
    <row r="3" spans="1:2" ht="15.75" thickBot="1">
      <c r="A3" s="18" t="s">
        <v>10</v>
      </c>
      <c r="B3" s="120">
        <v>7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 t="s">
        <v>481</v>
      </c>
    </row>
    <row r="7" spans="1:2">
      <c r="A7" s="1" t="s">
        <v>2</v>
      </c>
      <c r="B7" s="41" t="s">
        <v>481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4" t="s">
        <v>373</v>
      </c>
      <c r="B11" s="106">
        <f>SUM(B6:B10)</f>
        <v>0</v>
      </c>
    </row>
    <row r="12" spans="1:2" ht="15.75" thickBot="1">
      <c r="B12" s="37"/>
    </row>
    <row r="13" spans="1:2">
      <c r="A13" s="20" t="s">
        <v>4</v>
      </c>
      <c r="B13" s="115"/>
    </row>
    <row r="14" spans="1:2">
      <c r="A14" s="1" t="s">
        <v>5</v>
      </c>
      <c r="B14" s="41" t="s">
        <v>481</v>
      </c>
    </row>
    <row r="15" spans="1:2">
      <c r="A15" s="1" t="s">
        <v>6</v>
      </c>
      <c r="B15" s="41" t="s">
        <v>481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4" t="s">
        <v>373</v>
      </c>
      <c r="B22" s="106">
        <f>SUM(B14:B21)</f>
        <v>0</v>
      </c>
    </row>
    <row r="23" spans="1:2">
      <c r="A23" s="117"/>
    </row>
    <row r="24" spans="1:2">
      <c r="A24" s="116" t="s">
        <v>392</v>
      </c>
      <c r="B24" s="108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7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06">
        <f>SUM(B25:B28)</f>
        <v>7</v>
      </c>
    </row>
    <row r="33" spans="1:2" ht="15.75" thickBot="1"/>
    <row r="34" spans="1:2">
      <c r="A34" s="28" t="s">
        <v>363</v>
      </c>
      <c r="B34" s="115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5</v>
      </c>
    </row>
    <row r="37" spans="1:2">
      <c r="A37" s="7" t="s">
        <v>366</v>
      </c>
      <c r="B37" s="41" t="s">
        <v>481</v>
      </c>
    </row>
    <row r="38" spans="1:2" ht="14.45" customHeight="1">
      <c r="A38" s="7" t="s">
        <v>367</v>
      </c>
      <c r="B38" s="41" t="s">
        <v>481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4" t="s">
        <v>373</v>
      </c>
      <c r="B44" s="106">
        <f>SUM(B35:B43)</f>
        <v>5</v>
      </c>
    </row>
    <row r="45" spans="1:2" ht="15" customHeight="1"/>
    <row r="46" spans="1:2" ht="50.1" customHeight="1">
      <c r="A46" s="46" t="s">
        <v>469</v>
      </c>
      <c r="B46" s="108"/>
    </row>
    <row r="47" spans="1:2" ht="210">
      <c r="A47" s="17" t="s">
        <v>468</v>
      </c>
      <c r="B47" s="41">
        <v>0</v>
      </c>
    </row>
    <row r="48" spans="1:2">
      <c r="A48" s="10"/>
    </row>
    <row r="49" spans="1:2" ht="75">
      <c r="A49" s="46" t="s">
        <v>389</v>
      </c>
      <c r="B49" s="108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7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1" t="s">
        <v>373</v>
      </c>
      <c r="B62" s="113">
        <f>SUM(B50:B61)</f>
        <v>7</v>
      </c>
    </row>
    <row r="63" spans="1:2">
      <c r="A63" s="20" t="s">
        <v>397</v>
      </c>
      <c r="B63" s="112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7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1" t="s">
        <v>373</v>
      </c>
      <c r="B78" s="110">
        <f>SUM(B64:B77)</f>
        <v>7</v>
      </c>
    </row>
    <row r="79" spans="1:2">
      <c r="A79" s="20" t="s">
        <v>425</v>
      </c>
      <c r="B79" s="108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7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06">
        <f>SUM(B80:B431)</f>
        <v>7</v>
      </c>
    </row>
    <row r="433" spans="1:2" ht="15.75" thickBot="1"/>
    <row r="434" spans="1:2" ht="30">
      <c r="A434" s="109" t="s">
        <v>391</v>
      </c>
      <c r="B434" s="108"/>
    </row>
    <row r="435" spans="1:2">
      <c r="A435" s="42" t="s">
        <v>400</v>
      </c>
      <c r="B435" s="41">
        <v>6</v>
      </c>
    </row>
    <row r="436" spans="1:2">
      <c r="A436" s="42" t="s">
        <v>401</v>
      </c>
      <c r="B436" s="41" t="s">
        <v>481</v>
      </c>
    </row>
    <row r="437" spans="1:2">
      <c r="A437" s="42" t="s">
        <v>467</v>
      </c>
      <c r="B437" s="41">
        <v>0</v>
      </c>
    </row>
    <row r="438" spans="1:2" ht="15.75" thickBot="1">
      <c r="A438" s="107" t="s">
        <v>373</v>
      </c>
      <c r="B438" s="106">
        <f>SUM(B435:B437)</f>
        <v>6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1744B-5BC3-4140-9A97-F3F338331992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470</v>
      </c>
      <c r="B1" s="33" t="s">
        <v>452</v>
      </c>
    </row>
    <row r="2" spans="1:2" ht="15.75" thickBot="1">
      <c r="A2" s="38" t="s">
        <v>458</v>
      </c>
      <c r="B2" s="27" t="s">
        <v>411</v>
      </c>
    </row>
    <row r="3" spans="1:2" ht="15.75" thickBot="1">
      <c r="A3" s="18" t="s">
        <v>10</v>
      </c>
      <c r="B3" s="120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29" t="s">
        <v>373</v>
      </c>
      <c r="B11" s="121">
        <f>SUM(B6:B10)</f>
        <v>0</v>
      </c>
    </row>
    <row r="12" spans="1:2" ht="15.75" thickBot="1">
      <c r="A12" s="117"/>
      <c r="B12" s="37"/>
    </row>
    <row r="13" spans="1:2">
      <c r="A13" s="116" t="s">
        <v>4</v>
      </c>
      <c r="B13" s="115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28" t="s">
        <v>373</v>
      </c>
      <c r="B22" s="106">
        <f>SUM(B14:B21)</f>
        <v>0</v>
      </c>
    </row>
    <row r="23" spans="1:2">
      <c r="A23" s="117"/>
    </row>
    <row r="24" spans="1:2">
      <c r="A24" s="116" t="s">
        <v>392</v>
      </c>
      <c r="B24" s="108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7" t="s">
        <v>373</v>
      </c>
      <c r="B29" s="106">
        <f>SUM(B25:B28)</f>
        <v>0</v>
      </c>
    </row>
    <row r="33" spans="1:2" ht="15.75" thickBot="1"/>
    <row r="34" spans="1:2">
      <c r="A34" s="38" t="s">
        <v>363</v>
      </c>
      <c r="B34" s="115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07" t="s">
        <v>373</v>
      </c>
      <c r="B44" s="106">
        <f>SUM(B35:B43)</f>
        <v>0</v>
      </c>
    </row>
    <row r="46" spans="1:2" ht="50.1" customHeight="1">
      <c r="A46" s="127" t="s">
        <v>390</v>
      </c>
      <c r="B46" s="108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26" t="s">
        <v>389</v>
      </c>
      <c r="B53" s="108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07" t="s">
        <v>373</v>
      </c>
      <c r="B66" s="106">
        <f>SUM(B52:B65)</f>
        <v>0</v>
      </c>
    </row>
    <row r="67" spans="1:2">
      <c r="A67" s="125"/>
      <c r="B67" s="124"/>
    </row>
    <row r="68" spans="1:2">
      <c r="A68" s="38" t="s">
        <v>448</v>
      </c>
      <c r="B68" s="108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07" t="s">
        <v>373</v>
      </c>
      <c r="B83" s="106">
        <f>SUM(B69:B82)</f>
        <v>0</v>
      </c>
    </row>
    <row r="84" spans="1:2" ht="15.75" thickBot="1"/>
    <row r="85" spans="1:2" ht="30">
      <c r="A85" s="123" t="s">
        <v>428</v>
      </c>
      <c r="B85" s="108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07" t="s">
        <v>373</v>
      </c>
      <c r="B438" s="121">
        <f>SUM(B86:B437)</f>
        <v>0</v>
      </c>
    </row>
    <row r="439" spans="1:2" ht="15.75" thickBot="1"/>
    <row r="440" spans="1:2" ht="30">
      <c r="A440" s="109" t="s">
        <v>391</v>
      </c>
      <c r="B440" s="108"/>
    </row>
    <row r="441" spans="1:2">
      <c r="A441" s="42" t="s">
        <v>471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2" t="s">
        <v>373</v>
      </c>
      <c r="B446" s="121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BFA33-B617-4245-9ACA-AB0DB87FEFD8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470</v>
      </c>
      <c r="B1" s="133" t="s">
        <v>450</v>
      </c>
    </row>
    <row r="2" spans="1:2" ht="15.75" thickBot="1">
      <c r="A2" s="38" t="s">
        <v>458</v>
      </c>
      <c r="B2" s="51" t="s">
        <v>411</v>
      </c>
    </row>
    <row r="3" spans="1:2" ht="15.75" thickBot="1">
      <c r="A3" s="18" t="s">
        <v>10</v>
      </c>
      <c r="B3" s="132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4" t="s">
        <v>373</v>
      </c>
      <c r="B11" s="106">
        <f>SUM(B6:B10)</f>
        <v>0</v>
      </c>
    </row>
    <row r="12" spans="1:2" ht="15.75" thickBot="1">
      <c r="B12" s="37"/>
    </row>
    <row r="13" spans="1:2">
      <c r="A13" s="20" t="s">
        <v>4</v>
      </c>
      <c r="B13" s="115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1" t="s">
        <v>373</v>
      </c>
      <c r="B22" s="106">
        <f>SUM(B14:B21)</f>
        <v>0</v>
      </c>
    </row>
    <row r="23" spans="1:4" ht="15.75" thickBot="1">
      <c r="A23" s="130"/>
    </row>
    <row r="24" spans="1:4">
      <c r="A24" s="116" t="s">
        <v>392</v>
      </c>
      <c r="B24" s="108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14" t="s">
        <v>373</v>
      </c>
      <c r="B29" s="106">
        <f>SUM(B25:B28)</f>
        <v>0</v>
      </c>
    </row>
    <row r="33" spans="1:2" ht="15.75" thickBot="1"/>
    <row r="34" spans="1:2">
      <c r="A34" s="28" t="s">
        <v>363</v>
      </c>
      <c r="B34" s="115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4" t="s">
        <v>373</v>
      </c>
      <c r="B44" s="106">
        <f>SUM(B35:B43)</f>
        <v>0</v>
      </c>
    </row>
    <row r="46" spans="1:2" ht="50.1" customHeight="1">
      <c r="A46" s="46" t="s">
        <v>390</v>
      </c>
      <c r="B46" s="108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26" t="s">
        <v>389</v>
      </c>
      <c r="B50" s="108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4" t="s">
        <v>373</v>
      </c>
      <c r="B63" s="113">
        <f>SUM(B51:B62)</f>
        <v>0</v>
      </c>
    </row>
    <row r="64" spans="1:2">
      <c r="A64" s="20" t="s">
        <v>429</v>
      </c>
      <c r="B64" s="112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4" t="s">
        <v>373</v>
      </c>
      <c r="B79" s="110">
        <f>SUM(B65:B78)</f>
        <v>0</v>
      </c>
    </row>
    <row r="80" spans="1:2" ht="30">
      <c r="A80" s="123" t="s">
        <v>430</v>
      </c>
      <c r="B80" s="108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4" t="s">
        <v>373</v>
      </c>
      <c r="B433" s="106">
        <f>SUM(B81:B432)</f>
        <v>0</v>
      </c>
    </row>
    <row r="434" spans="1:2" ht="15.75" thickBot="1"/>
    <row r="435" spans="1:2" ht="30">
      <c r="A435" s="109" t="s">
        <v>391</v>
      </c>
      <c r="B435" s="108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467</v>
      </c>
      <c r="B438" s="41">
        <v>0</v>
      </c>
    </row>
    <row r="439" spans="1:2" ht="15.75" thickBot="1">
      <c r="A439" s="107" t="s">
        <v>373</v>
      </c>
      <c r="B439" s="106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38412-5617-4D6F-AC55-78AD5E3A6DC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477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46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478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DCF7-7641-4334-8743-1EA765036C5B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470</v>
      </c>
      <c r="B1" s="137" t="s">
        <v>453</v>
      </c>
    </row>
    <row r="2" spans="1:2" ht="15.75" thickBot="1">
      <c r="A2" s="38" t="s">
        <v>458</v>
      </c>
      <c r="B2" s="51" t="s">
        <v>411</v>
      </c>
    </row>
    <row r="3" spans="1:2" ht="15.75" thickBot="1">
      <c r="A3" s="18" t="s">
        <v>10</v>
      </c>
      <c r="B3" s="132" t="s">
        <v>481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1" t="s">
        <v>481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4" t="s">
        <v>373</v>
      </c>
      <c r="B11" s="106">
        <f>SUM(B6:B10)</f>
        <v>0</v>
      </c>
    </row>
    <row r="12" spans="1:2" ht="15.75" thickBot="1">
      <c r="B12" s="37"/>
    </row>
    <row r="13" spans="1:2">
      <c r="A13" s="20" t="s">
        <v>4</v>
      </c>
      <c r="B13" s="115"/>
    </row>
    <row r="14" spans="1:2">
      <c r="A14" s="1" t="s">
        <v>5</v>
      </c>
      <c r="B14" s="41" t="s">
        <v>481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7" t="s">
        <v>373</v>
      </c>
      <c r="B22" s="106">
        <f>SUM(B13:B21)</f>
        <v>0</v>
      </c>
    </row>
    <row r="23" spans="1:2" ht="15.75" thickBot="1">
      <c r="A23" s="14"/>
    </row>
    <row r="24" spans="1:2">
      <c r="A24" s="20" t="s">
        <v>392</v>
      </c>
      <c r="B24" s="108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 t="s">
        <v>481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7" t="s">
        <v>373</v>
      </c>
      <c r="B29" s="106">
        <f>SUM(B25:B28)</f>
        <v>0</v>
      </c>
    </row>
    <row r="33" spans="1:2" ht="15.75" thickBot="1"/>
    <row r="34" spans="1:2">
      <c r="A34" s="28" t="s">
        <v>363</v>
      </c>
      <c r="B34" s="115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 t="s">
        <v>481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36" t="s">
        <v>373</v>
      </c>
      <c r="B44" s="106">
        <f>SUM(B35:B43)</f>
        <v>0</v>
      </c>
    </row>
    <row r="46" spans="1:2" ht="50.1" customHeight="1">
      <c r="A46" s="126" t="s">
        <v>390</v>
      </c>
      <c r="B46" s="108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26" t="s">
        <v>389</v>
      </c>
      <c r="B50" s="108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 t="s">
        <v>481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2" t="s">
        <v>373</v>
      </c>
      <c r="B63" s="106">
        <f>SUM(B50:B62)</f>
        <v>0</v>
      </c>
    </row>
    <row r="64" spans="1:2">
      <c r="A64" s="20" t="s">
        <v>431</v>
      </c>
      <c r="B64" s="10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 t="s">
        <v>481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35" t="s">
        <v>359</v>
      </c>
      <c r="B78" s="41">
        <v>0</v>
      </c>
    </row>
    <row r="79" spans="1:2" ht="15.75" thickBot="1">
      <c r="A79" s="107" t="s">
        <v>373</v>
      </c>
      <c r="B79" s="106">
        <f>SUM(B65:B78)</f>
        <v>0</v>
      </c>
    </row>
    <row r="80" spans="1:2">
      <c r="A80" s="134"/>
    </row>
    <row r="81" spans="1:2">
      <c r="A81" s="116" t="s">
        <v>432</v>
      </c>
      <c r="B81" s="108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 t="s">
        <v>481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28" t="s">
        <v>373</v>
      </c>
      <c r="B434" s="106">
        <f>SUM(B82:B433)</f>
        <v>0</v>
      </c>
    </row>
    <row r="436" spans="1:2" ht="30">
      <c r="A436" s="43" t="s">
        <v>391</v>
      </c>
      <c r="B436" s="108"/>
    </row>
    <row r="437" spans="1:2">
      <c r="A437" s="42" t="s">
        <v>471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473</v>
      </c>
      <c r="B439" s="41" t="s">
        <v>481</v>
      </c>
    </row>
    <row r="440" spans="1:2">
      <c r="A440" s="42" t="s">
        <v>406</v>
      </c>
      <c r="B440" s="41">
        <v>0</v>
      </c>
    </row>
    <row r="441" spans="1:2">
      <c r="A441" s="42" t="s">
        <v>472</v>
      </c>
      <c r="B441" s="41">
        <v>0</v>
      </c>
    </row>
    <row r="442" spans="1:2" ht="15.75" thickBot="1">
      <c r="A442" s="122" t="s">
        <v>373</v>
      </c>
      <c r="B442" s="106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8CC90-058E-444A-B0A6-CCBE8B55F8DB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470</v>
      </c>
      <c r="B1" s="139" t="s">
        <v>416</v>
      </c>
    </row>
    <row r="2" spans="1:2" ht="15.75" thickBot="1">
      <c r="A2" s="38" t="s">
        <v>458</v>
      </c>
      <c r="B2" s="56" t="s">
        <v>411</v>
      </c>
    </row>
    <row r="3" spans="1:2" ht="15.75" thickBot="1">
      <c r="A3" s="67" t="s">
        <v>10</v>
      </c>
      <c r="B3" s="132">
        <v>0</v>
      </c>
    </row>
    <row r="4" spans="1:2" ht="15.75" thickBot="1">
      <c r="A4" s="19" t="s">
        <v>0</v>
      </c>
      <c r="B4" s="138"/>
    </row>
    <row r="5" spans="1:2">
      <c r="A5" s="3" t="s">
        <v>1</v>
      </c>
      <c r="B5" s="118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4" t="s">
        <v>373</v>
      </c>
      <c r="B10" s="121">
        <v>0</v>
      </c>
    </row>
    <row r="11" spans="1:2" ht="15.75" thickBot="1">
      <c r="B11" s="37"/>
    </row>
    <row r="12" spans="1:2">
      <c r="A12" s="20" t="s">
        <v>4</v>
      </c>
      <c r="B12" s="115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4" t="s">
        <v>373</v>
      </c>
      <c r="B21" s="106">
        <v>0</v>
      </c>
    </row>
    <row r="22" spans="1:2" ht="15.75" thickBot="1">
      <c r="A22" s="14"/>
      <c r="B22" s="30"/>
    </row>
    <row r="23" spans="1:2">
      <c r="A23" s="20" t="s">
        <v>392</v>
      </c>
      <c r="B23" s="108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4" t="s">
        <v>373</v>
      </c>
      <c r="B28" s="106">
        <v>0</v>
      </c>
    </row>
    <row r="29" spans="1:2" ht="15.75" thickBot="1">
      <c r="B29" s="30"/>
    </row>
    <row r="30" spans="1:2">
      <c r="A30" s="28" t="s">
        <v>363</v>
      </c>
      <c r="B30" s="115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14" t="s">
        <v>373</v>
      </c>
      <c r="B40" s="106">
        <v>0</v>
      </c>
    </row>
    <row r="42" spans="1:2" ht="50.1" customHeight="1">
      <c r="A42" s="126" t="s">
        <v>434</v>
      </c>
      <c r="B42" s="108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26" t="s">
        <v>389</v>
      </c>
      <c r="B46" s="108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14" t="s">
        <v>373</v>
      </c>
      <c r="B59" s="113">
        <f>SUM(B47:B58)</f>
        <v>0</v>
      </c>
    </row>
    <row r="60" spans="1:2">
      <c r="A60" s="20" t="s">
        <v>435</v>
      </c>
      <c r="B60" s="112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14" t="s">
        <v>373</v>
      </c>
      <c r="B75" s="106">
        <f>SUM(B61:B74)</f>
        <v>0</v>
      </c>
    </row>
    <row r="76" spans="1:2" ht="15.75" thickBot="1"/>
    <row r="77" spans="1:2" ht="30">
      <c r="A77" s="123" t="s">
        <v>436</v>
      </c>
      <c r="B77" s="108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14" t="s">
        <v>373</v>
      </c>
      <c r="B430" s="121">
        <f>SUM(B78:B429)</f>
        <v>0</v>
      </c>
    </row>
    <row r="431" spans="1:2" ht="15.75" thickBot="1">
      <c r="B431" s="30"/>
    </row>
    <row r="432" spans="1:2" ht="30">
      <c r="A432" s="109" t="s">
        <v>391</v>
      </c>
      <c r="B432" s="108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467</v>
      </c>
      <c r="B435" s="41">
        <v>0</v>
      </c>
    </row>
    <row r="436" spans="1:2" ht="15.75" thickBot="1">
      <c r="A436" s="114" t="s">
        <v>373</v>
      </c>
      <c r="B436" s="121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9F197-5AEF-4C15-BB77-1E6309F65E36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470</v>
      </c>
      <c r="B1" s="133" t="s">
        <v>437</v>
      </c>
    </row>
    <row r="2" spans="1:2" ht="15.75" thickBot="1">
      <c r="A2" s="38" t="s">
        <v>458</v>
      </c>
      <c r="B2" s="56" t="s">
        <v>411</v>
      </c>
    </row>
    <row r="3" spans="1:2" ht="15.75" thickBot="1">
      <c r="A3" s="67" t="s">
        <v>10</v>
      </c>
      <c r="B3" s="132">
        <v>0</v>
      </c>
    </row>
    <row r="4" spans="1:2" ht="15.75" thickBot="1">
      <c r="A4" s="19" t="s">
        <v>0</v>
      </c>
      <c r="B4" s="138"/>
    </row>
    <row r="5" spans="1:2">
      <c r="A5" s="3" t="s">
        <v>1</v>
      </c>
      <c r="B5" s="118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4" t="s">
        <v>373</v>
      </c>
      <c r="B10" s="121">
        <v>0</v>
      </c>
    </row>
    <row r="11" spans="1:2" ht="15.75" thickBot="1">
      <c r="B11" s="37"/>
    </row>
    <row r="12" spans="1:2">
      <c r="A12" s="20" t="s">
        <v>4</v>
      </c>
      <c r="B12" s="115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4" t="s">
        <v>373</v>
      </c>
      <c r="B21" s="106">
        <v>0</v>
      </c>
    </row>
    <row r="22" spans="1:2" ht="15.75" thickBot="1">
      <c r="A22" s="14"/>
    </row>
    <row r="23" spans="1:2">
      <c r="A23" s="20" t="s">
        <v>392</v>
      </c>
      <c r="B23" s="108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4" t="s">
        <v>373</v>
      </c>
      <c r="B28" s="106">
        <v>0</v>
      </c>
    </row>
    <row r="32" spans="1:2" ht="15.75" thickBot="1"/>
    <row r="33" spans="1:2">
      <c r="A33" s="28" t="s">
        <v>363</v>
      </c>
      <c r="B33" s="115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14" t="s">
        <v>373</v>
      </c>
      <c r="B43" s="106">
        <v>0</v>
      </c>
    </row>
    <row r="44" spans="1:2" ht="15.75" thickBot="1"/>
    <row r="45" spans="1:2" ht="50.1" customHeight="1">
      <c r="A45" s="141" t="s">
        <v>390</v>
      </c>
      <c r="B45" s="108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0" t="s">
        <v>389</v>
      </c>
      <c r="B48" s="108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1" t="s">
        <v>373</v>
      </c>
      <c r="B61" s="106">
        <f>SUM(B48:B60)</f>
        <v>0</v>
      </c>
    </row>
    <row r="62" spans="1:2">
      <c r="A62" s="20" t="s">
        <v>438</v>
      </c>
      <c r="B62" s="108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1" t="s">
        <v>373</v>
      </c>
      <c r="B77" s="106">
        <f>SUM(B63:B76)</f>
        <v>0</v>
      </c>
    </row>
    <row r="78" spans="1:2" ht="15.75" thickBot="1"/>
    <row r="79" spans="1:2" ht="30">
      <c r="A79" s="123" t="s">
        <v>439</v>
      </c>
      <c r="B79" s="108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07" t="s">
        <v>373</v>
      </c>
      <c r="B432" s="121">
        <f>SUM(B80:B431)</f>
        <v>0</v>
      </c>
    </row>
    <row r="433" spans="1:2" ht="15.75" thickBot="1"/>
    <row r="434" spans="1:2" ht="45" customHeight="1">
      <c r="A434" s="109" t="s">
        <v>391</v>
      </c>
      <c r="B434" s="108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2" t="s">
        <v>373</v>
      </c>
      <c r="B440" s="121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EF801-A91E-4FE4-8AF8-B31949592D02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470</v>
      </c>
      <c r="B1" s="34" t="s">
        <v>454</v>
      </c>
    </row>
    <row r="2" spans="1:2" ht="15.75" thickBot="1">
      <c r="A2" s="38" t="s">
        <v>458</v>
      </c>
      <c r="B2" s="26" t="s">
        <v>414</v>
      </c>
    </row>
    <row r="3" spans="1:2" ht="15.75" thickBot="1">
      <c r="A3" s="67" t="s">
        <v>10</v>
      </c>
      <c r="B3" s="120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4" t="s">
        <v>373</v>
      </c>
      <c r="B11" s="121">
        <v>0</v>
      </c>
    </row>
    <row r="12" spans="1:2" ht="15.75" thickBot="1">
      <c r="B12" s="37"/>
    </row>
    <row r="13" spans="1:2">
      <c r="A13" s="20" t="s">
        <v>4</v>
      </c>
      <c r="B13" s="115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7" t="s">
        <v>373</v>
      </c>
      <c r="B22" s="106">
        <v>0</v>
      </c>
    </row>
    <row r="23" spans="1:2" ht="15.75" thickBot="1">
      <c r="A23" s="14"/>
    </row>
    <row r="24" spans="1:2">
      <c r="A24" s="20" t="s">
        <v>392</v>
      </c>
      <c r="B24" s="108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7" t="s">
        <v>373</v>
      </c>
      <c r="B29" s="106">
        <v>0</v>
      </c>
    </row>
    <row r="32" spans="1:2" ht="15.75" thickBot="1"/>
    <row r="33" spans="1:2" ht="15.75" thickBot="1">
      <c r="A33" s="142" t="s">
        <v>363</v>
      </c>
      <c r="B33" s="115"/>
    </row>
    <row r="34" spans="1:2">
      <c r="A34" s="135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36" t="s">
        <v>373</v>
      </c>
      <c r="B43" s="106">
        <v>0</v>
      </c>
    </row>
    <row r="44" spans="1:2" ht="15.75" thickBot="1">
      <c r="B44"/>
    </row>
    <row r="45" spans="1:2" ht="60" customHeight="1">
      <c r="A45" s="29" t="s">
        <v>390</v>
      </c>
      <c r="B45" s="108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26" t="s">
        <v>389</v>
      </c>
      <c r="B50" s="108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07" t="s">
        <v>373</v>
      </c>
      <c r="B63" s="113">
        <f>SUM(B51:B62)</f>
        <v>0</v>
      </c>
    </row>
    <row r="64" spans="1:2" ht="30">
      <c r="A64" s="123" t="s">
        <v>440</v>
      </c>
      <c r="B64" s="112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07" t="s">
        <v>373</v>
      </c>
      <c r="B79" s="106">
        <f>SUM(B65:B78)</f>
        <v>0</v>
      </c>
    </row>
    <row r="80" spans="1:2" ht="15.75" thickBot="1">
      <c r="B80"/>
    </row>
    <row r="81" spans="1:2" ht="30">
      <c r="A81" s="123" t="s">
        <v>441</v>
      </c>
      <c r="B81" s="108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07" t="s">
        <v>373</v>
      </c>
      <c r="B434" s="121">
        <f>SUM(B82:B433)</f>
        <v>0</v>
      </c>
    </row>
    <row r="435" spans="1:2" ht="15.75" thickBot="1"/>
    <row r="436" spans="1:2" ht="30">
      <c r="A436" s="109" t="s">
        <v>391</v>
      </c>
      <c r="B436" s="108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467</v>
      </c>
      <c r="B439" s="41">
        <v>0</v>
      </c>
    </row>
    <row r="440" spans="1:2" ht="15.75" thickBot="1">
      <c r="A440" s="114" t="s">
        <v>373</v>
      </c>
      <c r="B440" s="121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BDA5D-633F-44DB-BEE1-16C8D49EF2E1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470</v>
      </c>
      <c r="B1" s="133" t="s">
        <v>419</v>
      </c>
    </row>
    <row r="2" spans="1:2">
      <c r="A2" s="38" t="s">
        <v>458</v>
      </c>
      <c r="B2" s="56" t="s">
        <v>411</v>
      </c>
    </row>
    <row r="3" spans="1:2" ht="15.75" thickBot="1">
      <c r="A3" s="73" t="s">
        <v>10</v>
      </c>
      <c r="B3" s="144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4" t="s">
        <v>373</v>
      </c>
      <c r="B11" s="121">
        <v>0</v>
      </c>
    </row>
    <row r="12" spans="1:2" ht="15.75" thickBot="1">
      <c r="B12" s="37"/>
    </row>
    <row r="13" spans="1:2">
      <c r="A13" s="20" t="s">
        <v>4</v>
      </c>
      <c r="B13" s="115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4" t="s">
        <v>373</v>
      </c>
      <c r="B22" s="106">
        <v>0</v>
      </c>
    </row>
    <row r="23" spans="1:2" ht="15.75" thickBot="1">
      <c r="A23" s="14"/>
      <c r="B23" s="30"/>
    </row>
    <row r="24" spans="1:2">
      <c r="A24" s="20" t="s">
        <v>392</v>
      </c>
      <c r="B24" s="108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06">
        <v>0</v>
      </c>
    </row>
    <row r="30" spans="1:2">
      <c r="B30" s="30"/>
    </row>
    <row r="31" spans="1:2" ht="15.75" thickBot="1">
      <c r="B31" s="30"/>
    </row>
    <row r="32" spans="1:2" ht="15.75" thickBot="1">
      <c r="A32" s="142" t="s">
        <v>363</v>
      </c>
      <c r="B32" s="115"/>
    </row>
    <row r="33" spans="1:2">
      <c r="A33" s="135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14" t="s">
        <v>373</v>
      </c>
      <c r="B42" s="106">
        <v>0</v>
      </c>
    </row>
    <row r="43" spans="1:2" ht="15.75" thickBot="1">
      <c r="B43" s="30"/>
    </row>
    <row r="44" spans="1:2" ht="45.75" thickBot="1">
      <c r="A44" s="143" t="s">
        <v>390</v>
      </c>
      <c r="B44" s="108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3" t="s">
        <v>389</v>
      </c>
      <c r="B50" s="108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14" t="s">
        <v>373</v>
      </c>
      <c r="B63" s="106">
        <f>SUM(B50:B62)</f>
        <v>0</v>
      </c>
    </row>
    <row r="64" spans="1:2" ht="15.75" thickBot="1">
      <c r="A64" s="18" t="s">
        <v>431</v>
      </c>
      <c r="B64" s="108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14" t="s">
        <v>373</v>
      </c>
      <c r="B79" s="106">
        <f>SUM(B65:B78)</f>
        <v>0</v>
      </c>
    </row>
    <row r="80" spans="1:2" ht="30">
      <c r="A80" s="123" t="s">
        <v>442</v>
      </c>
      <c r="B80" s="112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4" t="s">
        <v>373</v>
      </c>
      <c r="B433" s="121">
        <f>SUM(B81:B432)</f>
        <v>0</v>
      </c>
    </row>
    <row r="434" spans="1:2">
      <c r="B434" s="30"/>
    </row>
    <row r="435" spans="1:2" ht="30">
      <c r="A435" s="43" t="s">
        <v>391</v>
      </c>
      <c r="B435" s="108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14" t="s">
        <v>373</v>
      </c>
      <c r="B441" s="121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38F8E-73C2-4310-84D9-4D9CEFDA30DA}">
  <dimension ref="A1:B456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44897</v>
      </c>
      <c r="B2" s="27" t="s">
        <v>411</v>
      </c>
    </row>
    <row r="3" spans="1:2" ht="15.75" thickBot="1">
      <c r="A3" s="18" t="s">
        <v>10</v>
      </c>
      <c r="B3" s="23" t="s">
        <v>481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481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481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481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481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 t="s">
        <v>481</v>
      </c>
    </row>
    <row r="26" spans="1:2">
      <c r="A26" s="1" t="s">
        <v>394</v>
      </c>
      <c r="B26" s="23" t="s">
        <v>481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481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 t="s">
        <v>481</v>
      </c>
    </row>
    <row r="34" spans="1:2">
      <c r="A34" s="7" t="s">
        <v>366</v>
      </c>
      <c r="B34" s="23"/>
    </row>
    <row r="35" spans="1:2" ht="14.45" customHeight="1">
      <c r="A35" s="7" t="s">
        <v>367</v>
      </c>
      <c r="B35" s="23"/>
    </row>
    <row r="36" spans="1:2">
      <c r="A36" s="7" t="s">
        <v>368</v>
      </c>
      <c r="B36" s="23" t="s">
        <v>481</v>
      </c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481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481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460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460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481</v>
      </c>
    </row>
    <row r="434" spans="1:2">
      <c r="A434" s="12" t="s">
        <v>401</v>
      </c>
      <c r="B434" s="23" t="s">
        <v>481</v>
      </c>
    </row>
    <row r="435" spans="1:2">
      <c r="A435" s="12" t="s">
        <v>373</v>
      </c>
      <c r="B435" s="23" t="s">
        <v>481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5A500-F720-4270-9499-D8A61E9DFDE0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6">
        <v>44897</v>
      </c>
      <c r="B2" s="27" t="s">
        <v>411</v>
      </c>
    </row>
    <row r="3" spans="1:2" ht="15.75" thickBot="1">
      <c r="A3" s="18" t="s">
        <v>10</v>
      </c>
      <c r="B3" s="23" t="s">
        <v>481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481</v>
      </c>
    </row>
    <row r="7" spans="1:2">
      <c r="A7" s="1" t="s">
        <v>2</v>
      </c>
      <c r="B7" s="23" t="s">
        <v>481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481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481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481</v>
      </c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 t="s">
        <v>481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481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481</v>
      </c>
    </row>
    <row r="35" spans="1:2">
      <c r="A35" s="7" t="s">
        <v>367</v>
      </c>
      <c r="B35" s="23" t="s">
        <v>481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 t="s">
        <v>481</v>
      </c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481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460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481</v>
      </c>
    </row>
    <row r="435" spans="1:2">
      <c r="A435" s="12" t="s">
        <v>423</v>
      </c>
      <c r="B435" s="23" t="s">
        <v>481</v>
      </c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463</v>
      </c>
      <c r="B439" s="23"/>
    </row>
    <row r="440" spans="1:2">
      <c r="A440" s="12" t="s">
        <v>462</v>
      </c>
      <c r="B440" s="23"/>
    </row>
    <row r="441" spans="1:2">
      <c r="A441" s="12" t="s">
        <v>461</v>
      </c>
      <c r="B441" s="23"/>
    </row>
    <row r="442" spans="1:2">
      <c r="A442" s="12" t="s">
        <v>11</v>
      </c>
      <c r="B442" s="23" t="s">
        <v>481</v>
      </c>
    </row>
    <row r="443" spans="1:2">
      <c r="A443" s="12" t="s">
        <v>373</v>
      </c>
      <c r="B443" t="s">
        <v>481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CA386-CF2F-4587-A322-709C908992CF}">
  <dimension ref="A1:B455"/>
  <sheetViews>
    <sheetView zoomScale="80" zoomScaleNormal="80" workbookViewId="0">
      <selection activeCell="B435" sqref="B435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450</v>
      </c>
    </row>
    <row r="2" spans="1:2" ht="16.5" thickBot="1">
      <c r="A2" s="102">
        <v>44897</v>
      </c>
      <c r="B2" s="27" t="s">
        <v>411</v>
      </c>
    </row>
    <row r="3" spans="1:2" ht="16.5" thickBot="1">
      <c r="A3" s="101" t="s">
        <v>10</v>
      </c>
      <c r="B3" s="23" t="s">
        <v>481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 t="s">
        <v>481</v>
      </c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 t="s">
        <v>481</v>
      </c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 t="s">
        <v>481</v>
      </c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 t="s">
        <v>481</v>
      </c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 t="s">
        <v>481</v>
      </c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 t="s">
        <v>481</v>
      </c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 t="s">
        <v>481</v>
      </c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 t="s">
        <v>481</v>
      </c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465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 t="s">
        <v>481</v>
      </c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464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464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 t="s">
        <v>481</v>
      </c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607AB-BD5F-4538-9542-BCC24A3A3F17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6">
        <v>44897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481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481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481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481</v>
      </c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 t="s">
        <v>481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481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 t="s">
        <v>481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 t="s">
        <v>481</v>
      </c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481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464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463</v>
      </c>
      <c r="B439" s="23"/>
    </row>
    <row r="440" spans="1:2">
      <c r="A440" s="12" t="s">
        <v>462</v>
      </c>
      <c r="B440" s="23"/>
    </row>
    <row r="441" spans="1:2">
      <c r="A441" s="12" t="s">
        <v>461</v>
      </c>
      <c r="B441" s="23"/>
    </row>
    <row r="442" spans="1:2">
      <c r="A442" s="12" t="s">
        <v>11</v>
      </c>
      <c r="B442" s="23" t="s">
        <v>481</v>
      </c>
    </row>
    <row r="443" spans="1:2">
      <c r="A443" s="12" t="s">
        <v>373</v>
      </c>
      <c r="B443" s="23" t="s">
        <v>481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14C20-D508-413D-90D6-2CF13D3BC28D}">
  <dimension ref="A1:B435"/>
  <sheetViews>
    <sheetView workbookViewId="0">
      <selection activeCell="B435" sqref="B4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44897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396AB-5EA5-41F7-82B2-65224E44795B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477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46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153CE-94EB-4A97-9428-9C166C499450}">
  <dimension ref="A1:B437"/>
  <sheetViews>
    <sheetView workbookViewId="0">
      <selection activeCell="B435" sqref="B4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0D376-0034-4897-9FD6-BEE26838435F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86458-23E8-453F-8AEE-ACC7733D0728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44896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342F3-7AD6-4A74-8D7A-24A3BDA1F1ED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459</v>
      </c>
      <c r="B1" s="25" t="s">
        <v>422</v>
      </c>
    </row>
    <row r="2" spans="1:2">
      <c r="A2" s="38" t="s">
        <v>458</v>
      </c>
      <c r="B2" s="27" t="s">
        <v>411</v>
      </c>
    </row>
    <row r="3" spans="1:2">
      <c r="A3" s="71" t="s">
        <v>10</v>
      </c>
      <c r="B3" s="30">
        <v>16</v>
      </c>
    </row>
    <row r="5" spans="1:2" ht="15.75" thickBot="1">
      <c r="A5" s="19" t="s">
        <v>0</v>
      </c>
    </row>
    <row r="6" spans="1:2">
      <c r="A6" s="3" t="s">
        <v>1</v>
      </c>
      <c r="B6" s="30">
        <v>12</v>
      </c>
    </row>
    <row r="7" spans="1:2">
      <c r="A7" s="1" t="s">
        <v>2</v>
      </c>
      <c r="B7" s="30" t="s">
        <v>481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16</v>
      </c>
    </row>
    <row r="13" spans="1:2">
      <c r="A13" s="38" t="s">
        <v>4</v>
      </c>
    </row>
    <row r="14" spans="1:2">
      <c r="A14" s="42" t="s">
        <v>5</v>
      </c>
      <c r="B14" s="30">
        <v>12</v>
      </c>
    </row>
    <row r="15" spans="1:2">
      <c r="A15" s="42" t="s">
        <v>6</v>
      </c>
      <c r="B15" s="30" t="s">
        <v>481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16</v>
      </c>
    </row>
    <row r="24" spans="1:2">
      <c r="A24" s="38" t="s">
        <v>392</v>
      </c>
    </row>
    <row r="25" spans="1:2">
      <c r="A25" s="42" t="s">
        <v>393</v>
      </c>
      <c r="B25" s="30" t="s">
        <v>481</v>
      </c>
    </row>
    <row r="26" spans="1:2">
      <c r="A26" s="42" t="s">
        <v>394</v>
      </c>
      <c r="B26" s="30">
        <v>12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16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 t="s">
        <v>481</v>
      </c>
    </row>
    <row r="34" spans="1:2">
      <c r="A34" s="42" t="s">
        <v>366</v>
      </c>
      <c r="B34" s="30" t="s">
        <v>481</v>
      </c>
    </row>
    <row r="35" spans="1:2" ht="14.45" customHeight="1">
      <c r="A35" s="42" t="s">
        <v>367</v>
      </c>
      <c r="B35" s="30" t="s">
        <v>481</v>
      </c>
    </row>
    <row r="36" spans="1:2">
      <c r="A36" s="42" t="s">
        <v>368</v>
      </c>
      <c r="B36" s="30" t="s">
        <v>481</v>
      </c>
    </row>
    <row r="37" spans="1:2">
      <c r="A37" s="42" t="s">
        <v>369</v>
      </c>
      <c r="B37" s="30" t="s">
        <v>481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16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14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481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16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16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16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481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10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2">
      <c r="A353" s="1" t="s">
        <v>285</v>
      </c>
    </row>
    <row r="354" spans="1:2">
      <c r="A354" s="1" t="s">
        <v>286</v>
      </c>
    </row>
    <row r="355" spans="1:2">
      <c r="A355" s="1" t="s">
        <v>287</v>
      </c>
    </row>
    <row r="356" spans="1:2">
      <c r="A356" s="1" t="s">
        <v>288</v>
      </c>
    </row>
    <row r="357" spans="1:2">
      <c r="A357" s="1" t="s">
        <v>289</v>
      </c>
    </row>
    <row r="358" spans="1:2">
      <c r="A358" s="1" t="s">
        <v>290</v>
      </c>
    </row>
    <row r="359" spans="1:2">
      <c r="A359" s="1" t="s">
        <v>291</v>
      </c>
    </row>
    <row r="360" spans="1:2">
      <c r="A360" s="1" t="s">
        <v>292</v>
      </c>
      <c r="B360" s="30" t="s">
        <v>481</v>
      </c>
    </row>
    <row r="361" spans="1:2">
      <c r="A361" s="1" t="s">
        <v>293</v>
      </c>
    </row>
    <row r="362" spans="1:2">
      <c r="A362" s="1" t="s">
        <v>294</v>
      </c>
    </row>
    <row r="363" spans="1:2">
      <c r="A363" s="1" t="s">
        <v>295</v>
      </c>
    </row>
    <row r="364" spans="1:2">
      <c r="A364" s="1" t="s">
        <v>296</v>
      </c>
    </row>
    <row r="365" spans="1:2">
      <c r="A365" s="1" t="s">
        <v>297</v>
      </c>
    </row>
    <row r="366" spans="1:2">
      <c r="A366" s="1" t="s">
        <v>298</v>
      </c>
    </row>
    <row r="367" spans="1:2">
      <c r="A367" s="1" t="s">
        <v>299</v>
      </c>
    </row>
    <row r="368" spans="1:2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16</v>
      </c>
    </row>
    <row r="434" spans="1:2">
      <c r="A434" s="69" t="s">
        <v>391</v>
      </c>
    </row>
    <row r="435" spans="1:2">
      <c r="A435" s="42" t="s">
        <v>400</v>
      </c>
      <c r="B435" s="30">
        <v>14</v>
      </c>
    </row>
    <row r="436" spans="1:2">
      <c r="A436" s="42" t="s">
        <v>401</v>
      </c>
      <c r="B436" s="30" t="s">
        <v>481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D0441-BF1D-42FF-9C8B-68234A4FC7DF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459</v>
      </c>
      <c r="B1" s="25" t="s">
        <v>424</v>
      </c>
    </row>
    <row r="2" spans="1:2">
      <c r="A2" s="38" t="s">
        <v>458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83F6-D7C8-4C20-B06D-26249E83598E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459</v>
      </c>
      <c r="B1" s="25" t="s">
        <v>408</v>
      </c>
    </row>
    <row r="2" spans="1:2">
      <c r="A2" s="38" t="s">
        <v>458</v>
      </c>
      <c r="B2" s="27" t="s">
        <v>407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633F2-0650-47B0-B84B-BA647CAC583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459</v>
      </c>
      <c r="B1" s="25" t="s">
        <v>409</v>
      </c>
    </row>
    <row r="2" spans="1:2">
      <c r="A2" s="38" t="s">
        <v>458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50501-88B6-4D7B-B1E9-0E5FE5CC4108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459</v>
      </c>
      <c r="B1" s="33" t="s">
        <v>416</v>
      </c>
    </row>
    <row r="2" spans="1:2">
      <c r="A2" s="38" t="s">
        <v>458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C89A1-970C-46D2-8703-B134D3A0755F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459</v>
      </c>
      <c r="B1" s="33" t="s">
        <v>437</v>
      </c>
    </row>
    <row r="2" spans="1:2">
      <c r="A2" s="38" t="s">
        <v>458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0CAD0-E883-4C8B-B02B-32C25DEBFB9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459</v>
      </c>
      <c r="B1" s="34" t="s">
        <v>418</v>
      </c>
    </row>
    <row r="2" spans="1:2">
      <c r="A2" s="38" t="s">
        <v>458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CD7E9-8F58-48DB-98B1-9AEC10FEB70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477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479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F7A7D-935E-4BF7-9DDB-6974278282B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459</v>
      </c>
      <c r="B1" s="33" t="s">
        <v>419</v>
      </c>
    </row>
    <row r="2" spans="1:2">
      <c r="A2" s="38" t="s">
        <v>458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1D43-723F-4CBA-BE64-86D47BAD897F}">
  <dimension ref="A1:C452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 t="s">
        <v>481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66F08-D8BC-4EFD-9EA7-133A574DADF5}">
  <dimension ref="A1:B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12.02.2022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A9015-2A48-41C6-9CC1-B14235791DC9}">
  <dimension ref="A1:B455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12.02.2022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9BDC8-CDDC-4894-A03F-4CACA51AF9DB}">
  <dimension ref="A1:B455"/>
  <sheetViews>
    <sheetView zoomScaleNormal="100" workbookViewId="0">
      <selection activeCell="B40" sqref="B40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12.02.2022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43A83-DFFD-4731-BD4F-B153E6F68E50}">
  <dimension ref="A1:B434"/>
  <sheetViews>
    <sheetView workbookViewId="0">
      <selection activeCell="B40" sqref="B40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12.02.2022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71CC-4248-4F51-99B3-A5D3254F14B9}">
  <dimension ref="A1:B437"/>
  <sheetViews>
    <sheetView workbookViewId="0">
      <selection activeCell="B40" sqref="B40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12.02.2022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3A72-B91F-40C7-A495-C6B1AE99A7B3}">
  <dimension ref="A1:B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12.02.2022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CC7C8-1CD1-4659-BCB2-6D6D7953B947}">
  <dimension ref="A1:C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12.02.2022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8C05-5F19-447A-A97C-7AE29F27443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D2CCD-2639-4E89-93C0-F9852AEDFC29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477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63C70-9221-4B3C-9D12-C21975973035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13F7D-F714-4E0E-A333-1EB64F099B8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A425D-59E7-426D-B235-91DDF5BE3FD5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F2B44-E409-466D-9C67-AF4D534C46BE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9B35-71E9-4228-A70C-BE0194B0FC5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0536E-9DAF-4F89-8D6E-EAEC937F926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E2477-6EAF-44FD-B0A1-F74994596CA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42413-98BB-4105-919E-E89D5418E5B8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755E9-EBF3-4C46-BDB7-C4ECB7453D04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1E125-EAC4-4FD2-9BD3-7E4C826156A7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5CE6D-7C6D-468E-8E30-62C8AEBF7EC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477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61A80-63C7-449A-BC6E-8C27719288F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AE8BE-8344-43AE-B5B0-6F21D71523BB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F98E-0297-4D9B-8CF2-26DCE9B128B6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5B109-9CC2-4A64-9B09-4CF9D60632B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20129-930C-46F9-968C-122EB505DAD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7CD7F-517E-43E0-A3FE-1946D2F95117}">
  <dimension ref="A1:C453"/>
  <sheetViews>
    <sheetView workbookViewId="0">
      <selection activeCell="F17" sqref="F17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44897</v>
      </c>
      <c r="B2" s="51" t="s">
        <v>411</v>
      </c>
    </row>
    <row r="3" spans="1:2">
      <c r="A3" s="38" t="s">
        <v>10</v>
      </c>
      <c r="B3" s="41">
        <v>9</v>
      </c>
    </row>
    <row r="5" spans="1:2">
      <c r="A5" s="38" t="s">
        <v>0</v>
      </c>
    </row>
    <row r="6" spans="1:2">
      <c r="A6" s="42" t="s">
        <v>1</v>
      </c>
      <c r="B6" s="50">
        <f>B3</f>
        <v>9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9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7</v>
      </c>
    </row>
    <row r="15" spans="1:2">
      <c r="A15" s="42" t="s">
        <v>6</v>
      </c>
      <c r="B15" s="41" t="s">
        <v>481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7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481</v>
      </c>
    </row>
    <row r="26" spans="1:2">
      <c r="A26" s="42" t="s">
        <v>394</v>
      </c>
      <c r="B26" s="41" t="s">
        <v>481</v>
      </c>
    </row>
    <row r="27" spans="1:2">
      <c r="A27" s="42" t="s">
        <v>3</v>
      </c>
      <c r="B27" s="41" t="s">
        <v>481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481</v>
      </c>
    </row>
    <row r="33" spans="1:2">
      <c r="A33" s="42" t="s">
        <v>365</v>
      </c>
      <c r="B33" s="41"/>
    </row>
    <row r="34" spans="1:2">
      <c r="A34" s="42" t="s">
        <v>366</v>
      </c>
      <c r="B34" s="41">
        <v>5</v>
      </c>
    </row>
    <row r="35" spans="1:2" ht="14.45" customHeight="1">
      <c r="A35" s="42" t="s">
        <v>367</v>
      </c>
      <c r="B35" s="41" t="s">
        <v>481</v>
      </c>
    </row>
    <row r="36" spans="1:2">
      <c r="A36" s="42" t="s">
        <v>368</v>
      </c>
      <c r="B36" s="41" t="s">
        <v>481</v>
      </c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5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v>9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9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9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9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9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9</v>
      </c>
    </row>
    <row r="433" spans="1:2" ht="30">
      <c r="A433" s="43" t="s">
        <v>391</v>
      </c>
    </row>
    <row r="434" spans="1:2">
      <c r="A434" s="42" t="s">
        <v>400</v>
      </c>
      <c r="B434" s="41">
        <v>8</v>
      </c>
    </row>
    <row r="435" spans="1:2">
      <c r="A435" s="42" t="s">
        <v>401</v>
      </c>
      <c r="B435" s="41" t="s">
        <v>481</v>
      </c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636EA-349B-4CA6-8C8D-3BEB0636D934}">
  <dimension ref="A1:B459"/>
  <sheetViews>
    <sheetView workbookViewId="0">
      <selection activeCell="F17" sqref="F17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44897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4981-B685-45E5-8C64-2E286C5F1013}">
  <dimension ref="A1:B435"/>
  <sheetViews>
    <sheetView workbookViewId="0">
      <selection activeCell="F17" sqref="F17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44897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1C0E6-5CCA-45ED-A887-74550F373CA5}">
  <dimension ref="A1:B438"/>
  <sheetViews>
    <sheetView zoomScaleNormal="100" workbookViewId="0">
      <selection activeCell="F17" sqref="F17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44897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2379B-318E-4410-8B8B-3FD496FF1A46}">
  <dimension ref="A1:B434"/>
  <sheetViews>
    <sheetView workbookViewId="0">
      <selection activeCell="F17" sqref="F17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44897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5A2B-3D03-410E-AB20-D89B9566A609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477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861CE-1392-422E-9AED-54CEE8CC25EC}">
  <dimension ref="A1:B437"/>
  <sheetViews>
    <sheetView workbookViewId="0">
      <selection activeCell="F17" sqref="F17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44897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822DF-012C-4804-A1DC-D65AF3E30B44}">
  <dimension ref="A1:B435"/>
  <sheetViews>
    <sheetView workbookViewId="0">
      <selection activeCell="F17" sqref="F17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44897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27EF4-625B-47B5-B672-8315D481BA94}">
  <dimension ref="A1:C438"/>
  <sheetViews>
    <sheetView workbookViewId="0">
      <selection activeCell="F17" sqref="F17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44897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2773A-CAD3-4A71-B295-242E599BF800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477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48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47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7B545-DA92-46B6-ACC7-48466CB36437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80</vt:i4>
      </vt:variant>
      <vt:variant>
        <vt:lpstr>Named Ranges</vt:lpstr>
      </vt:variant>
      <vt:variant>
        <vt:i4>2</vt:i4>
      </vt:variant>
    </vt:vector>
  </HeadingPairs>
  <TitlesOfParts>
    <vt:vector size="82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2022-12-30T15:40:19Z</dcterms:modified>
</cp:coreProperties>
</file>