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0.20\"/>
    </mc:Choice>
  </mc:AlternateContent>
  <xr:revisionPtr revIDLastSave="0" documentId="13_ncr:1_{0ADB9EF2-8541-401D-B00B-0E7F0E1B57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12" r:id="rId1"/>
    <sheet name="Barnstable Tested Staff" sheetId="113" r:id="rId2"/>
    <sheet name="Barnstable Positive Inmates" sheetId="114" r:id="rId3"/>
    <sheet name="Barnstable Positive Staff " sheetId="115" r:id="rId4"/>
    <sheet name="Barnstable Hospital Inmates" sheetId="116" r:id="rId5"/>
    <sheet name="Barnstable Hospital Staff" sheetId="117" r:id="rId6"/>
    <sheet name="Barnstable Deaths Inmates" sheetId="118" r:id="rId7"/>
    <sheet name="Barnstable Deaths Staff" sheetId="119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96" r:id="rId25"/>
    <sheet name="Dukes Tested Staff" sheetId="97" r:id="rId26"/>
    <sheet name="Dukes Positive Inmates" sheetId="98" r:id="rId27"/>
    <sheet name="Dukes Positive Staff" sheetId="99" r:id="rId28"/>
    <sheet name="Dukes Hospital Inmates " sheetId="100" r:id="rId29"/>
    <sheet name="Dukes. Hospital Staff " sheetId="101" r:id="rId30"/>
    <sheet name="Dukes Deaths Inmates" sheetId="102" r:id="rId31"/>
    <sheet name="Dukes Deaths Staff" sheetId="103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<sst xmlns="http://schemas.openxmlformats.org/spreadsheetml/2006/main" count="42188" uniqueCount="481">
  <si>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</si>
  <si>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</si>
  <si>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</si>
  <si>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</si>
  <si>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</si>
  <si>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</si>
  <si>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</si>
  <si>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</si>
  <si>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</si>
  <si>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</si>
  <si>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</si>
  <si>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</si>
  <si>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</si>
  <si>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</si>
  <si>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</si>
  <si>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</si>
  <si>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</si>
  <si>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</si>
  <si>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</si>
  <si>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</si>
  <si>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</si>
  <si>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</si>
  <si>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</si>
  <si>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</si>
  <si>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</si>
  <si>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</si>
  <si>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</si>
  <si>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</si>
  <si>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</si>
  <si>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</si>
  <si>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</si>
  <si>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</si>
  <si>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</si>
  <si>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</si>
  <si>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</si>
  <si>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</si>
  <si>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</si>
  <si>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</si>
  <si>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</si>
  <si>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</si>
  <si>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</si>
  <si>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</si>
  <si>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</si>
  <si>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</si>
  <si>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</si>
  <si>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</si>
  <si>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</si>
  <si>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</si>
  <si>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</si>
  <si>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</si>
  <si>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</si>
  <si>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</si>
  <si>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</si>
  <si>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</si>
  <si>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</si>
  <si>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</si>
  <si>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</si>
  <si>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</si>
  <si>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</si>
  <si>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</si>
  <si>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</si>
  <si>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</si>
  <si>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</si>
  <si>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</si>
  <si>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</si>
  <si>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</si>
  <si>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</si>
  <si>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</si>
  <si>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</si>
  <si>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</si>
  <si>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</si>
  <si>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</si>
  <si>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</si>
  <si>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</si>
  <si>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</si>
  <si>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</si>
  <si>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</si>
  <si>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</si>
  <si>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</si>
  <si>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</si>
  <si>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</si>
  <si>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</si>
  <si>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</si>
  <si>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</si>
  <si>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</si>
  <si>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</si>
  <si>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</si>
  <si>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</si>
  <si>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</si>
  <si>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</si>
  <si>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</si>
  <si>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</si>
  <si>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</si>
  <si>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</si>
  <si>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</si>
  <si>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</si>
  <si>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</si>
  <si>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</si>
  <si>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</si>
  <si>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</si>
  <si>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</si>
  <si>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</si>
  <si>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</si>
  <si>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</si>
  <si>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</si>
  <si>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</si>
  <si>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</si>
  <si>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</si>
  <si>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</si>
  <si>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</si>
  <si>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</si>
  <si>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</si>
  <si>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</si>
  <si>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</si>
  <si>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</si>
  <si>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</si>
  <si>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</si>
  <si>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</si>
  <si>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</si>
  <si>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</si>
  <si>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</si>
  <si>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</si>
  <si>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</si>
  <si>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</si>
  <si>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</si>
  <si>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</si>
  <si>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</si>
  <si>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</si>
  <si>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</si>
  <si>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</si>
  <si>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</si>
  <si>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</si>
  <si>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</si>
  <si>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</si>
  <si>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</si>
  <si>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</si>
  <si>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</si>
  <si>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</si>
  <si>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</si>
  <si>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</si>
  <si>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</si>
  <si>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</si>
  <si>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</si>
  <si>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</si>
  <si>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</si>
  <si>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</si>
  <si>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</si>
  <si>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</si>
  <si>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</si>
  <si>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</si>
  <si>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</si>
  <si>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</si>
  <si>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</si>
  <si>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</si>
  <si>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</si>
  <si>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</si>
  <si>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</si>
  <si>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</si>
  <si>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</si>
  <si>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</si>
  <si>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</si>
  <si>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</si>
  <si>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</si>
  <si>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</si>
  <si>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</si>
  <si>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</si>
  <si>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</si>
  <si>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</si>
  <si>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</si>
  <si>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</si>
  <si>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</si>
  <si>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</si>
  <si>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</si>
  <si>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</si>
  <si>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</si>
  <si>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</si>
  <si>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</si>
  <si>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</si>
  <si>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</si>
  <si>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</si>
  <si>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</si>
  <si>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</si>
  <si>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</si>
  <si>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</si>
  <si>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</si>
  <si>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</si>
  <si>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</si>
  <si>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</si>
  <si>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</si>
  <si>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</si>
  <si>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</si>
  <si>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</si>
  <si>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</si>
  <si>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</si>
  <si>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</si>
  <si>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</si>
  <si>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</si>
  <si>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</si>
  <si>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</si>
  <si>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</si>
  <si>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</si>
  <si>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</si>
  <si>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</si>
  <si>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</si>
  <si>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</si>
  <si>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</si>
  <si>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</si>
  <si>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</si>
  <si>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</si>
  <si>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</si>
  <si>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</si>
  <si>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</si>
  <si>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</si>
  <si>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</si>
  <si>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</si>
  <si>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</si>
  <si>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</si>
  <si>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</si>
  <si>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</si>
  <si>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</si>
  <si>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</si>
  <si>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</si>
  <si>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</si>
  <si>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</si>
  <si>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</si>
  <si>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</si>
  <si>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</si>
  <si>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</si>
  <si>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</si>
  <si>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</si>
  <si>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</si>
  <si>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</si>
  <si>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</si>
  <si>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</si>
  <si>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</si>
  <si>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</si>
  <si>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</si>
  <si>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</si>
  <si>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</si>
  <si>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</si>
  <si>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</si>
  <si>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</si>
  <si>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</si>
  <si>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</si>
  <si>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</si>
  <si>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</si>
  <si>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</si>
  <si>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</si>
  <si>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</si>
  <si>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</si>
  <si>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</si>
  <si>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</si>
  <si>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</si>
  <si>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</si>
  <si>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</si>
  <si>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</si>
  <si>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</si>
  <si>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</si>
  <si>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</si>
  <si>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</si>
  <si>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</si>
  <si>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</si>
  <si>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</si>
  <si>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</si>
  <si>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</si>
  <si>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</si>
  <si>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</si>
  <si>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</si>
  <si>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</si>
  <si>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</si>
  <si>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</si>
  <si>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</si>
  <si>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</si>
  <si>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</si>
  <si>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</si>
  <si>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</si>
  <si>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</si>
  <si>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</si>
  <si>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</si>
  <si>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</si>
  <si>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</si>
  <si>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</si>
  <si>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</si>
  <si>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</si>
  <si>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</si>
  <si>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</si>
  <si>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</si>
  <si>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</si>
  <si>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</si>
  <si>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</si>
  <si>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</si>
  <si>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</si>
  <si>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</si>
  <si>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</si>
  <si>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</si>
  <si>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</si>
  <si>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</si>
  <si>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</si>
  <si>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</si>
  <si>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</si>
  <si>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</si>
  <si>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</si>
  <si>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</si>
  <si>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</si>
  <si>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</si>
  <si>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</si>
  <si>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</si>
  <si>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</si>
  <si>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</si>
  <si>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</si>
  <si>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</si>
  <si>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</si>
  <si>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</si>
  <si>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</si>
  <si>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</si>
  <si>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</si>
  <si>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</si>
  <si>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</si>
  <si>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</si>
  <si>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</si>
  <si>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</si>
  <si>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</si>
  <si>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</si>
  <si>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</si>
  <si>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</si>
  <si>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</si>
  <si>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</si>
  <si>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</si>
  <si>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</si>
  <si>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</si>
  <si>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</si>
  <si>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</si>
  <si>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</si>
  <si>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</si>
  <si>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</si>
  <si>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</si>
  <si>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</si>
  <si>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</si>
  <si>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</si>
  <si>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</si>
  <si>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</si>
  <si>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</si>
  <si>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</si>
  <si>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</si>
  <si>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</si>
  <si>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</si>
  <si>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</si>
  <si>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</si>
  <si>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</si>
  <si>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</si>
  <si>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</si>
  <si>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</si>
  <si>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</si>
  <si>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</si>
  <si>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</si>
  <si>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</si>
  <si>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</si>
  <si>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</si>
  <si>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</si>
  <si>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</si>
  <si>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</si>
  <si>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</si>
  <si>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</si>
  <si>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</si>
  <si>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</si>
  <si>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</si>
  <si>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</si>
  <si>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</si>
  <si>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</si>
  <si>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</si>
  <si>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</si>
  <si>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</si>
  <si>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</si>
  <si>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</si>
  <si>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</si>
  <si>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</si>
  <si>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</si>
  <si>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</si>
  <si>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</si>
  <si>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</si>
  <si>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</si>
  <si>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</si>
  <si>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</si>
  <si>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</si>
  <si>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</si>
  <si>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</si>
  <si>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</si>
  <si>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</si>
  <si>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</si>
  <si>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</si>
  <si>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</si>
  <si>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</si>
  <si>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</si>
  <si>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</si>
  <si>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</si>
  <si>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</si>
  <si>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</si>
  <si>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</si>
  <si>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</si>
  <si>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</si>
  <si>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</si>
  <si>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</si>
  <si>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</si>
  <si>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</si>
  <si>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</si>
  <si>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</si>
  <si>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</si>
  <si>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</si>
  <si>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</si>
  <si>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</si>
  <si>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</si>
  <si>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</si>
  <si>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</si>
  <si>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</si>
  <si>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</si>
  <si>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</si>
  <si>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</si>
  <si>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</si>
  <si>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</si>
  <si>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</si>
  <si>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</si>
  <si>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</si>
  <si>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</si>
  <si>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</si>
  <si>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</si>
  <si>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</si>
  <si>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</si>
  <si>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</si>
  <si>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</si>
  <si>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</si>
  <si>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</si>
  <si>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</si>
  <si>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</si>
  <si>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</si>
  <si>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</si>
  <si>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</si>
  <si>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</si>
  <si>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</si>
  <si>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</si>
  <si>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</si>
  <si>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</si>
  <si>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</si>
  <si>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</si>
  <si>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</si>
  <si>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</si>
  <si>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</si>
  <si>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</si>
  <si>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</si>
  <si>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</si>
  <si>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</si>
  <si>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</si>
  <si>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</si>
  <si>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</si>
  <si>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</si>
  <si>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</si>
  <si>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</si>
  <si>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</si>
  <si>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</si>
  <si>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20, 2020</t>
  </si>
  <si>
    <t>12.20.2020</t>
  </si>
  <si>
    <t>HAMPSHIRE</t>
  </si>
  <si>
    <t>HAMPDEN COUNTY</t>
  </si>
  <si>
    <t>X</t>
  </si>
  <si>
    <t>x</t>
  </si>
  <si>
    <t>Date: 12/20/2020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</si>
  <si>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</si>
  <si>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12/20/2020</t>
  </si>
  <si>
    <t>Essex County</t>
  </si>
  <si>
    <t>ICE Detainee</t>
  </si>
  <si>
    <t>BRISTOL COUNTY</t>
  </si>
  <si>
    <t>Correctional Officer/Sergeant/Lieutenant/Captain</t>
  </si>
  <si>
    <t>Contractor /Food Service Vendor</t>
  </si>
  <si>
    <t>DATE:  December 20, 2020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</si>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</sst>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55A-FA1E-4581-B8EB-6617DCD7BE7B}">
  <dimension ref="A1:B456"/>
  <sheetViews>
    <sheetView tabSelected="1" topLeftCell="A416" workbookViewId="0">
      <selection activeCell="B434" sqref="B434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2DA2-F177-420F-86F8-345AF1405BA9}">
  <dimension ref="A1:B457"/>
  <sheetViews>
    <sheetView topLeftCell="A412" workbookViewId="0">
      <selection activeCell="B434" sqref="B434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</row>
    <row r="432" spans="1:2" ht="15.75" thickBot="1">
      <c r="B432">
        <v>0</v>
      </c>
    </row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05CD-1FBC-4BEF-84A3-26DFF85BC937}">
  <dimension ref="A1:B455"/>
  <sheetViews>
    <sheetView topLeftCell="A418" workbookViewId="0">
      <selection activeCell="B434" sqref="B434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B5CD-E524-4764-8DBF-0726823A8D55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F0AE-D5C3-4ED9-9647-DC124E4E4A45}">
  <dimension ref="A1:B435"/>
  <sheetViews>
    <sheetView topLeftCell="A115" workbookViewId="0">
      <selection activeCell="B434" sqref="B434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61AB-4C94-4037-BF71-EE29586D764C}">
  <dimension ref="A1:B437"/>
  <sheetViews>
    <sheetView workbookViewId="0">
      <selection activeCell="B434" sqref="B434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57A4-D459-4483-9E05-EAEC97CF051C}">
  <dimension ref="A1:B457"/>
  <sheetViews>
    <sheetView topLeftCell="A34" workbookViewId="0">
      <selection activeCell="B434" sqref="B434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FA18-4E84-4251-AA25-E5B1C79A8041}">
  <dimension ref="A1:I457"/>
  <sheetViews>
    <sheetView topLeftCell="A88" workbookViewId="0">
      <selection activeCell="B434" sqref="B434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AE63-5295-42E1-A647-58E790C96C2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3ED2-0F12-4500-8F68-2C6077C9040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182C-EC63-42B9-AB8B-A6B727A9902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FC51-8E10-4739-B5F7-CAE460A3600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20E0-3DFE-44F0-BD1F-E547B042032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FBC1-074E-4A32-9E50-37EA7FD0069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19D8-86DC-46ED-95B3-ED2A30A2D8C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12703-1057-4710-AF56-26549D15DB2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834D4-68A1-4072-B16F-E30B3821EDE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469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 t="s">
        <v>480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 t="s">
        <v>480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 ht="14.45" customHeight="1">
      <c r="A38" s="19" t="s">
        <v>18</v>
      </c>
      <c r="B38" s="117">
        <v>0</v>
      </c>
    </row>
    <row r="39" spans="1:2">
      <c r="A39" s="19" t="s">
        <v>19</v>
      </c>
      <c r="B39" s="117" t="s">
        <v>480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5" spans="1:2" ht="15" customHeight="1"/>
    <row r="46" spans="1:2" ht="50.1" customHeight="1">
      <c r="A46" s="72" t="s">
        <v>69</v>
      </c>
      <c r="B46" s="118"/>
    </row>
    <row r="47" spans="1:2" ht="210">
      <c r="A47" s="54" t="s">
        <v>42</v>
      </c>
      <c r="B47" s="117">
        <v>0</v>
      </c>
    </row>
    <row r="48" spans="1:2">
      <c r="A48" s="53"/>
    </row>
    <row r="49" spans="1:2" ht="7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 t="s">
        <v>480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>
        <v>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.7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 t="s">
        <v>480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.7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 t="s">
        <v>480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48" t="s">
        <v>24</v>
      </c>
      <c r="B432" s="115">
        <f>SUM(B80:B431)</f>
        <v>0</v>
      </c>
    </row>
    <row r="433" spans="1:2" ht="15.75" thickBot="1"/>
    <row r="434" spans="1:2" ht="30">
      <c r="A434" s="119" t="s">
        <v>38</v>
      </c>
      <c r="B434" s="118"/>
    </row>
    <row r="435" spans="1:2">
      <c r="A435" s="68" t="s">
        <v>45</v>
      </c>
      <c r="B435" s="117" t="s">
        <v>480</v>
      </c>
    </row>
    <row r="436" spans="1:2">
      <c r="A436" s="68" t="s">
        <v>46</v>
      </c>
      <c r="B436" s="117">
        <v>0</v>
      </c>
    </row>
    <row r="437" spans="1:2">
      <c r="A437" s="68" t="s">
        <v>468</v>
      </c>
      <c r="B437" s="117">
        <v>0</v>
      </c>
    </row>
    <row r="438" spans="1:2" ht="15.75" thickBot="1">
      <c r="A438" s="116" t="s">
        <v>24</v>
      </c>
      <c r="B438" s="115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A624-C976-4DFB-8125-BAB88E8D505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469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.75" thickBot="1">
      <c r="A11" s="139" t="s">
        <v>24</v>
      </c>
      <c r="B11" s="115">
        <f>SUM(B6:B10)</f>
        <v>0</v>
      </c>
    </row>
    <row r="12" spans="1:2" ht="15.75" thickBot="1">
      <c r="A12" s="127"/>
      <c r="B12" s="128"/>
    </row>
    <row r="13" spans="1:2">
      <c r="A13" s="108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.75" thickBot="1">
      <c r="A22" s="138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63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16" t="s">
        <v>24</v>
      </c>
      <c r="B44" s="124">
        <f>SUM(B35:B43)</f>
        <v>0</v>
      </c>
    </row>
    <row r="46" spans="1:2" ht="50.1" customHeight="1">
      <c r="A46" s="137" t="s">
        <v>37</v>
      </c>
      <c r="B46" s="118"/>
    </row>
    <row r="47" spans="1:2" ht="210">
      <c r="A47" s="73" t="s">
        <v>42</v>
      </c>
      <c r="B47" s="117" t="s">
        <v>43</v>
      </c>
    </row>
    <row r="48" spans="1:2">
      <c r="A48" s="53"/>
    </row>
    <row r="53" spans="1:2" ht="75" customHeight="1">
      <c r="A53" s="136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.75" thickBot="1">
      <c r="A66" s="116" t="s">
        <v>24</v>
      </c>
      <c r="B66" s="124">
        <f>SUM(B52:B65)</f>
        <v>0</v>
      </c>
    </row>
    <row r="67" spans="1:2">
      <c r="A67" s="135"/>
      <c r="B67" s="134"/>
    </row>
    <row r="68" spans="1:2">
      <c r="A68" s="63" t="s">
        <v>450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445</v>
      </c>
      <c r="B81" s="117">
        <v>0</v>
      </c>
    </row>
    <row r="82" spans="1:2">
      <c r="A82" s="9" t="s">
        <v>13</v>
      </c>
      <c r="B82" s="117">
        <v>0</v>
      </c>
    </row>
    <row r="83" spans="1:2" ht="15.75" thickBot="1">
      <c r="A83" s="116" t="s">
        <v>24</v>
      </c>
      <c r="B83" s="124">
        <f>SUM(B69:B82)</f>
        <v>0</v>
      </c>
    </row>
    <row r="84" spans="1:2" ht="15.75" thickBot="1"/>
    <row r="85" spans="1:2" ht="30">
      <c r="A85" s="133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24</v>
      </c>
      <c r="B438" s="115">
        <f>SUM(B86:B437)</f>
        <v>0</v>
      </c>
    </row>
    <row r="439" spans="1:2" ht="15.75" thickBot="1"/>
    <row r="440" spans="1:2" ht="30">
      <c r="A440" s="119" t="s">
        <v>38</v>
      </c>
      <c r="B440" s="118"/>
    </row>
    <row r="441" spans="1:2">
      <c r="A441" s="68" t="s">
        <v>470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.75" thickBot="1">
      <c r="A446" s="132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49F2-4CD1-4E2A-A256-BEFB41D8D38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469</v>
      </c>
      <c r="B1" s="144" t="s">
        <v>455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.75" thickBot="1">
      <c r="A22" s="141" t="s">
        <v>24</v>
      </c>
      <c r="B22" s="124">
        <f>SUM(B14:B21)</f>
        <v>0</v>
      </c>
    </row>
    <row r="23" spans="1:4" ht="15.75" thickBot="1">
      <c r="A23" s="140"/>
    </row>
    <row r="24" spans="1:4">
      <c r="A24" s="108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72" t="s">
        <v>37</v>
      </c>
      <c r="B46" s="118"/>
    </row>
    <row r="47" spans="1:2" ht="210">
      <c r="A47" s="73" t="s">
        <v>42</v>
      </c>
      <c r="B47" s="117">
        <v>0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49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25" t="s">
        <v>24</v>
      </c>
      <c r="B79" s="120">
        <f>SUM(B65:B78)</f>
        <v>0</v>
      </c>
    </row>
    <row r="80" spans="1:2" ht="30">
      <c r="A80" s="133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 ht="15.75" thickBot="1"/>
    <row r="435" spans="1:2" ht="30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468</v>
      </c>
      <c r="B438" s="117">
        <v>0</v>
      </c>
    </row>
    <row r="439" spans="1:2" ht="15.7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06AA-1A7F-4FDE-8296-5FA5601683F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469</v>
      </c>
      <c r="B1" s="149" t="s">
        <v>456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 t="s">
        <v>480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 t="s">
        <v>480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 t="s">
        <v>480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48" t="s">
        <v>24</v>
      </c>
      <c r="B44" s="124">
        <f>SUM(B35:B43)</f>
        <v>0</v>
      </c>
    </row>
    <row r="46" spans="1:2" ht="50.1" customHeight="1">
      <c r="A46" s="136" t="s">
        <v>37</v>
      </c>
      <c r="B46" s="118"/>
    </row>
    <row r="47" spans="1:2" ht="210">
      <c r="A47" s="54" t="s">
        <v>42</v>
      </c>
      <c r="B47" s="117" t="s">
        <v>43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 t="s">
        <v>480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32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445</v>
      </c>
      <c r="B77" s="117">
        <v>0</v>
      </c>
    </row>
    <row r="78" spans="1:2">
      <c r="A78" s="147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>
      <c r="A80" s="146"/>
    </row>
    <row r="81" spans="1:2">
      <c r="A81" s="108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 t="s">
        <v>480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.75" thickBot="1">
      <c r="A434" s="138" t="s">
        <v>24</v>
      </c>
      <c r="B434" s="115">
        <f>SUM(B82:B433)</f>
        <v>0</v>
      </c>
    </row>
    <row r="436" spans="1:2" ht="30">
      <c r="A436" s="145" t="s">
        <v>38</v>
      </c>
      <c r="B436" s="118"/>
    </row>
    <row r="437" spans="1:2">
      <c r="A437" s="68" t="s">
        <v>470</v>
      </c>
      <c r="B437" s="117" t="s">
        <v>480</v>
      </c>
    </row>
    <row r="438" spans="1:2">
      <c r="A438" s="68" t="s">
        <v>66</v>
      </c>
      <c r="B438" s="117">
        <v>0</v>
      </c>
    </row>
    <row r="439" spans="1:2">
      <c r="A439" s="68" t="s">
        <v>48</v>
      </c>
      <c r="B439" s="117">
        <v>0</v>
      </c>
    </row>
    <row r="440" spans="1:2">
      <c r="A440" s="68" t="s">
        <v>49</v>
      </c>
      <c r="B440" s="117">
        <v>0</v>
      </c>
    </row>
    <row r="441" spans="1:2">
      <c r="A441" s="68" t="s">
        <v>471</v>
      </c>
      <c r="B441" s="117">
        <v>0</v>
      </c>
    </row>
    <row r="442" spans="1:2" ht="15.75" thickBot="1">
      <c r="A442" s="132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895F-47BF-421F-A7E8-F687C850F0C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469</v>
      </c>
      <c r="B1" s="152" t="s">
        <v>59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.75" thickBot="1">
      <c r="A40" s="125" t="s">
        <v>24</v>
      </c>
      <c r="B40" s="124">
        <v>0</v>
      </c>
    </row>
    <row r="42" spans="1:2" ht="50.1" customHeight="1">
      <c r="A42" s="136" t="s">
        <v>77</v>
      </c>
      <c r="B42" s="118"/>
    </row>
    <row r="43" spans="1:2" ht="270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.7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446</v>
      </c>
      <c r="B72" s="117">
        <v>0</v>
      </c>
    </row>
    <row r="73" spans="1:2">
      <c r="A73" s="68" t="s">
        <v>445</v>
      </c>
      <c r="B73" s="117">
        <v>0</v>
      </c>
    </row>
    <row r="74" spans="1:2">
      <c r="A74" s="68" t="s">
        <v>13</v>
      </c>
      <c r="B74" s="117">
        <v>0</v>
      </c>
    </row>
    <row r="75" spans="1:2" ht="15.75" thickBot="1">
      <c r="A75" s="125" t="s">
        <v>24</v>
      </c>
      <c r="B75" s="124">
        <f>SUM(B61:B74)</f>
        <v>0</v>
      </c>
    </row>
    <row r="76" spans="1:2" ht="15.75" thickBot="1"/>
    <row r="77" spans="1:2" ht="30">
      <c r="A77" s="133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24</v>
      </c>
      <c r="B430" s="115">
        <f>SUM(B78:B429)</f>
        <v>0</v>
      </c>
    </row>
    <row r="431" spans="1:2" ht="15.75" thickBot="1">
      <c r="B431" s="38"/>
    </row>
    <row r="432" spans="1:2" ht="30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468</v>
      </c>
      <c r="B435" s="117">
        <v>0</v>
      </c>
    </row>
    <row r="436" spans="1:2" ht="15.7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7ADB-D6A8-41A5-A063-D42E76A174E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469</v>
      </c>
      <c r="B1" s="144" t="s">
        <v>80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25" t="s">
        <v>24</v>
      </c>
      <c r="B43" s="124">
        <v>0</v>
      </c>
    </row>
    <row r="44" spans="1:2" ht="15.75" thickBot="1"/>
    <row r="45" spans="1:2" ht="50.1" customHeight="1">
      <c r="A45" s="154" t="s">
        <v>37</v>
      </c>
      <c r="B45" s="118"/>
    </row>
    <row r="46" spans="1:2" ht="300">
      <c r="A46" s="54" t="s">
        <v>42</v>
      </c>
      <c r="B46" s="117" t="s">
        <v>43</v>
      </c>
    </row>
    <row r="47" spans="1:2" ht="15.75" thickBot="1"/>
    <row r="48" spans="1:2" ht="80.099999999999994" customHeight="1">
      <c r="A48" s="153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.7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446</v>
      </c>
      <c r="B74" s="117">
        <v>0</v>
      </c>
    </row>
    <row r="75" spans="1:2">
      <c r="A75" s="68" t="s">
        <v>445</v>
      </c>
      <c r="B75" s="117">
        <v>0</v>
      </c>
    </row>
    <row r="76" spans="1:2">
      <c r="A76" s="68" t="s">
        <v>13</v>
      </c>
      <c r="B76" s="117">
        <v>0</v>
      </c>
    </row>
    <row r="77" spans="1:2" ht="15.75" thickBot="1">
      <c r="A77" s="121" t="s">
        <v>24</v>
      </c>
      <c r="B77" s="124">
        <f>SUM(B63:B76)</f>
        <v>0</v>
      </c>
    </row>
    <row r="78" spans="1:2" ht="15.75" thickBot="1"/>
    <row r="79" spans="1:2" ht="30">
      <c r="A79" s="133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24</v>
      </c>
      <c r="B432" s="115">
        <f>SUM(B80:B431)</f>
        <v>0</v>
      </c>
    </row>
    <row r="433" spans="1:2" ht="15.7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.75" thickBot="1">
      <c r="A440" s="132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D0FF-40F0-477F-B8F1-7EB683C61AA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469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v>0</v>
      </c>
    </row>
    <row r="32" spans="1:2" ht="15.75" thickBot="1"/>
    <row r="33" spans="1:2" ht="15.75" thickBot="1">
      <c r="A33" s="155" t="s">
        <v>14</v>
      </c>
      <c r="B33" s="126"/>
    </row>
    <row r="34" spans="1:2">
      <c r="A34" s="147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48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18"/>
    </row>
    <row r="46" spans="1:2" ht="270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16" t="s">
        <v>24</v>
      </c>
      <c r="B63" s="123">
        <f>SUM(B51:B62)</f>
        <v>0</v>
      </c>
    </row>
    <row r="64" spans="1:2" ht="30">
      <c r="A64" s="133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68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 ht="15.75" thickBot="1">
      <c r="B80"/>
    </row>
    <row r="81" spans="1:2" ht="30">
      <c r="A81" s="133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24</v>
      </c>
      <c r="B434" s="115">
        <f>SUM(B82:B433)</f>
        <v>0</v>
      </c>
    </row>
    <row r="435" spans="1:2" ht="15.75" thickBot="1"/>
    <row r="436" spans="1:2" ht="30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468</v>
      </c>
      <c r="B439" s="117">
        <v>0</v>
      </c>
    </row>
    <row r="440" spans="1:2" ht="15.7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36AD-6508-43E5-967D-90FF802E0B0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469</v>
      </c>
      <c r="B1" s="144" t="s">
        <v>62</v>
      </c>
    </row>
    <row r="2" spans="1:2">
      <c r="A2" s="63" t="s">
        <v>87</v>
      </c>
      <c r="B2" s="151" t="s">
        <v>54</v>
      </c>
    </row>
    <row r="3" spans="1:2" ht="15.75" thickBot="1">
      <c r="A3" s="75" t="s">
        <v>10</v>
      </c>
      <c r="B3" s="157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6"/>
    </row>
    <row r="33" spans="1:2">
      <c r="A33" s="147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.75" thickBot="1">
      <c r="A42" s="125" t="s">
        <v>24</v>
      </c>
      <c r="B42" s="124">
        <v>0</v>
      </c>
    </row>
    <row r="43" spans="1:2" ht="15.75" thickBot="1">
      <c r="B43" s="38"/>
    </row>
    <row r="44" spans="1:2" ht="45.75" thickBot="1">
      <c r="A44" s="156" t="s">
        <v>37</v>
      </c>
      <c r="B44" s="118"/>
    </row>
    <row r="45" spans="1:2" ht="225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.75" thickBot="1">
      <c r="A62" s="51" t="s">
        <v>11</v>
      </c>
      <c r="B62" s="117">
        <v>0</v>
      </c>
    </row>
    <row r="63" spans="1:2" ht="15.75" thickBot="1">
      <c r="A63" s="125" t="s">
        <v>24</v>
      </c>
      <c r="B63" s="124">
        <f>SUM(B50:B62)</f>
        <v>0</v>
      </c>
    </row>
    <row r="64" spans="1:2" ht="15.7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445</v>
      </c>
      <c r="B77" s="117">
        <v>0</v>
      </c>
    </row>
    <row r="78" spans="1:2">
      <c r="A78" s="28" t="s">
        <v>13</v>
      </c>
      <c r="B78" s="117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30">
      <c r="A80" s="133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>
      <c r="B434" s="38"/>
    </row>
    <row r="435" spans="1:2" ht="30">
      <c r="A435" s="145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.7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E2251-330C-4043-8F60-C9C096F4ACB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12F8-511D-480C-A118-2BE6AAE161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5CB5-C47D-4929-8F36-2CDF7B2507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7E05-0FB5-4A62-8505-F6C263D1F6F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B7AD-0BDE-40E8-BFDA-045BC6ED79F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FD8A-2680-4C09-A87D-5236D40BDDF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D032-7623-4414-A882-BB537418F0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5694-EC51-49B6-9F19-DBB6F1AE1C0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0932-F6B7-426E-8302-804CBB0CF2C3}">
  <dimension ref="A1:C452"/>
  <sheetViews>
    <sheetView workbookViewId="0">
      <selection activeCell="A38" sqref="A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537E-CA48-41DA-8354-62591DBBA8DF}">
  <dimension ref="A1:B457"/>
  <sheetViews>
    <sheetView topLeftCell="A2" workbookViewId="0">
      <selection activeCell="A38" sqref="A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F259-21F1-48AB-86ED-5DDD4B8C3E83}">
  <dimension ref="A1:B455"/>
  <sheetViews>
    <sheetView topLeftCell="A424" workbookViewId="0">
      <selection activeCell="A38" sqref="A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480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6188-89FE-4206-83F0-C885097BEE99}">
  <dimension ref="A1:B455"/>
  <sheetViews>
    <sheetView topLeftCell="A3" workbookViewId="0">
      <selection activeCell="A38" sqref="A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D0B6-07AD-4FE6-B0E1-24301A7F6C5D}">
  <dimension ref="A1:B434"/>
  <sheetViews>
    <sheetView workbookViewId="0">
      <selection activeCell="A38" sqref="A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4569-15CF-42D7-8C12-A2D2C442F802}">
  <dimension ref="A1:B437"/>
  <sheetViews>
    <sheetView workbookViewId="0">
      <selection activeCell="A38" sqref="A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1358-3283-41CE-BE92-46BB13099DA2}">
  <dimension ref="A1:B457"/>
  <sheetViews>
    <sheetView workbookViewId="0">
      <selection activeCell="A38" sqref="A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11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53A7-354E-44B4-9230-201A5CCB33C9}">
  <dimension ref="A1:B457"/>
  <sheetViews>
    <sheetView workbookViewId="0">
      <selection activeCell="A38" sqref="A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11F1-2972-4319-8158-1114B47DA322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432A-4255-4AC4-9353-8878B16098E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9604-875F-4AE8-BF5D-BC600660F45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455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465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463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446</v>
      </c>
      <c r="B73" s="30"/>
    </row>
    <row r="74" spans="1:2" ht="16.5" thickBot="1">
      <c r="A74" s="81" t="s">
        <v>445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463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904D-E113-482B-BB19-EBCEBC94C94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5EF3-FFC2-4287-AA93-D31F4B644AE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B5FC-EB56-46B6-A34B-0E0AFCE803D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8167-7029-4A53-91BD-CFA885F6E95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212A7-F156-44E7-AD3B-2D2A563BA85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497B-2B2A-40A5-8452-8FA9D623CD13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3" t="s">
        <v>4</v>
      </c>
    </row>
    <row r="14" spans="1:2">
      <c r="A14" s="68" t="s">
        <v>5</v>
      </c>
      <c r="B14" s="38" t="s">
        <v>480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480</v>
      </c>
    </row>
    <row r="24" spans="1:2">
      <c r="A24" s="63" t="s">
        <v>39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  <c r="B26" s="38" t="s">
        <v>480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 t="s">
        <v>480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480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480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480</v>
      </c>
    </row>
    <row r="434" spans="1:2">
      <c r="A434" s="69" t="s">
        <v>38</v>
      </c>
    </row>
    <row r="435" spans="1:2">
      <c r="A435" s="68" t="s">
        <v>45</v>
      </c>
      <c r="B435" s="38" t="s">
        <v>480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E677-19B0-47DE-B8AC-E28E51A52DDC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154B-A663-431F-B529-FF9AEF389B5D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90AD-167D-49B6-9FCE-435D17AF3762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1A78-61BE-4941-96DB-B83812199DB7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E901-EBC5-45E7-A9A0-E0ED19B72F70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C765-79AA-4D08-9919-C561C340970A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F49E-F61C-422E-94E0-FC1461A61780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8848-9033-4E41-B7D5-B7B0BBC3177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07C5-8EC1-41FC-BC76-91B81D125B9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12.20.2020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C504-4FC8-43DD-AFAE-4E4A871A3A5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12.20.2020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E9E9-A2F4-4FDE-B048-5748DD32154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12.20.2020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083F-1ECD-4493-9F3F-B0E36A2B6B4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12.20.2020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8ADA-9416-4D12-9D39-4320FD083C9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12.20.2020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329F-1685-4D1C-ADC2-AC1ACEFE46A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12.20.2020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DCBB-5ED7-4338-BD27-CF1D3D5DBBA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12.20.2020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CAA9-715F-4000-8DA0-B19026D6CD5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6750-6709-4F0A-B0CD-F188FAC422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E1AF-200D-47D9-BB9F-97C1FAFEF78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306D-4553-4F82-9D0B-FDD69FFC040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44CFD-DC80-4F4D-BC96-074BF8BAB87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9B46-405C-4F77-BE3E-1E36755D293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1434-9545-4FAF-870A-F75E53301A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C867-A63B-477C-A90F-B5A1212E192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7E1F-CBE1-40E4-AA93-7AD422E6BA59}">
  <dimension ref="A1:B456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2250-881D-4241-9C18-5DCB8187AB17}">
  <dimension ref="A1:B457"/>
  <sheetViews>
    <sheetView zoomScale="130" zoomScaleNormal="115" workbookViewId="0">
      <selection activeCell="B19" sqref="B19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EE60-ADC6-440A-BBF4-23B33CAF83D1}">
  <dimension ref="A1:B455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88DD-BA86-4638-A140-D38769B3B62C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2CFE-0363-4E79-8CB9-8A14DED3FFF6}">
  <dimension ref="A1:B435"/>
  <sheetViews>
    <sheetView workbookViewId="0">
      <selection activeCell="B19" sqref="B19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B6AF-C85A-49EA-A91C-97F173E01B69}">
  <dimension ref="A1:B437"/>
  <sheetViews>
    <sheetView workbookViewId="0">
      <selection activeCell="B19" sqref="B19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26F4-7EA4-4E8D-BD53-5E6A2BABFD5F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5F0C-9C46-4E27-A065-16A0EA3322D2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AB09-6C18-4E19-A764-D517677E163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44185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6CCB-46DE-4F42-BD19-9672260C1399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44185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.75" thickBot="1">
      <c r="A29" s="48" t="s">
        <v>24</v>
      </c>
      <c r="B29" s="38">
        <v>12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12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B6BD-CD51-4485-A673-A87BAE0AFD4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44185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C7CE-E286-4E46-A44F-D4BFC949A4D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44185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1745-05B0-4A95-B8B0-0C8823069B1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44185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F120-55CF-4AFF-99E1-B695C8D3B48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4FDB-7600-41EE-B4DA-068AA0D3CF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44185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E6E0-61E7-4477-AC90-BDAED4B37D7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44185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7AC2-DFC4-438C-97E3-B18D5F44D18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1A3B-2825-4876-9067-92290754346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166F-FAA2-4271-A7DA-C81889C8B6A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8F7B-384B-4303-B577-2DDA58B2476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CFFDA-B2B5-44A0-AACF-E47939F0FA2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B467-197D-48E7-A3BA-5CA46C70E89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4BE1-768B-4DA7-950B-BBE9456E904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7E5D-E947-4697-A5ED-25E09588B16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2020-12-22T19:16:11Z</dcterms:modified>
</cp:coreProperties>
</file>