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2.06.22/"/>
    </mc:Choice>
  </mc:AlternateContent>
  <xr:revisionPtr revIDLastSave="11" documentId="8_{D8FE54D7-7CF0-4173-9489-652FAAE3FA97}" xr6:coauthVersionLast="47" xr6:coauthVersionMax="47" xr10:uidLastSave="{76BE57D5-1D11-415E-96B3-29C394601AD8}"/>
  <bookViews>
    <workbookView xWindow="29790" yWindow="3135" windowWidth="19950" windowHeight="11385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 s="1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11" i="35" l="1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 s="1"/>
  <c r="B6" i="30"/>
  <c r="B11" i="30"/>
  <c r="B22" i="30"/>
  <c r="B29" i="30"/>
  <c r="B41" i="30"/>
  <c r="B72" i="30"/>
  <c r="B76" i="30"/>
  <c r="B152" i="30"/>
  <c r="B431" i="30"/>
  <c r="B11" i="29"/>
  <c r="B22" i="29"/>
  <c r="B29" i="29"/>
  <c r="B41" i="29"/>
  <c r="B72" i="29"/>
  <c r="B76" i="29"/>
  <c r="B152" i="29"/>
  <c r="B431" i="29"/>
  <c r="B6" i="28"/>
  <c r="B11" i="28"/>
  <c r="B22" i="28"/>
  <c r="B29" i="28"/>
  <c r="B41" i="28"/>
  <c r="B72" i="28"/>
  <c r="B76" i="28" s="1"/>
  <c r="B152" i="28"/>
  <c r="B431" i="28"/>
  <c r="B11" i="27"/>
  <c r="B22" i="27"/>
  <c r="B29" i="27"/>
  <c r="B41" i="27"/>
  <c r="B72" i="27"/>
  <c r="B76" i="27" s="1"/>
  <c r="B152" i="27"/>
  <c r="B431" i="27"/>
  <c r="B6" i="26"/>
  <c r="B11" i="26" s="1"/>
  <c r="B22" i="26"/>
  <c r="B29" i="26"/>
  <c r="B41" i="26"/>
  <c r="B72" i="26"/>
  <c r="B76" i="26"/>
  <c r="B152" i="26"/>
  <c r="B431" i="26"/>
  <c r="B11" i="25"/>
  <c r="B22" i="25"/>
  <c r="B29" i="25"/>
  <c r="B41" i="25"/>
  <c r="B72" i="25"/>
  <c r="B76" i="25"/>
  <c r="B152" i="25"/>
  <c r="B431" i="25"/>
  <c r="B6" i="24"/>
  <c r="B11" i="24" s="1"/>
  <c r="B22" i="24"/>
  <c r="B29" i="24"/>
  <c r="B41" i="24"/>
  <c r="B72" i="24"/>
  <c r="B76" i="24"/>
  <c r="B152" i="24"/>
  <c r="B431" i="24" s="1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 s="1"/>
  <c r="B6" i="18"/>
  <c r="B11" i="18"/>
  <c r="B22" i="18"/>
  <c r="B29" i="18"/>
  <c r="B41" i="18"/>
  <c r="B59" i="18"/>
  <c r="B73" i="18"/>
  <c r="B76" i="18" s="1"/>
  <c r="B317" i="18"/>
  <c r="B431" i="18"/>
  <c r="B11" i="17"/>
  <c r="B22" i="17"/>
  <c r="B29" i="17"/>
  <c r="B41" i="17"/>
  <c r="B50" i="17"/>
  <c r="B59" i="17" s="1"/>
  <c r="B73" i="17"/>
  <c r="B76" i="17"/>
  <c r="B317" i="17"/>
  <c r="B431" i="17" s="1"/>
  <c r="B6" i="16"/>
  <c r="B11" i="16"/>
  <c r="B22" i="16"/>
  <c r="B29" i="16"/>
  <c r="B41" i="16"/>
  <c r="B59" i="16"/>
  <c r="B73" i="16"/>
  <c r="B76" i="16" s="1"/>
  <c r="B317" i="16"/>
  <c r="B431" i="16"/>
</calcChain>
</file>

<file path=xl/sharedStrings.xml><?xml version="1.0" encoding="utf-8"?>
<sst xmlns="http://schemas.openxmlformats.org/spreadsheetml/2006/main" count="38195" uniqueCount="485">
  <si>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</si>
  <si>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</si>
  <si>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</si>
  <si>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</si>
  <si>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</si>
  <si>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</si>
  <si>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</si>
  <si>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</si>
  <si>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</si>
  <si>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</si>
  <si>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</si>
  <si>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</si>
  <si>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</si>
  <si>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</si>
  <si>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</si>
  <si>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</si>
  <si>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</si>
  <si>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</si>
  <si>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</si>
  <si>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</si>
  <si>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</si>
  <si>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</si>
  <si>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</si>
  <si>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</si>
  <si>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</si>
  <si>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</si>
  <si>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</si>
  <si>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</si>
  <si>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</si>
  <si>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</si>
  <si>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</si>
  <si>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</si>
  <si>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</si>
  <si>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</si>
  <si>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</si>
  <si>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</si>
  <si>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</si>
  <si>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</si>
  <si>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</si>
  <si>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</si>
  <si>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</si>
  <si>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</si>
  <si>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</si>
  <si>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</si>
  <si>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</si>
  <si>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</si>
  <si>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</si>
  <si>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</si>
  <si>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</si>
  <si>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</si>
  <si>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</si>
  <si>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</si>
  <si>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</si>
  <si>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</si>
  <si>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</si>
  <si>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</si>
  <si>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</si>
  <si>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</si>
  <si>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</si>
  <si>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</si>
  <si>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</si>
  <si>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</si>
  <si>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</si>
  <si>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</si>
  <si>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</si>
  <si>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</si>
  <si>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</si>
  <si>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</si>
  <si>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</si>
  <si>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</si>
  <si>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</si>
  <si>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</si>
  <si>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</si>
  <si>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</si>
  <si>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</si>
  <si>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</si>
  <si>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</si>
  <si>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</si>
  <si>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</si>
  <si>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</si>
  <si>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</si>
  <si>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</si>
  <si>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</si>
  <si>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</si>
  <si>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</si>
  <si>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</si>
  <si>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</si>
  <si>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</si>
  <si>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</si>
  <si>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</si>
  <si>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</si>
  <si>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</si>
  <si>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</si>
  <si>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</si>
  <si>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</si>
  <si>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</si>
  <si>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</si>
  <si>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</si>
  <si>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</si>
  <si>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</si>
  <si>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</si>
  <si>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</si>
  <si>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</si>
  <si>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</si>
  <si>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</si>
  <si>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</si>
  <si>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</si>
  <si>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</si>
  <si>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</si>
  <si>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</si>
  <si>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</si>
  <si>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</si>
  <si>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</si>
  <si>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</si>
  <si>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</si>
  <si>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</si>
  <si>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</si>
  <si>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</si>
  <si>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</si>
  <si>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</si>
  <si>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</si>
  <si>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</si>
  <si>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</si>
  <si>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</si>
  <si>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</si>
  <si>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</si>
  <si>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</si>
  <si>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</si>
  <si>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</si>
  <si>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</si>
  <si>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</si>
  <si>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</si>
  <si>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</si>
  <si>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</si>
  <si>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</si>
  <si>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</si>
  <si>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</si>
  <si>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</si>
  <si>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</si>
  <si>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</si>
  <si>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</si>
  <si>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</si>
  <si>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</si>
  <si>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</si>
  <si>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</si>
  <si>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</si>
  <si>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</si>
  <si>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</si>
  <si>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</si>
  <si>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</si>
  <si>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</si>
  <si>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</si>
  <si>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</si>
  <si>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</si>
  <si>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</si>
  <si>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</si>
  <si>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</si>
  <si>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</si>
  <si>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</si>
  <si>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</si>
  <si>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</si>
  <si>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</si>
  <si>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</si>
  <si>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</si>
  <si>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</si>
  <si>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</si>
  <si>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</si>
  <si>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</si>
  <si>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</si>
  <si>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</si>
  <si>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</si>
  <si>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</si>
  <si>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</si>
  <si>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</si>
  <si>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</si>
  <si>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</si>
  <si>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</si>
  <si>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</si>
  <si>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</si>
  <si>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</si>
  <si>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</si>
  <si>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</si>
  <si>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</si>
  <si>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</si>
  <si>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</si>
  <si>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</si>
  <si>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</si>
  <si>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</si>
  <si>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</si>
  <si>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</si>
  <si>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</si>
  <si>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</si>
  <si>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</si>
  <si>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</si>
  <si>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</si>
  <si>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</si>
  <si>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</si>
  <si>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</si>
  <si>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</si>
  <si>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</si>
  <si>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</si>
  <si>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</si>
  <si>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</si>
  <si>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</si>
  <si>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</si>
  <si>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</si>
  <si>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</si>
  <si>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</si>
  <si>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</si>
  <si>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</si>
  <si>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</si>
  <si>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</si>
  <si>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</si>
  <si>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</si>
  <si>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</si>
  <si>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</si>
  <si>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</si>
  <si>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</si>
  <si>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</si>
  <si>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</si>
  <si>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</si>
  <si>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</si>
  <si>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</si>
  <si>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</si>
  <si>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</si>
  <si>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</si>
  <si>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</si>
  <si>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</si>
  <si>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</si>
  <si>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</si>
  <si>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</si>
  <si>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</si>
  <si>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</si>
  <si>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</si>
  <si>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</si>
  <si>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</si>
  <si>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</si>
  <si>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</si>
  <si>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</si>
  <si>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</si>
  <si>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</si>
  <si>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</si>
  <si>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</si>
  <si>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</si>
  <si>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</si>
  <si>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</si>
  <si>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</si>
  <si>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</si>
  <si>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</si>
  <si>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</si>
  <si>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</si>
  <si>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</si>
  <si>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</si>
  <si>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</si>
  <si>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</si>
  <si>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</si>
  <si>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</si>
  <si>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</si>
  <si>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</si>
  <si>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</si>
  <si>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</si>
  <si>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</si>
  <si>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</si>
  <si>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</si>
  <si>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</si>
  <si>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</si>
  <si>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</si>
  <si>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</si>
  <si>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</si>
  <si>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</si>
  <si>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</si>
  <si>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</si>
  <si>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</si>
  <si>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</si>
  <si>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</si>
  <si>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</si>
  <si>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</si>
  <si>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</si>
  <si>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</si>
  <si>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</si>
  <si>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</si>
  <si>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</si>
  <si>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</si>
  <si>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</si>
  <si>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</si>
  <si>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</si>
  <si>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</si>
  <si>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</si>
  <si>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</si>
  <si>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</si>
  <si>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</si>
  <si>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</si>
  <si>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</si>
  <si>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</si>
  <si>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</si>
  <si>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</si>
  <si>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</si>
  <si>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</si>
  <si>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</si>
  <si>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</si>
  <si>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</si>
  <si>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</si>
  <si>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</si>
  <si>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</si>
  <si>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</si>
  <si>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</si>
  <si>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</si>
  <si>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</si>
  <si>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</si>
  <si>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</si>
  <si>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</si>
  <si>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</si>
  <si>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</si>
  <si>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</si>
  <si>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</si>
  <si>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</si>
  <si>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</si>
  <si>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</si>
  <si>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</si>
  <si>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</si>
  <si>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</si>
  <si>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</si>
  <si>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</si>
  <si>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</si>
  <si>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</si>
  <si>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</si>
  <si>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</si>
  <si>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</si>
  <si>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</si>
  <si>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</si>
  <si>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</si>
  <si>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</si>
  <si>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</si>
  <si>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</si>
  <si>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</si>
  <si>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</si>
  <si>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</si>
  <si>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</si>
  <si>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</si>
  <si>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</si>
  <si>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</si>
  <si>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</si>
  <si>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</si>
  <si>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</si>
  <si>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</si>
  <si>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</si>
  <si>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</si>
  <si>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</si>
  <si>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</si>
  <si>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</si>
  <si>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</si>
  <si>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</si>
  <si>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</si>
  <si>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</si>
  <si>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</si>
  <si>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</si>
  <si>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</si>
  <si>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</si>
  <si>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</si>
  <si>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</si>
  <si>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</si>
  <si>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</si>
  <si>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</si>
  <si>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</si>
  <si>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</si>
  <si>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</si>
  <si>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</si>
  <si>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</si>
  <si>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</si>
  <si>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</si>
  <si>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</si>
  <si>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</si>
  <si>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</si>
  <si>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</si>
  <si>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</si>
  <si>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</si>
  <si>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</si>
  <si>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</si>
  <si>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</si>
  <si>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</si>
  <si>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</si>
  <si>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</si>
  <si>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</si>
  <si>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</si>
  <si>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</si>
  <si>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</si>
  <si>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</si>
  <si>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</si>
  <si>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</si>
  <si>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</si>
  <si>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</si>
  <si>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</si>
  <si>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</si>
  <si>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</si>
  <si>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</si>
  <si>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</si>
  <si>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</si>
  <si>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</si>
  <si>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</si>
  <si>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</si>
  <si>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</si>
  <si>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</si>
  <si>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</si>
  <si>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</si>
  <si>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</si>
  <si>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</si>
  <si>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</si>
  <si>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</si>
  <si>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</si>
  <si>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</si>
  <si>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</si>
  <si>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</si>
  <si>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</si>
  <si>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</si>
  <si>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</si>
  <si>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</si>
  <si>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</si>
  <si>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</si>
  <si>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</si>
  <si>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</si>
  <si>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</si>
  <si>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</si>
  <si>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</si>
  <si>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</si>
  <si>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</si>
  <si>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</si>
  <si>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</si>
  <si>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</si>
  <si>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</si>
  <si>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</si>
  <si>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</si>
  <si>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</si>
  <si>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</si>
  <si>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</si>
  <si>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</si>
  <si>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</si>
  <si>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</si>
  <si>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</si>
  <si>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</si>
  <si>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</si>
  <si>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</si>
  <si>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</si>
  <si>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</si>
  <si>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</si>
  <si>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</si>
  <si>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12/06/2022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</si>
  <si>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</si>
  <si>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</si>
  <si>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</si>
  <si>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DATE:12/06/2022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</si>
  <si>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</si>
  <si>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</si>
  <si>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</si>
  <si>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</si>
  <si>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</si>
  <si>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December 06, 2022</t>
  </si>
  <si>
    <t>12.06.2022</t>
  </si>
  <si>
    <t>HAMPSHIRE</t>
  </si>
  <si>
    <t>DATE: 12/6/2022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</si>
  <si>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</si>
  <si>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</si>
  <si>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</si>
  <si>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</si>
  <si>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</si>
  <si>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</si>
  <si>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</si>
  <si>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12/06/2022</t>
  </si>
  <si>
    <t>DATE: Dec 6, 2022</t>
  </si>
  <si>
    <t>Essex County</t>
  </si>
  <si>
    <t>DATE:  Dec 6,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</si>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</sst>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19E0D-E8F5-4ADF-A9A9-040F40F9B4B0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479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478</v>
      </c>
    </row>
    <row r="28" spans="1:2">
      <c r="A28" s="1" t="s">
        <v>372</v>
      </c>
    </row>
    <row r="29" spans="1:2" ht="15.75" thickBot="1">
      <c r="A29" s="2" t="s">
        <v>373</v>
      </c>
      <c r="B29" t="s">
        <v>443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t="s">
        <v>443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  <c r="B37" t="s">
        <v>443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t="s">
        <v>443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t="s">
        <v>443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</row>
    <row r="114" spans="1:2">
      <c r="A114" s="1" t="s">
        <v>48</v>
      </c>
      <c r="B114" t="s">
        <v>443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50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EF664-7D6F-401A-8D2A-01EBB0770249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477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01D85-57EE-49CF-9AD8-86D601E0F6BC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477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D8A7-4E0D-4F76-87FF-410DAD51DF41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477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FDE47-3CD1-4864-8035-B79DE4D92762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477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D064F-E523-4568-B0BF-623376EE4E14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477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8FF5D-43DE-46D5-A3BD-A039308D1FD9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477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B2C04-C7A8-4F3A-B192-04F2811FEFD7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477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075E5-B3F0-4469-92FF-D2C08BE91547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473</v>
      </c>
      <c r="B1" s="33" t="s">
        <v>422</v>
      </c>
    </row>
    <row r="2" spans="1:2" ht="15.75" thickBot="1">
      <c r="A2" s="38" t="s">
        <v>458</v>
      </c>
      <c r="B2" s="27" t="s">
        <v>411</v>
      </c>
    </row>
    <row r="3" spans="1:2" ht="15.75" thickBot="1">
      <c r="A3" s="18" t="s">
        <v>10</v>
      </c>
      <c r="B3" s="125">
        <v>18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17</v>
      </c>
    </row>
    <row r="7" spans="1:2">
      <c r="A7" s="1" t="s">
        <v>2</v>
      </c>
      <c r="B7" s="41" t="s">
        <v>484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17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14</v>
      </c>
    </row>
    <row r="15" spans="1:2">
      <c r="A15" s="1" t="s">
        <v>6</v>
      </c>
      <c r="B15" s="41" t="s">
        <v>484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 t="s">
        <v>484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0" t="s">
        <v>373</v>
      </c>
      <c r="B22" s="112">
        <f>SUM(B14:B21)</f>
        <v>14</v>
      </c>
    </row>
    <row r="23" spans="1:2">
      <c r="A23" s="122"/>
    </row>
    <row r="24" spans="1:2">
      <c r="A24" s="106" t="s">
        <v>392</v>
      </c>
      <c r="B24" s="114"/>
    </row>
    <row r="25" spans="1:2">
      <c r="A25" s="1" t="s">
        <v>393</v>
      </c>
      <c r="B25" s="41" t="s">
        <v>484</v>
      </c>
    </row>
    <row r="26" spans="1:2">
      <c r="A26" s="1" t="s">
        <v>394</v>
      </c>
      <c r="B26" s="41">
        <v>15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0" t="s">
        <v>373</v>
      </c>
      <c r="B29" s="112">
        <f>SUM(B25:B28)</f>
        <v>15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6</v>
      </c>
    </row>
    <row r="36" spans="1:2">
      <c r="A36" s="7" t="s">
        <v>365</v>
      </c>
      <c r="B36" s="41" t="s">
        <v>484</v>
      </c>
    </row>
    <row r="37" spans="1:2">
      <c r="A37" s="7" t="s">
        <v>366</v>
      </c>
      <c r="B37" s="41" t="s">
        <v>484</v>
      </c>
    </row>
    <row r="38" spans="1:2" ht="14.45" customHeight="1">
      <c r="A38" s="7" t="s">
        <v>367</v>
      </c>
      <c r="B38" s="41" t="s">
        <v>484</v>
      </c>
    </row>
    <row r="39" spans="1:2">
      <c r="A39" s="7" t="s">
        <v>368</v>
      </c>
      <c r="B39" s="41" t="s">
        <v>484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0" t="s">
        <v>373</v>
      </c>
      <c r="B44" s="112">
        <f>SUM(B35:B43)</f>
        <v>6</v>
      </c>
    </row>
    <row r="45" spans="1:2" ht="15" customHeight="1"/>
    <row r="46" spans="1:2" ht="50.1" customHeight="1">
      <c r="A46" s="46" t="s">
        <v>472</v>
      </c>
      <c r="B46" s="114"/>
    </row>
    <row r="47" spans="1:2" ht="210">
      <c r="A47" s="17" t="s">
        <v>471</v>
      </c>
      <c r="B47" s="41">
        <v>0</v>
      </c>
    </row>
    <row r="48" spans="1:2">
      <c r="A48" s="10"/>
    </row>
    <row r="49" spans="1:2" ht="75">
      <c r="A49" s="46" t="s">
        <v>389</v>
      </c>
      <c r="B49" s="114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15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 t="s">
        <v>484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7" t="s">
        <v>373</v>
      </c>
      <c r="B62" s="119">
        <f>SUM(B50:B61)</f>
        <v>15</v>
      </c>
    </row>
    <row r="63" spans="1:2">
      <c r="A63" s="20" t="s">
        <v>397</v>
      </c>
      <c r="B63" s="118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18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7" t="s">
        <v>373</v>
      </c>
      <c r="B78" s="116">
        <f>SUM(B64:B77)</f>
        <v>18</v>
      </c>
    </row>
    <row r="79" spans="1:2">
      <c r="A79" s="20" t="s">
        <v>425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18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2">
        <f>SUM(B80:B431)</f>
        <v>18</v>
      </c>
    </row>
    <row r="433" spans="1:2" ht="15.75" thickBot="1"/>
    <row r="434" spans="1:2" ht="30">
      <c r="A434" s="115" t="s">
        <v>391</v>
      </c>
      <c r="B434" s="114"/>
    </row>
    <row r="435" spans="1:2">
      <c r="A435" s="42" t="s">
        <v>400</v>
      </c>
      <c r="B435" s="41">
        <v>17</v>
      </c>
    </row>
    <row r="436" spans="1:2">
      <c r="A436" s="42" t="s">
        <v>401</v>
      </c>
      <c r="B436" s="41" t="s">
        <v>484</v>
      </c>
    </row>
    <row r="437" spans="1:2">
      <c r="A437" s="42" t="s">
        <v>470</v>
      </c>
      <c r="B437" s="41">
        <v>0</v>
      </c>
    </row>
    <row r="438" spans="1:2" ht="15.75" thickBot="1">
      <c r="A438" s="113" t="s">
        <v>373</v>
      </c>
      <c r="B438" s="112">
        <f>SUM(B435:B437)</f>
        <v>17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57970-D16D-406A-8AAC-51E2BE6E89B7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473</v>
      </c>
      <c r="B1" s="33" t="s">
        <v>452</v>
      </c>
    </row>
    <row r="2" spans="1:2" ht="15.75" thickBot="1">
      <c r="A2" s="38" t="s">
        <v>458</v>
      </c>
      <c r="B2" s="27" t="s">
        <v>411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4" t="s">
        <v>373</v>
      </c>
      <c r="B11" s="126">
        <f>SUM(B6:B10)</f>
        <v>0</v>
      </c>
    </row>
    <row r="12" spans="1:2" ht="15.75" thickBot="1">
      <c r="A12" s="122"/>
      <c r="B12" s="37"/>
    </row>
    <row r="13" spans="1:2">
      <c r="A13" s="106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3" t="s">
        <v>373</v>
      </c>
      <c r="B22" s="112">
        <f>SUM(B14:B21)</f>
        <v>0</v>
      </c>
    </row>
    <row r="23" spans="1:2">
      <c r="A23" s="122"/>
    </row>
    <row r="24" spans="1:2">
      <c r="A24" s="106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f>SUM(B25:B28)</f>
        <v>0</v>
      </c>
    </row>
    <row r="33" spans="1:2" ht="15.75" thickBot="1"/>
    <row r="34" spans="1:2">
      <c r="A34" s="3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3" t="s">
        <v>373</v>
      </c>
      <c r="B44" s="112">
        <f>SUM(B35:B43)</f>
        <v>0</v>
      </c>
    </row>
    <row r="46" spans="1:2" ht="50.1" customHeight="1">
      <c r="A46" s="132" t="s">
        <v>390</v>
      </c>
      <c r="B46" s="114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31" t="s">
        <v>389</v>
      </c>
      <c r="B53" s="114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3" t="s">
        <v>373</v>
      </c>
      <c r="B66" s="112">
        <f>SUM(B52:B65)</f>
        <v>0</v>
      </c>
    </row>
    <row r="67" spans="1:2">
      <c r="A67" s="130"/>
      <c r="B67" s="129"/>
    </row>
    <row r="68" spans="1:2">
      <c r="A68" s="38" t="s">
        <v>448</v>
      </c>
      <c r="B68" s="114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3" t="s">
        <v>373</v>
      </c>
      <c r="B83" s="112">
        <f>SUM(B69:B82)</f>
        <v>0</v>
      </c>
    </row>
    <row r="84" spans="1:2" ht="15.75" thickBot="1"/>
    <row r="85" spans="1:2" ht="30">
      <c r="A85" s="128" t="s">
        <v>428</v>
      </c>
      <c r="B85" s="114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3" t="s">
        <v>373</v>
      </c>
      <c r="B438" s="126">
        <f>SUM(B86:B437)</f>
        <v>0</v>
      </c>
    </row>
    <row r="439" spans="1:2" ht="15.75" thickBot="1"/>
    <row r="440" spans="1:2" ht="30">
      <c r="A440" s="115" t="s">
        <v>391</v>
      </c>
      <c r="B440" s="114"/>
    </row>
    <row r="441" spans="1:2">
      <c r="A441" s="42" t="s">
        <v>474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7" t="s">
        <v>373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4A5BE-7593-4B09-A53D-4E46E29059DA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473</v>
      </c>
      <c r="B1" s="138" t="s">
        <v>450</v>
      </c>
    </row>
    <row r="2" spans="1:2" ht="15.75" thickBot="1">
      <c r="A2" s="38" t="s">
        <v>458</v>
      </c>
      <c r="B2" s="51" t="s">
        <v>411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6" t="s">
        <v>373</v>
      </c>
      <c r="B22" s="112">
        <f>SUM(B14:B21)</f>
        <v>0</v>
      </c>
    </row>
    <row r="23" spans="1:4" ht="15.75" thickBot="1">
      <c r="A23" s="135"/>
    </row>
    <row r="24" spans="1:4">
      <c r="A24" s="106" t="s">
        <v>392</v>
      </c>
      <c r="B24" s="114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20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0" t="s">
        <v>373</v>
      </c>
      <c r="B44" s="112">
        <f>SUM(B35:B43)</f>
        <v>0</v>
      </c>
    </row>
    <row r="46" spans="1:2" ht="50.1" customHeight="1">
      <c r="A46" s="46" t="s">
        <v>390</v>
      </c>
      <c r="B46" s="114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0" t="s">
        <v>373</v>
      </c>
      <c r="B63" s="119">
        <f>SUM(B51:B62)</f>
        <v>0</v>
      </c>
    </row>
    <row r="64" spans="1:2">
      <c r="A64" s="20" t="s">
        <v>429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20" t="s">
        <v>373</v>
      </c>
      <c r="B79" s="116">
        <f>SUM(B65:B78)</f>
        <v>0</v>
      </c>
    </row>
    <row r="80" spans="1:2" ht="30">
      <c r="A80" s="128" t="s">
        <v>430</v>
      </c>
      <c r="B80" s="114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0" t="s">
        <v>373</v>
      </c>
      <c r="B433" s="112">
        <f>SUM(B81:B432)</f>
        <v>0</v>
      </c>
    </row>
    <row r="434" spans="1:2" ht="15.75" thickBot="1"/>
    <row r="435" spans="1:2" ht="30">
      <c r="A435" s="115" t="s">
        <v>391</v>
      </c>
      <c r="B435" s="114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470</v>
      </c>
      <c r="B438" s="41">
        <v>0</v>
      </c>
    </row>
    <row r="439" spans="1:2" ht="15.75" thickBot="1">
      <c r="A439" s="113" t="s">
        <v>373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01A53-ECB3-402E-95A3-18EE199DE1E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23" t="s">
        <v>452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1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481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79BB4-FC81-4A85-8FF2-27C05C7AF5A5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473</v>
      </c>
      <c r="B1" s="142" t="s">
        <v>453</v>
      </c>
    </row>
    <row r="2" spans="1:2" ht="15.75" thickBot="1">
      <c r="A2" s="38" t="s">
        <v>458</v>
      </c>
      <c r="B2" s="51" t="s">
        <v>411</v>
      </c>
    </row>
    <row r="3" spans="1:2" ht="15.75" thickBot="1">
      <c r="A3" s="18" t="s">
        <v>10</v>
      </c>
      <c r="B3" s="137" t="s">
        <v>484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 t="s">
        <v>484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 t="s">
        <v>484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12">
        <f>SUM(B13:B21)</f>
        <v>0</v>
      </c>
    </row>
    <row r="23" spans="1:2" ht="15.7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 t="s">
        <v>484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 t="s">
        <v>484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1" t="s">
        <v>373</v>
      </c>
      <c r="B44" s="112">
        <f>SUM(B35:B43)</f>
        <v>0</v>
      </c>
    </row>
    <row r="46" spans="1:2" ht="50.1" customHeight="1">
      <c r="A46" s="131" t="s">
        <v>390</v>
      </c>
      <c r="B46" s="114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 t="s">
        <v>484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7" t="s">
        <v>373</v>
      </c>
      <c r="B63" s="112">
        <f>SUM(B50:B62)</f>
        <v>0</v>
      </c>
    </row>
    <row r="64" spans="1:2">
      <c r="A64" s="20" t="s">
        <v>431</v>
      </c>
      <c r="B64" s="114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 t="s">
        <v>484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0" t="s">
        <v>359</v>
      </c>
      <c r="B78" s="41">
        <v>0</v>
      </c>
    </row>
    <row r="79" spans="1:2" ht="15.75" thickBot="1">
      <c r="A79" s="113" t="s">
        <v>373</v>
      </c>
      <c r="B79" s="112">
        <f>SUM(B65:B78)</f>
        <v>0</v>
      </c>
    </row>
    <row r="80" spans="1:2">
      <c r="A80" s="139"/>
    </row>
    <row r="81" spans="1:2">
      <c r="A81" s="106" t="s">
        <v>432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 t="s">
        <v>484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3" t="s">
        <v>373</v>
      </c>
      <c r="B434" s="112">
        <f>SUM(B82:B433)</f>
        <v>0</v>
      </c>
    </row>
    <row r="436" spans="1:2" ht="30">
      <c r="A436" s="43" t="s">
        <v>391</v>
      </c>
      <c r="B436" s="114"/>
    </row>
    <row r="437" spans="1:2">
      <c r="A437" s="42" t="s">
        <v>474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476</v>
      </c>
      <c r="B439" s="41" t="s">
        <v>484</v>
      </c>
    </row>
    <row r="440" spans="1:2">
      <c r="A440" s="42" t="s">
        <v>406</v>
      </c>
      <c r="B440" s="41">
        <v>0</v>
      </c>
    </row>
    <row r="441" spans="1:2">
      <c r="A441" s="42" t="s">
        <v>475</v>
      </c>
      <c r="B441" s="41">
        <v>0</v>
      </c>
    </row>
    <row r="442" spans="1:2" ht="15.75" thickBot="1">
      <c r="A442" s="127" t="s">
        <v>373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A9783-C864-45EB-A40C-87EBF9861146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473</v>
      </c>
      <c r="B1" s="144" t="s">
        <v>416</v>
      </c>
    </row>
    <row r="2" spans="1:2" ht="15.75" thickBot="1">
      <c r="A2" s="38" t="s">
        <v>458</v>
      </c>
      <c r="B2" s="56" t="s">
        <v>411</v>
      </c>
    </row>
    <row r="3" spans="1:2" ht="15.75" thickBot="1">
      <c r="A3" s="67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0" t="s">
        <v>373</v>
      </c>
      <c r="B10" s="126">
        <v>0</v>
      </c>
    </row>
    <row r="11" spans="1:2" ht="15.7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0" t="s">
        <v>373</v>
      </c>
      <c r="B21" s="112">
        <v>0</v>
      </c>
    </row>
    <row r="22" spans="1:2" ht="15.75" thickBot="1">
      <c r="A22" s="14"/>
      <c r="B22" s="30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0" t="s">
        <v>373</v>
      </c>
      <c r="B28" s="112">
        <v>0</v>
      </c>
    </row>
    <row r="29" spans="1:2" ht="15.75" thickBot="1">
      <c r="B29" s="30"/>
    </row>
    <row r="30" spans="1:2">
      <c r="A30" s="28" t="s">
        <v>363</v>
      </c>
      <c r="B30" s="121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20" t="s">
        <v>373</v>
      </c>
      <c r="B40" s="112">
        <v>0</v>
      </c>
    </row>
    <row r="42" spans="1:2" ht="50.1" customHeight="1">
      <c r="A42" s="131" t="s">
        <v>434</v>
      </c>
      <c r="B42" s="114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1" t="s">
        <v>389</v>
      </c>
      <c r="B46" s="114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20" t="s">
        <v>373</v>
      </c>
      <c r="B59" s="119">
        <f>SUM(B47:B58)</f>
        <v>0</v>
      </c>
    </row>
    <row r="60" spans="1:2">
      <c r="A60" s="20" t="s">
        <v>435</v>
      </c>
      <c r="B60" s="118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20" t="s">
        <v>373</v>
      </c>
      <c r="B75" s="112">
        <f>SUM(B61:B74)</f>
        <v>0</v>
      </c>
    </row>
    <row r="76" spans="1:2" ht="15.75" thickBot="1"/>
    <row r="77" spans="1:2" ht="30">
      <c r="A77" s="128" t="s">
        <v>436</v>
      </c>
      <c r="B77" s="114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20" t="s">
        <v>373</v>
      </c>
      <c r="B430" s="126">
        <f>SUM(B78:B429)</f>
        <v>0</v>
      </c>
    </row>
    <row r="431" spans="1:2" ht="15.75" thickBot="1">
      <c r="B431" s="30"/>
    </row>
    <row r="432" spans="1:2" ht="30">
      <c r="A432" s="115" t="s">
        <v>391</v>
      </c>
      <c r="B432" s="114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470</v>
      </c>
      <c r="B435" s="41">
        <v>0</v>
      </c>
    </row>
    <row r="436" spans="1:2" ht="15.75" thickBot="1">
      <c r="A436" s="120" t="s">
        <v>373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DE6E0-9DD7-49C8-A1C6-AB55499FF95B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473</v>
      </c>
      <c r="B1" s="138" t="s">
        <v>437</v>
      </c>
    </row>
    <row r="2" spans="1:2" ht="15.75" thickBot="1">
      <c r="A2" s="38" t="s">
        <v>458</v>
      </c>
      <c r="B2" s="56" t="s">
        <v>411</v>
      </c>
    </row>
    <row r="3" spans="1:2" ht="15.75" thickBot="1">
      <c r="A3" s="67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0" t="s">
        <v>373</v>
      </c>
      <c r="B10" s="126">
        <v>0</v>
      </c>
    </row>
    <row r="11" spans="1:2" ht="15.7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0" t="s">
        <v>373</v>
      </c>
      <c r="B21" s="112">
        <v>0</v>
      </c>
    </row>
    <row r="22" spans="1:2" ht="15.75" thickBot="1">
      <c r="A22" s="14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0" t="s">
        <v>373</v>
      </c>
      <c r="B28" s="112">
        <v>0</v>
      </c>
    </row>
    <row r="32" spans="1:2" ht="15.75" thickBot="1"/>
    <row r="33" spans="1:2">
      <c r="A33" s="28" t="s">
        <v>363</v>
      </c>
      <c r="B33" s="121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20" t="s">
        <v>373</v>
      </c>
      <c r="B43" s="112">
        <v>0</v>
      </c>
    </row>
    <row r="44" spans="1:2" ht="15.75" thickBot="1"/>
    <row r="45" spans="1:2" ht="50.1" customHeight="1">
      <c r="A45" s="146" t="s">
        <v>390</v>
      </c>
      <c r="B45" s="114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5" t="s">
        <v>389</v>
      </c>
      <c r="B48" s="114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7" t="s">
        <v>373</v>
      </c>
      <c r="B61" s="112">
        <f>SUM(B48:B60)</f>
        <v>0</v>
      </c>
    </row>
    <row r="62" spans="1:2">
      <c r="A62" s="20" t="s">
        <v>438</v>
      </c>
      <c r="B62" s="114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7" t="s">
        <v>373</v>
      </c>
      <c r="B77" s="112">
        <f>SUM(B63:B76)</f>
        <v>0</v>
      </c>
    </row>
    <row r="78" spans="1:2" ht="15.75" thickBot="1"/>
    <row r="79" spans="1:2" ht="30">
      <c r="A79" s="128" t="s">
        <v>439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3" t="s">
        <v>373</v>
      </c>
      <c r="B432" s="126">
        <f>SUM(B80:B431)</f>
        <v>0</v>
      </c>
    </row>
    <row r="433" spans="1:2" ht="15.75" thickBot="1"/>
    <row r="434" spans="1:2" ht="45" customHeight="1">
      <c r="A434" s="115" t="s">
        <v>391</v>
      </c>
      <c r="B434" s="114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7" t="s">
        <v>373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2FC06-C33D-42E7-849C-BC3E52BD7127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473</v>
      </c>
      <c r="B1" s="34" t="s">
        <v>454</v>
      </c>
    </row>
    <row r="2" spans="1:2" ht="15.75" thickBot="1">
      <c r="A2" s="38" t="s">
        <v>458</v>
      </c>
      <c r="B2" s="26" t="s">
        <v>414</v>
      </c>
    </row>
    <row r="3" spans="1:2" ht="15.75" thickBot="1">
      <c r="A3" s="67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26"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12">
        <v>0</v>
      </c>
    </row>
    <row r="23" spans="1:2" ht="15.7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v>0</v>
      </c>
    </row>
    <row r="32" spans="1:2" ht="15.75" thickBot="1"/>
    <row r="33" spans="1:2" ht="15.75" thickBot="1">
      <c r="A33" s="147" t="s">
        <v>363</v>
      </c>
      <c r="B33" s="121"/>
    </row>
    <row r="34" spans="1:2">
      <c r="A34" s="140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1" t="s">
        <v>373</v>
      </c>
      <c r="B43" s="112">
        <v>0</v>
      </c>
    </row>
    <row r="44" spans="1:2" ht="15.75" thickBot="1">
      <c r="B44"/>
    </row>
    <row r="45" spans="1:2" ht="60" customHeight="1">
      <c r="A45" s="29" t="s">
        <v>390</v>
      </c>
      <c r="B45" s="114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3" t="s">
        <v>373</v>
      </c>
      <c r="B63" s="119">
        <f>SUM(B51:B62)</f>
        <v>0</v>
      </c>
    </row>
    <row r="64" spans="1:2" ht="30">
      <c r="A64" s="128" t="s">
        <v>440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3" t="s">
        <v>373</v>
      </c>
      <c r="B79" s="112">
        <f>SUM(B65:B78)</f>
        <v>0</v>
      </c>
    </row>
    <row r="80" spans="1:2" ht="15.75" thickBot="1">
      <c r="B80"/>
    </row>
    <row r="81" spans="1:2" ht="30">
      <c r="A81" s="128" t="s">
        <v>441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3" t="s">
        <v>373</v>
      </c>
      <c r="B434" s="126">
        <f>SUM(B82:B433)</f>
        <v>0</v>
      </c>
    </row>
    <row r="435" spans="1:2" ht="15.75" thickBot="1"/>
    <row r="436" spans="1:2" ht="30">
      <c r="A436" s="115" t="s">
        <v>391</v>
      </c>
      <c r="B436" s="114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470</v>
      </c>
      <c r="B439" s="41">
        <v>0</v>
      </c>
    </row>
    <row r="440" spans="1:2" ht="15.75" thickBot="1">
      <c r="A440" s="120" t="s">
        <v>373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0988C-5143-49EF-8BD8-BBA363626CB6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473</v>
      </c>
      <c r="B1" s="138" t="s">
        <v>419</v>
      </c>
    </row>
    <row r="2" spans="1:2">
      <c r="A2" s="38" t="s">
        <v>458</v>
      </c>
      <c r="B2" s="56" t="s">
        <v>411</v>
      </c>
    </row>
    <row r="3" spans="1:2" ht="15.75" thickBot="1">
      <c r="A3" s="73" t="s">
        <v>10</v>
      </c>
      <c r="B3" s="149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26"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0" t="s">
        <v>373</v>
      </c>
      <c r="B22" s="112">
        <v>0</v>
      </c>
    </row>
    <row r="23" spans="1:2" ht="15.75" thickBot="1">
      <c r="A23" s="14"/>
      <c r="B23" s="30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0" t="s">
        <v>373</v>
      </c>
      <c r="B29" s="112">
        <v>0</v>
      </c>
    </row>
    <row r="30" spans="1:2">
      <c r="B30" s="30"/>
    </row>
    <row r="31" spans="1:2" ht="15.75" thickBot="1">
      <c r="B31" s="30"/>
    </row>
    <row r="32" spans="1:2" ht="15.75" thickBot="1">
      <c r="A32" s="147" t="s">
        <v>363</v>
      </c>
      <c r="B32" s="121"/>
    </row>
    <row r="33" spans="1:2">
      <c r="A33" s="140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20" t="s">
        <v>373</v>
      </c>
      <c r="B42" s="112">
        <v>0</v>
      </c>
    </row>
    <row r="43" spans="1:2" ht="15.75" thickBot="1">
      <c r="B43" s="30"/>
    </row>
    <row r="44" spans="1:2" ht="45.75" thickBot="1">
      <c r="A44" s="148" t="s">
        <v>390</v>
      </c>
      <c r="B44" s="114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8" t="s">
        <v>389</v>
      </c>
      <c r="B50" s="114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20" t="s">
        <v>373</v>
      </c>
      <c r="B63" s="112">
        <f>SUM(B50:B62)</f>
        <v>0</v>
      </c>
    </row>
    <row r="64" spans="1:2" ht="15.75" thickBot="1">
      <c r="A64" s="18" t="s">
        <v>431</v>
      </c>
      <c r="B64" s="114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20" t="s">
        <v>373</v>
      </c>
      <c r="B79" s="112">
        <f>SUM(B65:B78)</f>
        <v>0</v>
      </c>
    </row>
    <row r="80" spans="1:2" ht="30">
      <c r="A80" s="128" t="s">
        <v>442</v>
      </c>
      <c r="B80" s="118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0" t="s">
        <v>373</v>
      </c>
      <c r="B433" s="126">
        <f>SUM(B81:B432)</f>
        <v>0</v>
      </c>
    </row>
    <row r="434" spans="1:2">
      <c r="B434" s="30"/>
    </row>
    <row r="435" spans="1:2" ht="30">
      <c r="A435" s="43" t="s">
        <v>391</v>
      </c>
      <c r="B435" s="114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20" t="s">
        <v>373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75234-903D-41DF-85AE-C0787183F6C7}">
  <dimension ref="A1:C452"/>
  <sheetViews>
    <sheetView topLeftCell="A411" workbookViewId="0">
      <selection activeCell="B3" sqref="B3:B439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468</v>
      </c>
      <c r="B1" s="25" t="s">
        <v>422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 s="30">
        <v>19</v>
      </c>
    </row>
    <row r="5" spans="1:2" ht="15.75" thickBot="1">
      <c r="A5" s="19" t="s">
        <v>0</v>
      </c>
    </row>
    <row r="6" spans="1:2">
      <c r="A6" s="3" t="s">
        <v>1</v>
      </c>
      <c r="B6" s="30">
        <v>19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19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>
        <v>7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10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19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9</v>
      </c>
    </row>
    <row r="26" spans="1:2">
      <c r="A26" s="1" t="s">
        <v>394</v>
      </c>
      <c r="B26" s="30">
        <v>10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19</v>
      </c>
    </row>
    <row r="30" spans="1:2" ht="15.75" thickBot="1">
      <c r="A30" s="108"/>
    </row>
    <row r="31" spans="1:2">
      <c r="A31" s="28" t="s">
        <v>363</v>
      </c>
    </row>
    <row r="32" spans="1:2">
      <c r="A32" s="1" t="s">
        <v>364</v>
      </c>
    </row>
    <row r="33" spans="1:2">
      <c r="A33" s="1" t="s">
        <v>365</v>
      </c>
      <c r="B33" s="30">
        <v>6</v>
      </c>
    </row>
    <row r="34" spans="1:2">
      <c r="A34" s="1" t="s">
        <v>366</v>
      </c>
      <c r="B34" s="30">
        <v>8</v>
      </c>
    </row>
    <row r="35" spans="1:2" ht="14.45" customHeight="1">
      <c r="A35" s="1" t="s">
        <v>367</v>
      </c>
      <c r="B35" s="30" t="s">
        <v>484</v>
      </c>
    </row>
    <row r="36" spans="1:2">
      <c r="A36" s="1" t="s">
        <v>368</v>
      </c>
      <c r="B36" s="30" t="s">
        <v>484</v>
      </c>
    </row>
    <row r="37" spans="1:2">
      <c r="A37" s="1" t="s">
        <v>369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9" t="s">
        <v>373</v>
      </c>
      <c r="B41" s="30">
        <v>19</v>
      </c>
    </row>
    <row r="42" spans="1:2" ht="15" customHeight="1" thickBot="1">
      <c r="A42" s="108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13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>
        <v>6</v>
      </c>
    </row>
    <row r="58" spans="1:2">
      <c r="A58" s="11" t="s">
        <v>379</v>
      </c>
    </row>
    <row r="59" spans="1:2">
      <c r="A59" s="107" t="s">
        <v>11</v>
      </c>
    </row>
    <row r="60" spans="1:2">
      <c r="A60" s="44" t="s">
        <v>373</v>
      </c>
      <c r="B60" s="30">
        <v>19</v>
      </c>
    </row>
    <row r="61" spans="1:2">
      <c r="A61" s="106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19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19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19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19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17</v>
      </c>
    </row>
    <row r="434" spans="1:2">
      <c r="A434" s="12" t="s">
        <v>401</v>
      </c>
      <c r="B434" s="30" t="s">
        <v>484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0A9A-A919-4CDA-9F81-CF3E3D487639}">
  <dimension ref="A1:B457"/>
  <sheetViews>
    <sheetView workbookViewId="0">
      <selection activeCell="B3" sqref="B3:B439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468</v>
      </c>
      <c r="B1" s="25" t="s">
        <v>424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484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s="30" t="s">
        <v>484</v>
      </c>
    </row>
    <row r="35" spans="1:2">
      <c r="A35" s="7" t="s">
        <v>367</v>
      </c>
      <c r="B35" s="30" t="s">
        <v>484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484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484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484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484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484</v>
      </c>
    </row>
    <row r="435" spans="1:2">
      <c r="A435" s="12" t="s">
        <v>423</v>
      </c>
    </row>
    <row r="436" spans="1:2">
      <c r="A436" s="12" t="s">
        <v>405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66111-1988-47E9-9349-BCE07DC584C6}">
  <dimension ref="A1:B455"/>
  <sheetViews>
    <sheetView topLeftCell="A411" workbookViewId="0">
      <selection activeCell="B3" sqref="B3:B439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468</v>
      </c>
      <c r="B1" s="25" t="s">
        <v>408</v>
      </c>
    </row>
    <row r="2" spans="1:2" ht="15.75" thickBot="1">
      <c r="A2" s="24" t="s">
        <v>467</v>
      </c>
      <c r="B2" s="27" t="s">
        <v>407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484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484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484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484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484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484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484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484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484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A89D7-4F90-424C-80E9-040DC3EB7E1F}">
  <dimension ref="A1:B455"/>
  <sheetViews>
    <sheetView topLeftCell="A123" workbookViewId="0">
      <selection activeCell="B3" sqref="B3:B439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468</v>
      </c>
      <c r="B1" s="25" t="s">
        <v>409</v>
      </c>
    </row>
    <row r="2" spans="1:2" ht="15.75" thickBot="1">
      <c r="A2" s="24" t="s">
        <v>467</v>
      </c>
      <c r="B2" s="27" t="s">
        <v>410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484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s="30" t="s">
        <v>484</v>
      </c>
    </row>
    <row r="35" spans="1:2">
      <c r="A35" s="7" t="s">
        <v>367</v>
      </c>
      <c r="B35" s="30" t="s">
        <v>484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484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1" t="s">
        <v>250</v>
      </c>
    </row>
    <row r="74" spans="1:2">
      <c r="A74" s="1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484</v>
      </c>
    </row>
    <row r="77" spans="1:2" ht="15.75" thickBot="1"/>
    <row r="78" spans="1:2">
      <c r="A78" s="20" t="s">
        <v>432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484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484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484</v>
      </c>
    </row>
    <row r="435" spans="1:2">
      <c r="A435" s="12" t="s">
        <v>423</v>
      </c>
    </row>
    <row r="436" spans="1:2">
      <c r="A436" s="12" t="s">
        <v>433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C8EB4-8606-40B5-9927-D01CC91D606A}">
  <dimension ref="A1:B434"/>
  <sheetViews>
    <sheetView workbookViewId="0">
      <selection activeCell="B3" sqref="B3:B439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468</v>
      </c>
      <c r="B1" s="33" t="s">
        <v>416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C1254-272E-4206-B6B8-149D4481B5F1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23" t="s">
        <v>450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1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844D8-B7E4-4BF2-837E-BA3F6D68F083}">
  <dimension ref="A1:B437"/>
  <sheetViews>
    <sheetView workbookViewId="0">
      <selection activeCell="B3" sqref="B3:B439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468</v>
      </c>
      <c r="B1" s="33" t="s">
        <v>437</v>
      </c>
    </row>
    <row r="2" spans="1:2">
      <c r="A2" s="24" t="s">
        <v>469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D6463-07D0-465C-BA7F-18EC5BD0558A}">
  <dimension ref="A1:B457"/>
  <sheetViews>
    <sheetView workbookViewId="0">
      <selection activeCell="B3" sqref="B3:B439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468</v>
      </c>
      <c r="B1" s="34" t="s">
        <v>418</v>
      </c>
    </row>
    <row r="2" spans="1:2" ht="15.75" thickBot="1">
      <c r="A2" s="24" t="s">
        <v>467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88437-AAC9-4DED-9C98-1A7304FA2B2F}">
  <dimension ref="A1:B457"/>
  <sheetViews>
    <sheetView workbookViewId="0">
      <selection activeCell="B3" sqref="B3:B439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468</v>
      </c>
      <c r="B1" s="25" t="s">
        <v>419</v>
      </c>
    </row>
    <row r="2" spans="1:2" ht="15.75" thickBot="1">
      <c r="A2" s="24" t="s">
        <v>467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1E6F4-D360-463C-9646-44317F465085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44901</v>
      </c>
      <c r="B2" s="27" t="s">
        <v>411</v>
      </c>
    </row>
    <row r="3" spans="1:2" ht="15.75" thickBot="1">
      <c r="A3" s="18" t="s">
        <v>10</v>
      </c>
      <c r="B3" s="23" t="s">
        <v>484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484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484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484</v>
      </c>
    </row>
    <row r="15" spans="1:2">
      <c r="A15" s="1" t="s">
        <v>6</v>
      </c>
      <c r="B15" s="23" t="s">
        <v>484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484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 t="s">
        <v>484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484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 t="s">
        <v>484</v>
      </c>
    </row>
    <row r="34" spans="1:2">
      <c r="A34" s="7" t="s">
        <v>366</v>
      </c>
      <c r="B34" s="23" t="s">
        <v>484</v>
      </c>
    </row>
    <row r="35" spans="1:2" ht="14.45" customHeight="1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484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484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460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460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484</v>
      </c>
    </row>
    <row r="434" spans="1:2">
      <c r="A434" s="12" t="s">
        <v>401</v>
      </c>
      <c r="B434" s="23"/>
    </row>
    <row r="435" spans="1:2">
      <c r="A435" s="12" t="s">
        <v>373</v>
      </c>
      <c r="B435" s="23" t="s">
        <v>484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D9DE2-1DD9-411F-9BA7-608E91CF05B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452</v>
      </c>
    </row>
    <row r="2" spans="1:2" ht="15.75" thickBot="1">
      <c r="A2" s="76">
        <v>44901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460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463</v>
      </c>
      <c r="B439" s="23"/>
    </row>
    <row r="440" spans="1:2">
      <c r="A440" s="12" t="s">
        <v>462</v>
      </c>
      <c r="B440" s="23"/>
    </row>
    <row r="441" spans="1:2">
      <c r="A441" s="12" t="s">
        <v>461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D1830-DB35-4491-9ABF-092B20B64D9E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450</v>
      </c>
    </row>
    <row r="2" spans="1:2" ht="16.5" thickBot="1">
      <c r="A2" s="102">
        <v>44901</v>
      </c>
      <c r="B2" s="27" t="s">
        <v>411</v>
      </c>
    </row>
    <row r="3" spans="1:2" ht="16.5" thickBot="1">
      <c r="A3" s="101" t="s">
        <v>10</v>
      </c>
      <c r="B3" s="23" t="s">
        <v>484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 t="s">
        <v>484</v>
      </c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 t="s">
        <v>484</v>
      </c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 t="s">
        <v>484</v>
      </c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 t="s">
        <v>484</v>
      </c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 t="s">
        <v>484</v>
      </c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 t="s">
        <v>484</v>
      </c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 t="s">
        <v>484</v>
      </c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 t="s">
        <v>484</v>
      </c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465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 t="s">
        <v>484</v>
      </c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464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464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 t="s">
        <v>484</v>
      </c>
    </row>
    <row r="433" spans="1:2" ht="15.75">
      <c r="A433" s="77" t="s">
        <v>401</v>
      </c>
      <c r="B433" s="23"/>
    </row>
    <row r="434" spans="1:2" ht="15.75">
      <c r="A434" s="77" t="s">
        <v>373</v>
      </c>
      <c r="B434" s="23" t="s">
        <v>484</v>
      </c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B6B74-4E25-4083-8C61-5D0D5528A52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.75" thickBot="1">
      <c r="A2" s="76">
        <v>44901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464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463</v>
      </c>
      <c r="B439" s="23"/>
    </row>
    <row r="440" spans="1:2">
      <c r="A440" s="12" t="s">
        <v>462</v>
      </c>
      <c r="B440" s="23"/>
    </row>
    <row r="441" spans="1:2">
      <c r="A441" s="12" t="s">
        <v>461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3E1F-02E0-4348-BF2D-3339FCAF0F9B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44901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53266-04E4-4400-85ED-FBCEBF0D61FB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61FB3-058B-4C24-B35A-2EE41DAEA4C2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38E52-F58B-4403-8CAC-A050863AD8C7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3" t="s">
        <v>453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5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</row>
    <row r="432" spans="1:2" ht="15.75" thickBot="1">
      <c r="B432" t="s">
        <v>443</v>
      </c>
    </row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482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3750-4C4E-4DB4-9992-BFECD911B18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44901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884B6-2EB6-4607-92EE-685640840752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459</v>
      </c>
      <c r="B1" s="25" t="s">
        <v>422</v>
      </c>
    </row>
    <row r="2" spans="1:2">
      <c r="A2" s="38" t="s">
        <v>458</v>
      </c>
      <c r="B2" s="27" t="s">
        <v>411</v>
      </c>
    </row>
    <row r="3" spans="1:2">
      <c r="A3" s="71" t="s">
        <v>10</v>
      </c>
      <c r="B3" s="30">
        <v>17</v>
      </c>
    </row>
    <row r="5" spans="1:2" ht="15.75" thickBot="1">
      <c r="A5" s="19" t="s">
        <v>0</v>
      </c>
    </row>
    <row r="6" spans="1:2">
      <c r="A6" s="3" t="s">
        <v>1</v>
      </c>
      <c r="B6" s="30">
        <v>12</v>
      </c>
    </row>
    <row r="7" spans="1:2">
      <c r="A7" s="1" t="s">
        <v>2</v>
      </c>
      <c r="B7" s="30">
        <v>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17</v>
      </c>
    </row>
    <row r="13" spans="1:2">
      <c r="A13" s="38" t="s">
        <v>4</v>
      </c>
    </row>
    <row r="14" spans="1:2">
      <c r="A14" s="42" t="s">
        <v>5</v>
      </c>
      <c r="B14" s="30">
        <v>14</v>
      </c>
    </row>
    <row r="15" spans="1:2">
      <c r="A15" s="42" t="s">
        <v>6</v>
      </c>
      <c r="B15" s="30" t="s">
        <v>484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17</v>
      </c>
    </row>
    <row r="24" spans="1:2">
      <c r="A24" s="38" t="s">
        <v>392</v>
      </c>
    </row>
    <row r="25" spans="1:2">
      <c r="A25" s="42" t="s">
        <v>393</v>
      </c>
      <c r="B25" s="30">
        <v>9</v>
      </c>
    </row>
    <row r="26" spans="1:2">
      <c r="A26" s="42" t="s">
        <v>394</v>
      </c>
      <c r="B26" s="30">
        <v>8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17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>
        <v>7</v>
      </c>
    </row>
    <row r="34" spans="1:2">
      <c r="A34" s="42" t="s">
        <v>366</v>
      </c>
      <c r="B34" s="30">
        <v>5</v>
      </c>
    </row>
    <row r="35" spans="1:2" ht="14.45" customHeight="1">
      <c r="A35" s="42" t="s">
        <v>367</v>
      </c>
      <c r="B35" s="30" t="s">
        <v>484</v>
      </c>
    </row>
    <row r="36" spans="1:2">
      <c r="A36" s="42" t="s">
        <v>368</v>
      </c>
      <c r="B36" s="30" t="s">
        <v>484</v>
      </c>
    </row>
    <row r="37" spans="1:2">
      <c r="A37" s="42" t="s">
        <v>369</v>
      </c>
    </row>
    <row r="38" spans="1:2">
      <c r="A38" s="42" t="s">
        <v>370</v>
      </c>
      <c r="B38" s="30" t="s">
        <v>484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17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13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484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17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17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17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>
        <v>5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11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2">
      <c r="A353" s="1" t="s">
        <v>285</v>
      </c>
    </row>
    <row r="354" spans="1:2">
      <c r="A354" s="1" t="s">
        <v>286</v>
      </c>
    </row>
    <row r="355" spans="1:2">
      <c r="A355" s="1" t="s">
        <v>287</v>
      </c>
    </row>
    <row r="356" spans="1:2">
      <c r="A356" s="1" t="s">
        <v>288</v>
      </c>
    </row>
    <row r="357" spans="1:2">
      <c r="A357" s="1" t="s">
        <v>289</v>
      </c>
    </row>
    <row r="358" spans="1:2">
      <c r="A358" s="1" t="s">
        <v>290</v>
      </c>
    </row>
    <row r="359" spans="1:2">
      <c r="A359" s="1" t="s">
        <v>291</v>
      </c>
    </row>
    <row r="360" spans="1:2">
      <c r="A360" s="1" t="s">
        <v>292</v>
      </c>
      <c r="B360" s="30" t="s">
        <v>484</v>
      </c>
    </row>
    <row r="361" spans="1:2">
      <c r="A361" s="1" t="s">
        <v>293</v>
      </c>
    </row>
    <row r="362" spans="1:2">
      <c r="A362" s="1" t="s">
        <v>294</v>
      </c>
    </row>
    <row r="363" spans="1:2">
      <c r="A363" s="1" t="s">
        <v>295</v>
      </c>
    </row>
    <row r="364" spans="1:2">
      <c r="A364" s="1" t="s">
        <v>296</v>
      </c>
    </row>
    <row r="365" spans="1:2">
      <c r="A365" s="1" t="s">
        <v>297</v>
      </c>
    </row>
    <row r="366" spans="1:2">
      <c r="A366" s="1" t="s">
        <v>298</v>
      </c>
    </row>
    <row r="367" spans="1:2">
      <c r="A367" s="1" t="s">
        <v>299</v>
      </c>
    </row>
    <row r="368" spans="1:2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17</v>
      </c>
    </row>
    <row r="434" spans="1:2">
      <c r="A434" s="69" t="s">
        <v>391</v>
      </c>
    </row>
    <row r="435" spans="1:2">
      <c r="A435" s="42" t="s">
        <v>400</v>
      </c>
      <c r="B435" s="30">
        <v>16</v>
      </c>
    </row>
    <row r="436" spans="1:2">
      <c r="A436" s="42" t="s">
        <v>401</v>
      </c>
      <c r="B436" s="30" t="s">
        <v>484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44CCF-F4A9-48E6-8CC4-8FF5BE4B2FFD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459</v>
      </c>
      <c r="B1" s="25" t="s">
        <v>424</v>
      </c>
    </row>
    <row r="2" spans="1:2">
      <c r="A2" s="38" t="s">
        <v>458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CF70E-A2E1-4E08-9CBD-F374230938F2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459</v>
      </c>
      <c r="B1" s="25" t="s">
        <v>408</v>
      </c>
    </row>
    <row r="2" spans="1:2">
      <c r="A2" s="38" t="s">
        <v>458</v>
      </c>
      <c r="B2" s="27" t="s">
        <v>407</v>
      </c>
    </row>
    <row r="3" spans="1:2" ht="15.75" thickBot="1">
      <c r="A3" s="73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484</v>
      </c>
    </row>
    <row r="13" spans="1:2">
      <c r="A13" s="38" t="s">
        <v>4</v>
      </c>
    </row>
    <row r="14" spans="1:2">
      <c r="A14" s="42" t="s">
        <v>5</v>
      </c>
      <c r="B14" s="30" t="s">
        <v>484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 t="s">
        <v>484</v>
      </c>
    </row>
    <row r="24" spans="1:2">
      <c r="A24" s="38" t="s">
        <v>392</v>
      </c>
    </row>
    <row r="25" spans="1:2">
      <c r="A25" s="42" t="s">
        <v>393</v>
      </c>
      <c r="B25" s="30" t="s">
        <v>484</v>
      </c>
    </row>
    <row r="26" spans="1:2">
      <c r="A26" s="42" t="s">
        <v>394</v>
      </c>
      <c r="B26" s="30" t="s">
        <v>484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 t="s">
        <v>484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  <c r="B34" s="30" t="s">
        <v>484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  <c r="B38" s="30" t="s">
        <v>484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 t="s">
        <v>484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  <c r="B51" s="30" t="s">
        <v>484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 t="s">
        <v>484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 t="s">
        <v>484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 t="s">
        <v>484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 t="s">
        <v>484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 t="s">
        <v>484</v>
      </c>
    </row>
    <row r="434" spans="1:2">
      <c r="A434" s="69" t="s">
        <v>391</v>
      </c>
    </row>
    <row r="435" spans="1:2">
      <c r="A435" s="42" t="s">
        <v>400</v>
      </c>
      <c r="B435" s="30" t="s">
        <v>484</v>
      </c>
    </row>
    <row r="436" spans="1:2">
      <c r="A436" s="42" t="s">
        <v>401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F40-082E-4242-869C-C305F91B65C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459</v>
      </c>
      <c r="B1" s="25" t="s">
        <v>409</v>
      </c>
    </row>
    <row r="2" spans="1:2">
      <c r="A2" s="38" t="s">
        <v>458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54345-A219-403B-8ACC-405883EF56EF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416</v>
      </c>
    </row>
    <row r="2" spans="1:2">
      <c r="A2" s="38" t="s">
        <v>458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ACD5-4323-4193-85FD-CC51573EAD9A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459</v>
      </c>
      <c r="B1" s="33" t="s">
        <v>437</v>
      </c>
    </row>
    <row r="2" spans="1:2">
      <c r="A2" s="38" t="s">
        <v>458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FBA87-9C6A-4688-8B76-F89B7505E7E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459</v>
      </c>
      <c r="B1" s="34" t="s">
        <v>418</v>
      </c>
    </row>
    <row r="2" spans="1:2">
      <c r="A2" s="38" t="s">
        <v>458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EB9FB-80C0-49B2-BBDB-145B1B1F57C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459</v>
      </c>
      <c r="B1" s="33" t="s">
        <v>419</v>
      </c>
    </row>
    <row r="2" spans="1:2">
      <c r="A2" s="38" t="s">
        <v>458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52370-8486-489C-A25F-A34EA0F30799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456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77FB3-7BA6-4303-965A-52E8D80A8D76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64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65EDB-8CBD-4C6D-95C9-557C6BE9E1F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457</v>
      </c>
      <c r="B1" s="25" t="s">
        <v>424</v>
      </c>
    </row>
    <row r="2" spans="1:2" ht="15.75" thickBot="1">
      <c r="A2" s="24" t="str">
        <f>'HAMPSHIRE Tested Inmates'!A2</f>
        <v>12.06.2022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D610C-14ED-4ECA-A18B-B801512478FC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457</v>
      </c>
      <c r="B1" s="25" t="s">
        <v>408</v>
      </c>
    </row>
    <row r="2" spans="1:2" ht="15.75" thickBot="1">
      <c r="A2" s="24" t="str">
        <f>'HAMPSHIRE Tested Inmates'!A2</f>
        <v>12.06.2022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07B3-096B-4F78-99A8-CEEF804A3169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457</v>
      </c>
      <c r="B1" s="25" t="s">
        <v>409</v>
      </c>
    </row>
    <row r="2" spans="1:2" ht="15.75" thickBot="1">
      <c r="A2" s="24" t="str">
        <f>'HAMPSHIRE Tested Inmates'!A2</f>
        <v>12.06.2022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B9F52-E58F-4882-AB14-E0BD42742459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457</v>
      </c>
      <c r="B1" s="33" t="s">
        <v>416</v>
      </c>
    </row>
    <row r="2" spans="1:2">
      <c r="A2" s="24" t="str">
        <f>'HAMPSHIRE Tested Inmates'!A2</f>
        <v>12.06.2022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B46E5-42A4-4597-B339-4ECA4EF38422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457</v>
      </c>
      <c r="B1" s="33" t="s">
        <v>437</v>
      </c>
    </row>
    <row r="2" spans="1:2">
      <c r="A2" s="24" t="str">
        <f>'HAMPSHIRE Tested Inmates'!A2</f>
        <v>12.06.2022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DD24A-C9BD-432B-980D-5824E9CF9983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457</v>
      </c>
      <c r="B1" s="34" t="s">
        <v>418</v>
      </c>
    </row>
    <row r="2" spans="1:2" ht="15.75" thickBot="1">
      <c r="A2" s="24" t="str">
        <f>'HAMPSHIRE Tested Inmates'!A2</f>
        <v>12.06.2022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BADB2-668A-4472-B1B9-E60B067CE154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457</v>
      </c>
      <c r="B1" s="33" t="s">
        <v>419</v>
      </c>
    </row>
    <row r="2" spans="1:2" ht="15.75" thickBot="1">
      <c r="A2" s="24" t="str">
        <f>'HAMPSHIRE Tested Inmates'!A2</f>
        <v>12.06.2022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A2B1C-FADE-4100-85B9-4CA4A272BB2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12</v>
      </c>
    </row>
    <row r="5" spans="1:2" ht="15.75" thickBot="1">
      <c r="A5" s="19" t="s">
        <v>0</v>
      </c>
    </row>
    <row r="6" spans="1:2">
      <c r="A6" s="3" t="s">
        <v>1</v>
      </c>
      <c r="B6" s="30">
        <v>12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12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8</v>
      </c>
    </row>
    <row r="15" spans="1:2">
      <c r="A15" s="1" t="s">
        <v>6</v>
      </c>
      <c r="B15" s="30" t="s">
        <v>484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484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8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484</v>
      </c>
    </row>
    <row r="26" spans="1:2">
      <c r="A26" s="1" t="s">
        <v>394</v>
      </c>
      <c r="B26" s="30">
        <v>9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9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484</v>
      </c>
    </row>
    <row r="34" spans="1:2">
      <c r="A34" s="7" t="s">
        <v>366</v>
      </c>
      <c r="B34" s="30">
        <v>6</v>
      </c>
    </row>
    <row r="35" spans="1:2" ht="14.45" customHeight="1">
      <c r="A35" s="7" t="s">
        <v>367</v>
      </c>
      <c r="B35" s="30" t="s">
        <v>484</v>
      </c>
    </row>
    <row r="36" spans="1:2">
      <c r="A36" s="7" t="s">
        <v>368</v>
      </c>
      <c r="B36" s="30" t="s">
        <v>484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 t="s">
        <v>484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6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12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12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12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12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12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02A6D-CC28-45D4-B75B-BEE160BFDDDE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8B9DF-F10D-450C-A2B7-ED47BF24E31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 t="s">
        <v>484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484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484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 t="s">
        <v>484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96A10-723A-4A07-B364-ED567DB8346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4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31B8-0759-4C6F-AF05-B01676F9441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AA628-FA2F-4EC1-97DA-9D691B4D3BC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D9DC0-CB8F-4A26-99E7-3A62F700386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C69E4-EB1B-4238-9E51-330CF24DD5C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FCFEE-FBF2-4048-B22F-C6DF2C13698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FB90A-D7B5-4926-81CC-F2917351D8DF}">
  <dimension ref="A1:B457"/>
  <sheetViews>
    <sheetView zoomScale="121" zoomScaleNormal="145" workbookViewId="0">
      <selection activeCell="B3" sqref="B3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F7C7C-F5FD-4D05-85B7-00EFE65162AF}">
  <dimension ref="A1:B457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E81B1-87B6-4EBD-A931-B5CA9B9B93E5}">
  <dimension ref="A1:B453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22868-9F16-433C-9476-F2BD41339ACE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A830E-AB3F-43F1-A2AA-AAD0DADF7586}">
  <dimension ref="A1:B451"/>
  <sheetViews>
    <sheetView workbookViewId="0">
      <selection activeCell="B3" sqref="B3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4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E5510-76CE-4AEB-801C-60F4A3263A2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9B33-7C82-446C-8C9A-E3659AD150ED}">
  <dimension ref="A1:B440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E71E0-7CAB-4489-AC81-0DAD0BB93165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5" t="s">
        <v>454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2424C-A353-4394-95E7-9B4C67B4ACCC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6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BB289-EABA-48C9-8C8B-33D901EEFF2E}">
  <dimension ref="A1:C453"/>
  <sheetViews>
    <sheetView topLeftCell="A61" workbookViewId="0">
      <selection activeCell="F14" sqref="F14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44901</v>
      </c>
      <c r="B2" s="51" t="s">
        <v>411</v>
      </c>
    </row>
    <row r="3" spans="1:2">
      <c r="A3" s="38" t="s">
        <v>10</v>
      </c>
      <c r="B3" s="41">
        <v>7</v>
      </c>
    </row>
    <row r="5" spans="1:2">
      <c r="A5" s="38" t="s">
        <v>0</v>
      </c>
    </row>
    <row r="6" spans="1:2">
      <c r="A6" s="42" t="s">
        <v>1</v>
      </c>
      <c r="B6" s="50">
        <f>B3</f>
        <v>7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7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>
        <v>6</v>
      </c>
    </row>
    <row r="15" spans="1:2">
      <c r="A15" s="42" t="s">
        <v>6</v>
      </c>
      <c r="B15" s="41" t="s">
        <v>484</v>
      </c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6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 t="s">
        <v>484</v>
      </c>
    </row>
    <row r="26" spans="1:2">
      <c r="A26" s="42" t="s">
        <v>394</v>
      </c>
      <c r="B26" s="41">
        <v>6</v>
      </c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6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 t="s">
        <v>484</v>
      </c>
    </row>
    <row r="34" spans="1:2">
      <c r="A34" s="42" t="s">
        <v>366</v>
      </c>
      <c r="B34" s="41" t="s">
        <v>484</v>
      </c>
    </row>
    <row r="35" spans="1:2" ht="14.45" customHeight="1">
      <c r="A35" s="42" t="s">
        <v>367</v>
      </c>
      <c r="B35" s="41" t="s">
        <v>484</v>
      </c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v>6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 t="s">
        <v>484</v>
      </c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6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7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7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7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7</v>
      </c>
    </row>
    <row r="433" spans="1:2" ht="30">
      <c r="A433" s="43" t="s">
        <v>391</v>
      </c>
    </row>
    <row r="434" spans="1:2">
      <c r="A434" s="42" t="s">
        <v>400</v>
      </c>
      <c r="B434" s="41">
        <v>7</v>
      </c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CA35E-EDC9-4BA7-9A7D-068963825DF5}">
  <dimension ref="A1:B459"/>
  <sheetViews>
    <sheetView workbookViewId="0">
      <selection activeCell="F14" sqref="F14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44901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E2554-94CB-48AA-8BE6-C55C883EE64F}">
  <dimension ref="A1:B435"/>
  <sheetViews>
    <sheetView workbookViewId="0">
      <selection activeCell="F14" sqref="F14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44901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DB995-827F-4AB3-AE3B-DFD9B19C0ABA}">
  <dimension ref="A1:B438"/>
  <sheetViews>
    <sheetView zoomScaleNormal="100" workbookViewId="0">
      <selection activeCell="F14" sqref="F14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44901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E52EE-7772-43A5-827F-92C0BCA683E0}">
  <dimension ref="A1:B434"/>
  <sheetViews>
    <sheetView workbookViewId="0">
      <selection activeCell="F14" sqref="F14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44901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A3314-3EE7-4462-A08D-52634117ADBB}">
  <dimension ref="A1:B437"/>
  <sheetViews>
    <sheetView workbookViewId="0">
      <selection activeCell="F14" sqref="F14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44901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CB84F-E17C-4879-A98F-F10D5AAEEAF4}">
  <dimension ref="A1:B435"/>
  <sheetViews>
    <sheetView workbookViewId="0">
      <selection activeCell="F14" sqref="F14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44901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F9877-4187-4A11-A14B-4BBF88089E83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480</v>
      </c>
      <c r="C1" s="33" t="s">
        <v>419</v>
      </c>
    </row>
    <row r="2" spans="1:9" ht="15.75" thickBot="1">
      <c r="A2" s="24" t="s">
        <v>445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3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2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1CE42-F561-4E8B-BA82-100B1B3B36EC}">
  <dimension ref="A1:C438"/>
  <sheetViews>
    <sheetView workbookViewId="0">
      <selection activeCell="F14" sqref="F14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44901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484</v>
      </c>
    </row>
    <row r="26" spans="1:2">
      <c r="A26" s="1" t="s">
        <v>394</v>
      </c>
      <c r="B26" s="30" t="s">
        <v>484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484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484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484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484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484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484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484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E0D51-77C9-4C74-9B39-F65A20F0CE89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477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2022-12-29T15:56:22Z</dcterms:modified>
</cp:coreProperties>
</file>