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8.20 Submissions\"/>
    </mc:Choice>
  </mc:AlternateContent>
  <xr:revisionPtr revIDLastSave="0" documentId="13_ncr:1_{75C49AB8-B072-4675-96F2-970596E2FA4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<sst xmlns="http://schemas.openxmlformats.org/spreadsheetml/2006/main" count="42205" uniqueCount="482">
  <si>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</si>
  <si>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</si>
  <si>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</si>
  <si>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</si>
  <si>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</si>
  <si>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</si>
  <si>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</si>
  <si>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</si>
  <si>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</si>
  <si>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</si>
  <si>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</si>
  <si>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</si>
  <si>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</si>
  <si>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</si>
  <si>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</si>
  <si>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</si>
  <si>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</si>
  <si>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</si>
  <si>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</si>
  <si>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</si>
  <si>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</si>
  <si>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</si>
  <si>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</si>
  <si>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</si>
  <si>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</si>
  <si>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</si>
  <si>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</si>
  <si>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</si>
  <si>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</si>
  <si>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</si>
  <si>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</si>
  <si>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</si>
  <si>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</si>
  <si>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</si>
  <si>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</si>
  <si>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</si>
  <si>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</si>
  <si>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</si>
  <si>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</si>
  <si>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</si>
  <si>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</si>
  <si>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</si>
  <si>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</si>
  <si>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</si>
  <si>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</si>
  <si>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</si>
  <si>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</si>
  <si>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</si>
  <si>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</si>
  <si>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</si>
  <si>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</si>
  <si>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</si>
  <si>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</si>
  <si>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</si>
  <si>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</si>
  <si>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</si>
  <si>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</si>
  <si>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</si>
  <si>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</si>
  <si>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</si>
  <si>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</si>
  <si>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</si>
  <si>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</si>
  <si>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</si>
  <si>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</si>
  <si>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</si>
  <si>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</si>
  <si>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</si>
  <si>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</si>
  <si>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</si>
  <si>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</si>
  <si>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</si>
  <si>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</si>
  <si>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</si>
  <si>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</si>
  <si>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</si>
  <si>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</si>
  <si>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</si>
  <si>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</si>
  <si>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</si>
  <si>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</si>
  <si>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</si>
  <si>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</si>
  <si>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</si>
  <si>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</si>
  <si>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</si>
  <si>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</si>
  <si>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11/18/2020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</si>
  <si>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</si>
  <si>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</si>
  <si>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</si>
  <si>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</si>
  <si>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</si>
  <si>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</si>
  <si>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</si>
  <si>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</si>
  <si>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</si>
  <si>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</si>
  <si>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</si>
  <si>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</si>
  <si>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</si>
  <si>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</si>
  <si>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</si>
  <si>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</si>
  <si>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</si>
  <si>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</si>
  <si>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</si>
  <si>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</si>
  <si>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</si>
  <si>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</si>
  <si>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</si>
  <si>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</si>
  <si>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</si>
  <si>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</si>
  <si>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</si>
  <si>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</si>
  <si>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</si>
  <si>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</si>
  <si>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</si>
  <si>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</si>
  <si>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</si>
  <si>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</si>
  <si>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</si>
  <si>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</si>
  <si>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</si>
  <si>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</si>
  <si>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</si>
  <si>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</si>
  <si>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</si>
  <si>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</si>
  <si>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</si>
  <si>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</si>
  <si>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</si>
  <si>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</si>
  <si>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</si>
  <si>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</si>
  <si>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</si>
  <si>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</si>
  <si>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</si>
  <si>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</si>
  <si>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</si>
  <si>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</si>
  <si>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</si>
  <si>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</si>
  <si>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</si>
  <si>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</si>
  <si>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</si>
  <si>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</si>
  <si>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</si>
  <si>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</si>
  <si>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</si>
  <si>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</si>
  <si>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</si>
  <si>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</si>
  <si>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</si>
  <si>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</si>
  <si>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</si>
  <si>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</si>
  <si>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</si>
  <si>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</si>
  <si>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</si>
  <si>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</si>
  <si>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</si>
  <si>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</si>
  <si>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</si>
  <si>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</si>
  <si>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</si>
  <si>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</si>
  <si>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</si>
  <si>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</si>
  <si>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</si>
  <si>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</si>
  <si>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</si>
  <si>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</si>
  <si>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</si>
  <si>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</si>
  <si>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</si>
  <si>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</si>
  <si>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</si>
  <si>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</si>
  <si>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</si>
  <si>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</si>
  <si>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</si>
  <si>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</si>
  <si>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</si>
  <si>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</si>
  <si>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</si>
  <si>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</si>
  <si>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</si>
  <si>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</si>
  <si>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</si>
  <si>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</si>
  <si>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</si>
  <si>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</si>
  <si>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</si>
  <si>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</si>
  <si>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</si>
  <si>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</si>
  <si>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</si>
  <si>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</si>
  <si>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</si>
  <si>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</si>
  <si>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</si>
  <si>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</si>
  <si>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</si>
  <si>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</si>
  <si>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</si>
  <si>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</si>
  <si>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</si>
  <si>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</si>
  <si>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</si>
  <si>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</si>
  <si>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</si>
  <si>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</si>
  <si>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</si>
  <si>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</si>
  <si>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</si>
  <si>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</si>
  <si>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</si>
  <si>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</si>
  <si>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</si>
  <si>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</si>
  <si>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</si>
  <si>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</si>
  <si>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</si>
  <si>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</si>
  <si>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</si>
  <si>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</si>
  <si>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</si>
  <si>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</si>
  <si>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</si>
  <si>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</si>
  <si>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</si>
  <si>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</si>
  <si>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</si>
  <si>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</si>
  <si>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</si>
  <si>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</si>
  <si>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</si>
  <si>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</si>
  <si>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</si>
  <si>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</si>
  <si>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</si>
  <si>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</si>
  <si>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</si>
  <si>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</si>
  <si>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</si>
  <si>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</si>
  <si>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</si>
  <si>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</si>
  <si>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</si>
  <si>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</si>
  <si>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</si>
  <si>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</si>
  <si>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</si>
  <si>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</si>
  <si>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</si>
  <si>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</si>
  <si>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</si>
  <si>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</si>
  <si>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</si>
  <si>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</si>
  <si>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</si>
  <si>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</si>
  <si>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</si>
  <si>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</si>
  <si>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</si>
  <si>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</si>
  <si>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</si>
  <si>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</si>
  <si>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</si>
  <si>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</si>
  <si>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</si>
  <si>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</si>
  <si>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</si>
  <si>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</si>
  <si>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</si>
  <si>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</si>
  <si>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</si>
  <si>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</si>
  <si>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</si>
  <si>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</si>
  <si>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</si>
  <si>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</si>
  <si>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</si>
  <si>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</si>
  <si>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</si>
  <si>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</si>
  <si>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</si>
  <si>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</si>
  <si>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</si>
  <si>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</si>
  <si>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</si>
  <si>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</si>
  <si>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</si>
  <si>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</si>
  <si>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</si>
  <si>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</si>
  <si>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</si>
  <si>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</si>
  <si>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</si>
  <si>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</si>
  <si>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</si>
  <si>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</si>
  <si>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</si>
  <si>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</si>
  <si>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</si>
  <si>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</si>
  <si>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</si>
  <si>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</si>
  <si>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</si>
  <si>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</si>
  <si>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</si>
  <si>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</si>
  <si>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</si>
  <si>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</si>
  <si>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</si>
  <si>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</si>
  <si>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</si>
  <si>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</si>
  <si>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</si>
  <si>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</si>
  <si>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</si>
  <si>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</si>
  <si>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</si>
  <si>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</si>
  <si>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</si>
  <si>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</si>
  <si>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</si>
  <si>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</si>
  <si>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</si>
  <si>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</si>
  <si>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</si>
  <si>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</si>
  <si>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</si>
  <si>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</si>
  <si>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</si>
  <si>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</si>
  <si>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</si>
  <si>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</si>
  <si>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</si>
  <si>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</si>
  <si>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</si>
  <si>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</si>
  <si>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</si>
  <si>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</si>
  <si>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</si>
  <si>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</si>
  <si>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</si>
  <si>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</si>
  <si>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</si>
  <si>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</si>
  <si>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</si>
  <si>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</si>
  <si>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</si>
  <si>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</si>
  <si>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</si>
  <si>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</si>
  <si>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</si>
  <si>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</si>
  <si>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</si>
  <si>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</si>
  <si>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</si>
  <si>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</si>
  <si>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</si>
  <si>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</si>
  <si>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</si>
  <si>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</si>
  <si>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</si>
  <si>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</si>
  <si>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</si>
  <si>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</si>
  <si>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</si>
  <si>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</si>
  <si>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</si>
  <si>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</si>
  <si>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</si>
  <si>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</si>
  <si>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</si>
  <si>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</si>
  <si>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</si>
  <si>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</si>
  <si>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</si>
  <si>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</si>
  <si>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</si>
  <si>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</si>
  <si>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</si>
  <si>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</si>
  <si>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</si>
  <si>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</si>
  <si>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</si>
  <si>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</si>
  <si>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</si>
  <si>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</si>
  <si>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</si>
  <si>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</si>
  <si>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</si>
  <si>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</si>
  <si>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</si>
  <si>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</si>
  <si>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</si>
  <si>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</si>
  <si>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</si>
  <si>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</si>
  <si>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</si>
  <si>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</si>
  <si>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</si>
  <si>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</si>
  <si>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</si>
  <si>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</si>
  <si>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</si>
  <si>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</si>
  <si>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</si>
  <si>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</si>
  <si>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</si>
  <si>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</si>
  <si>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</si>
  <si>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</si>
  <si>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</si>
  <si>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</si>
  <si>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</si>
  <si>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</si>
  <si>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</si>
  <si>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</si>
  <si>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</si>
  <si>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</si>
  <si>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</si>
  <si>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</si>
  <si>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</si>
  <si>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</si>
  <si>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</si>
  <si>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</si>
  <si>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</si>
  <si>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</si>
  <si>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</si>
  <si>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</si>
  <si>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</si>
  <si>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</si>
  <si>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</si>
  <si>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</si>
  <si>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</si>
  <si>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</si>
  <si>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</si>
  <si>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</si>
  <si>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</si>
  <si>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</si>
  <si>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</si>
  <si>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</si>
  <si>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rarely conducts tests of staff.  Reported numbers usually are based on tests in the community and self-report by staff. </t>
  </si>
  <si>
    <t>DATE:11/18/2020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</si>
  <si>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</si>
  <si>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</si>
  <si>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</si>
  <si>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</si>
  <si>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</si>
  <si>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</si>
  <si>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</si>
  <si>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</si>
  <si>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</si>
  <si>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18, 2020</t>
  </si>
  <si>
    <t>11.18.2020</t>
  </si>
  <si>
    <t>HAMPSHIRE</t>
  </si>
  <si>
    <t>HAMPDEN COUNTY</t>
  </si>
  <si>
    <t>X</t>
  </si>
  <si>
    <t>DATE: 11/18/20</t>
  </si>
  <si>
    <t>x</t>
  </si>
  <si>
    <t>Date: 11/18/20</t>
  </si>
  <si>
    <t>inmate</t>
  </si>
  <si>
    <t>DATE : 11/18/20</t>
  </si>
  <si>
    <t>Essex County</t>
  </si>
  <si>
    <t>DATE:  November 18, 2020</t>
  </si>
  <si>
    <t>DATE: Novmeber 18,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</si>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</sst>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03013-B97E-4EF0-AFDE-5D28DCE0CBA3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295F2-7872-4C13-8F12-1D267C208812}">
  <dimension ref="A1:B457"/>
  <sheetViews>
    <sheetView workbookViewId="0">
      <selection activeCell="B39" sqref="B3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6D8E-A41E-4EEB-9BE8-66BCC7EBB1F2}">
  <dimension ref="A1:B455"/>
  <sheetViews>
    <sheetView workbookViewId="0">
      <selection activeCell="B39" sqref="B3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FB359-EC0A-4B92-863D-DE9FA99F36E8}">
  <dimension ref="A1:B455"/>
  <sheetViews>
    <sheetView zoomScaleNormal="100" workbookViewId="0">
      <selection activeCell="B39" sqref="B3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49C6B-DAD5-4288-A38E-86E8F892C91C}">
  <dimension ref="A1:B434"/>
  <sheetViews>
    <sheetView workbookViewId="0">
      <selection activeCell="B39" sqref="B3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80AB-9682-4031-B3DD-FD551B148884}">
  <dimension ref="A1:B437"/>
  <sheetViews>
    <sheetView workbookViewId="0">
      <selection activeCell="B39" sqref="B3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BC0F-C3E1-4D03-ACD8-91334EC5675B}">
  <dimension ref="A1:B457"/>
  <sheetViews>
    <sheetView workbookViewId="0">
      <selection activeCell="B39" sqref="B3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144E2-4DF5-433A-8778-C5D4DC74BB1C}">
  <dimension ref="A1:C457"/>
  <sheetViews>
    <sheetView workbookViewId="0">
      <selection activeCell="B39" sqref="B3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19C8-F4AC-4FF7-BD86-27DBBAF91FC4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473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 t="s">
        <v>481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 t="s">
        <v>481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 t="s">
        <v>481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 t="s">
        <v>481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 t="s">
        <v>481</v>
      </c>
    </row>
    <row r="26" spans="1:2">
      <c r="A26" s="2" t="s">
        <v>41</v>
      </c>
      <c r="B26" s="91" t="s">
        <v>481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 t="s">
        <v>481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 t="s">
        <v>481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 t="s">
        <v>481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 t="s">
        <v>481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 t="s">
        <v>481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 t="s">
        <v>481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 t="s">
        <v>481</v>
      </c>
    </row>
    <row r="436" spans="1:2">
      <c r="A436" s="68" t="s">
        <v>46</v>
      </c>
      <c r="B436" s="91" t="s">
        <v>481</v>
      </c>
    </row>
    <row r="437" spans="1:2">
      <c r="A437" s="68" t="s">
        <v>472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7A73A-66F2-4E4F-B3B3-B4147C89A90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473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451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474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FB608-838F-4E0B-ABC7-2073F1DEBB1E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473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472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5EAC9-A006-4291-89FE-6CE450A1473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DB30-F65C-4E97-AFA0-7BFA4D54BE1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473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 t="s">
        <v>481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474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475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8227-1735-4BCE-B005-38D66615A68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473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472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D5353-6B02-4A48-BBF4-453D9B56FFA7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473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4A245-4C31-4B8F-9176-FB6F95198EF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473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472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ACCC-9FE3-47C8-B896-054CAB7CD22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473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FC30B-AF37-4DC9-AF5D-236A8481325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ABF5-FF7B-42A6-8870-34EC83F8E9B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54B6B-6407-40DE-824C-16E0F06E520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D2C67-8EFA-4366-8F42-B6A00E215A4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766B1-63B6-4606-AD52-BD7E6DE1E0B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185B3-CEA6-468C-9F31-1A0F748110B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FC20-82AF-44EC-ABF4-C52B2C63956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DC614-9CA9-4DC3-B1EF-EA16528743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68BAC-7993-4318-A6F4-A9032F14293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9364D-94E6-48B5-B967-DFDB8514DC3B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49</v>
      </c>
    </row>
    <row r="5" spans="1:2" ht="15.75" thickBot="1">
      <c r="A5" s="25" t="s">
        <v>0</v>
      </c>
    </row>
    <row r="6" spans="1:2">
      <c r="A6" s="6" t="s">
        <v>1</v>
      </c>
      <c r="B6" s="38">
        <v>49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49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>
        <v>25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22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49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22</v>
      </c>
    </row>
    <row r="26" spans="1:2">
      <c r="A26" s="2" t="s">
        <v>41</v>
      </c>
      <c r="B26" s="38">
        <v>27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22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481</v>
      </c>
    </row>
    <row r="33" spans="1:2">
      <c r="A33" s="2" t="s">
        <v>16</v>
      </c>
      <c r="B33" s="38">
        <v>16</v>
      </c>
    </row>
    <row r="34" spans="1:2">
      <c r="A34" s="2" t="s">
        <v>17</v>
      </c>
      <c r="B34" s="38">
        <v>15</v>
      </c>
    </row>
    <row r="35" spans="1:2" ht="14.45" customHeight="1">
      <c r="A35" s="2" t="s">
        <v>18</v>
      </c>
      <c r="B35" s="38">
        <v>14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481</v>
      </c>
    </row>
    <row r="38" spans="1:2">
      <c r="A38" s="2" t="s">
        <v>21</v>
      </c>
      <c r="B38" s="38" t="s">
        <v>481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>
        <v>49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40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9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>
        <v>49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49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49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49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49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49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DA48-7A98-4B6D-9724-DF0DA4984DEF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662ED-D3CE-494B-B10C-6D40D247EE07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11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11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11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11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11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11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11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C74A-0E78-4ABD-B142-6B686EE2BF90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DD786-E51B-46EB-8BE5-32F458FD3535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53CE-50CA-4960-89E9-B4ECF3CA09E4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85F96-66AB-4DE2-983A-D686803A5E4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BF049-FC83-43DA-A955-A4721D743F6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2BE27-2615-48AE-A138-3FF6679AE51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86C21-A9B2-4E10-8D6A-A0EC6B2ED411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8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8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7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8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8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>
        <v>5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481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8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83CA0-BECB-47B9-8731-C30A8BCF14B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FD964-D330-4263-827A-79197DCC6D73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465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465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467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FA4D6-E2D5-4AB1-8237-E82E5B6449E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4FD0-D429-44E7-9238-57EE8CDA7FCF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D0F8A-A2BD-489B-A40F-84FD9248557D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70CC-3F55-494B-9576-8FBF5EDFE2B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3F9B6-4618-4F3F-906E-BB09BD7DA99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7580A-FAA2-4B42-B5CD-CE97EEFDB50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34</v>
      </c>
    </row>
    <row r="5" spans="1:2" ht="15.75" thickBot="1">
      <c r="A5" s="25" t="s">
        <v>0</v>
      </c>
    </row>
    <row r="6" spans="1:2">
      <c r="A6" s="6" t="s">
        <v>1</v>
      </c>
      <c r="B6" s="38">
        <v>34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34</v>
      </c>
    </row>
    <row r="13" spans="1:2">
      <c r="A13" s="63" t="s">
        <v>4</v>
      </c>
    </row>
    <row r="14" spans="1:2">
      <c r="A14" s="68" t="s">
        <v>5</v>
      </c>
      <c r="B14" s="38">
        <v>27</v>
      </c>
    </row>
    <row r="15" spans="1:2">
      <c r="A15" s="68" t="s">
        <v>6</v>
      </c>
      <c r="B15" s="38">
        <v>7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34</v>
      </c>
    </row>
    <row r="24" spans="1:2">
      <c r="A24" s="63" t="s">
        <v>39</v>
      </c>
    </row>
    <row r="25" spans="1:2">
      <c r="A25" s="68" t="s">
        <v>40</v>
      </c>
      <c r="B25" s="38">
        <v>16</v>
      </c>
    </row>
    <row r="26" spans="1:2">
      <c r="A26" s="68" t="s">
        <v>41</v>
      </c>
      <c r="B26" s="38">
        <v>18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34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6</v>
      </c>
    </row>
    <row r="34" spans="1:2">
      <c r="A34" s="68" t="s">
        <v>17</v>
      </c>
      <c r="B34" s="38">
        <v>15</v>
      </c>
    </row>
    <row r="35" spans="1:2" ht="14.45" customHeight="1">
      <c r="A35" s="68" t="s">
        <v>18</v>
      </c>
      <c r="B35" s="38">
        <v>6</v>
      </c>
    </row>
    <row r="36" spans="1:2">
      <c r="A36" s="68" t="s">
        <v>19</v>
      </c>
      <c r="B36" s="38">
        <v>7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34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34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34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34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34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>
        <v>34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34</v>
      </c>
    </row>
    <row r="434" spans="1:2">
      <c r="A434" s="69" t="s">
        <v>38</v>
      </c>
    </row>
    <row r="435" spans="1:2">
      <c r="A435" s="68" t="s">
        <v>45</v>
      </c>
    </row>
    <row r="436" spans="1:2">
      <c r="A436" s="68" t="s">
        <v>46</v>
      </c>
      <c r="B436" s="38">
        <v>34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937D-22E6-4DAC-8378-5DA6AD86EE59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2A5F6-0CE5-4BDF-89A8-5170A5DD9AE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09947-B4C9-4A59-9F15-4DEB2D73952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 t="s">
        <v>481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468E0-B8BD-4575-8005-5BF8A41DC0F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8896B-DA80-4FD1-B0B3-D914C4685B0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A706C-6EB0-4634-9D40-902E73D4F78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8EA0C-E58D-4218-BEBC-14486B9EC61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D784-E517-45BD-A1CD-02FE1A0AAD5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0D2F-A990-4AEF-ADC1-661137CEF4A1}">
  <dimension ref="A1:C452"/>
  <sheetViews>
    <sheetView workbookViewId="0">
      <selection activeCell="B26" sqref="B2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B8E1-01E3-4961-BBE1-AA2E81EF1FD5}">
  <dimension ref="A1:B457"/>
  <sheetViews>
    <sheetView workbookViewId="0">
      <selection activeCell="B26" sqref="B2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11.18.2020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34A80-662B-47AF-A287-BBFFCE474ADB}">
  <dimension ref="A1:B455"/>
  <sheetViews>
    <sheetView workbookViewId="0">
      <selection activeCell="B26" sqref="B2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11.18.2020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F82F1-6E06-443A-9994-EA6731F48715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55661-09B5-4AE1-9693-641594828D75}">
  <dimension ref="A1:B455"/>
  <sheetViews>
    <sheetView zoomScaleNormal="100" workbookViewId="0">
      <selection activeCell="B26" sqref="B2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11.18.2020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D0806-FF18-4726-BB8E-76424D5C3D66}">
  <dimension ref="A1:B434"/>
  <sheetViews>
    <sheetView workbookViewId="0">
      <selection activeCell="B26" sqref="B2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11.18.2020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2CFDB-832A-4C04-8831-83D89236F750}">
  <dimension ref="A1:B437"/>
  <sheetViews>
    <sheetView workbookViewId="0">
      <selection activeCell="B26" sqref="B2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11.18.2020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659A8-7423-4750-AABD-AB8A0DDA8A05}">
  <dimension ref="A1:B457"/>
  <sheetViews>
    <sheetView workbookViewId="0">
      <selection activeCell="B26" sqref="B2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11.18.2020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5E43F-254D-4AA1-B6DA-3F29F1AA40A9}">
  <dimension ref="A1:C457"/>
  <sheetViews>
    <sheetView workbookViewId="0">
      <selection activeCell="B26" sqref="B2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11.18.2020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1FF94-B597-4804-B102-AE0F41FA528B}">
  <dimension ref="A1:C452"/>
  <sheetViews>
    <sheetView workbookViewId="0">
      <selection activeCell="F22" sqref="F2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e">
        <f>B11-B25</f>
        <v>#VALUE!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e">
        <f>SUM(B25:B28)</f>
        <v>#VALUE!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481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9B3A-91DE-447C-A476-EA17A69AD0C4}">
  <dimension ref="A1:B457"/>
  <sheetViews>
    <sheetView workbookViewId="0">
      <selection activeCell="F22" sqref="F2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49150-571C-45F9-8E2D-3453DDD17B63}">
  <dimension ref="A1:B455"/>
  <sheetViews>
    <sheetView workbookViewId="0">
      <selection activeCell="F22" sqref="F2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7CDA-0328-4DC4-8ED7-67AEDC22ADD6}">
  <dimension ref="A1:B455"/>
  <sheetViews>
    <sheetView zoomScaleNormal="100" workbookViewId="0">
      <selection activeCell="F22" sqref="F2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2AE1A-AC8B-4F1E-86D3-1C28C0E10D62}">
  <dimension ref="A1:B434"/>
  <sheetViews>
    <sheetView workbookViewId="0">
      <selection activeCell="F22" sqref="F2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6BCAA-BC77-492C-BFD7-180729B5656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009E7-C0D8-4FAC-B0C2-DED18BA37E0C}">
  <dimension ref="A1:B437"/>
  <sheetViews>
    <sheetView workbookViewId="0">
      <selection activeCell="F22" sqref="F2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87DC3-981D-48EF-8466-4C8DA3C7FAF6}">
  <dimension ref="A1:B457"/>
  <sheetViews>
    <sheetView workbookViewId="0">
      <selection activeCell="F22" sqref="F2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34813-3F05-4489-8EE1-A023DB159F65}">
  <dimension ref="A1:C457"/>
  <sheetViews>
    <sheetView workbookViewId="0">
      <selection activeCell="F22" sqref="F2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B30EE-08D4-4B1D-9A0D-79B409464626}">
  <dimension ref="A1:B456"/>
  <sheetViews>
    <sheetView topLeftCell="A40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 t="s">
        <v>481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 t="s">
        <v>481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481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481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481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 t="s">
        <v>481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 t="s">
        <v>481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 t="s">
        <v>481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 t="s">
        <v>481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 t="s">
        <v>481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A9B4C-713E-4488-BDDC-0B6243F93B87}">
  <dimension ref="A1:B457"/>
  <sheetViews>
    <sheetView zoomScale="130" zoomScaleNormal="11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1376D-AAD7-4C74-822D-CE61AA564AD9}">
  <dimension ref="A1:B45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82E2-C917-488C-AF0B-A98DC148CB1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B2DF-B460-4F46-9921-16A4FCC786E1}">
  <dimension ref="A1:B435"/>
  <sheetViews>
    <sheetView workbookViewId="0">
      <selection activeCell="B435" sqref="B435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EFF3-27D7-4E12-BA45-675135BACC00}">
  <dimension ref="A1:B437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2B3D-2883-4E1F-B31D-04EAB92FDC6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29C6E-245E-4751-91E4-45DBD171EE3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770E2-70DE-4CD8-99B0-228FF40F644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D011-F91C-48B9-BF00-746AA0AAC76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44153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63E5B-57F2-42C4-832A-22562CC29EAF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44153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.75" thickBot="1">
      <c r="A29" s="48" t="s">
        <v>24</v>
      </c>
      <c r="B29" s="38">
        <v>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CBD47-9579-48CF-B9FC-35624961D1F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44153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3D9AD-3293-4E9F-8FF4-43466FC7C1D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>
        <v>0</v>
      </c>
      <c r="B1" s="33" t="s">
        <v>52</v>
      </c>
    </row>
    <row r="2" spans="1:2" ht="15.75" thickBot="1">
      <c r="A2" s="57">
        <v>44153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F7CB8-06D7-431B-A1C1-B72AA1FD1D3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44153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7CAE-D25A-4F18-B5DA-D4C4474F018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44153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3DFF2-F92A-49B6-B6A7-62D33CE36C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44153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730CF-0523-4EAF-B20E-58412967F8E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44153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51292-D3B0-4A6F-98B0-BCBAD652D96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2518C-8001-468E-80CA-A2C9F2FBF120}">
  <dimension ref="A1:C452"/>
  <sheetViews>
    <sheetView workbookViewId="0">
      <selection activeCell="B39" sqref="B3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8952-0985-4D9F-B61B-C0C968E2DD0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DA50-18AE-4C4B-8D7C-D038D45B5EE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481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5780-FBB8-4F9B-B9E2-2CA35E0CF1D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20B2-91A2-42B6-B7D4-B985D01A45F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C7F01-2841-4A8D-B21B-129AB3345F8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94324-BC8B-4295-89DC-D61AB02614C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1AF7-810F-4D8C-BD81-AC8AB718A40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6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6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6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6</v>
      </c>
    </row>
    <row r="63" spans="1:2" ht="15.75" thickBot="1">
      <c r="A63" s="5" t="s">
        <v>24</v>
      </c>
      <c r="B63" s="38">
        <v>6</v>
      </c>
    </row>
    <row r="64" spans="1:2" ht="15.75" thickBot="1"/>
    <row r="65" spans="1:2">
      <c r="A65" s="26" t="s">
        <v>71</v>
      </c>
      <c r="B65" s="38">
        <v>6</v>
      </c>
    </row>
    <row r="66" spans="1:2">
      <c r="A66" s="2" t="s">
        <v>12</v>
      </c>
      <c r="B66" s="38">
        <v>6</v>
      </c>
    </row>
    <row r="67" spans="1:2" ht="15.75" thickBot="1">
      <c r="A67" s="5" t="s">
        <v>24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6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481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481</v>
      </c>
    </row>
    <row r="63" spans="1:2" ht="15.75" thickBot="1">
      <c r="A63" s="32" t="s">
        <v>24</v>
      </c>
      <c r="B63" s="38" t="s">
        <v>481</v>
      </c>
    </row>
    <row r="64" spans="1:2">
      <c r="A64" s="26" t="s">
        <v>68</v>
      </c>
    </row>
    <row r="65" spans="1:2">
      <c r="A65" s="2" t="s">
        <v>12</v>
      </c>
      <c r="B65" s="38" t="s">
        <v>481</v>
      </c>
    </row>
    <row r="66" spans="1:2" s="3" customFormat="1" ht="15.75" thickBot="1">
      <c r="A66" s="5" t="s">
        <v>24</v>
      </c>
      <c r="B66" s="38" t="s">
        <v>481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481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2020-11-19T19:05:53Z</dcterms:modified>
</cp:coreProperties>
</file>