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19.22/"/>
    </mc:Choice>
  </mc:AlternateContent>
  <xr:revisionPtr revIDLastSave="10" documentId="8_{15D95000-F001-4C4B-80CF-2C820748C0DF}" xr6:coauthVersionLast="47" xr6:coauthVersionMax="47" xr10:uidLastSave="{72649F04-14A6-47BE-9D63-C113DA98275A}"/>
  <bookViews>
    <workbookView xWindow="29925" yWindow="1125" windowWidth="21600" windowHeight="11385" xr2:uid="{00000000-000D-0000-FFFF-FFFF00000000}"/>
  </bookViews>
  <sheets>
    <sheet name="Barnstable Tested Inmates" sheetId="72" r:id="rId1"/>
    <sheet name="Barnstable Tested Staff" sheetId="73" r:id="rId2"/>
    <sheet name="Barnstable Positive Inmates" sheetId="74" r:id="rId3"/>
    <sheet name="Barnstable Positive Staff " sheetId="75" r:id="rId4"/>
    <sheet name="Barnstable Hospital Inmates" sheetId="76" r:id="rId5"/>
    <sheet name="Barnstable Hospital Staff" sheetId="77" r:id="rId6"/>
    <sheet name="Barnstable Deaths Inmates" sheetId="78" r:id="rId7"/>
    <sheet name="Barnstable Deaths Staff" sheetId="79" r:id="rId8"/>
    <sheet name="BERKSHIRE Tested Inmates" sheetId="64" r:id="rId9"/>
    <sheet name="BERKSHIRE Tested Staff" sheetId="65" r:id="rId10"/>
    <sheet name="BERKSHIRE Positive Inmates" sheetId="66" r:id="rId11"/>
    <sheet name="BERKSHIRE Positive Staff" sheetId="67" r:id="rId12"/>
    <sheet name="BERKSHIRE Hospital Inmates" sheetId="68" r:id="rId13"/>
    <sheet name="BERKSHIRE Hospital Staff" sheetId="69" r:id="rId14"/>
    <sheet name="BERKSHIRE Deaths Inmates" sheetId="70" r:id="rId15"/>
    <sheet name="BERKSHIRE Deaths Staff" sheetId="71" r:id="rId16"/>
    <sheet name="Bristol Tested - Inmates" sheetId="56" r:id="rId17"/>
    <sheet name="Bristol Tested - Staff" sheetId="57" r:id="rId18"/>
    <sheet name="Bristol Positive -Inmates" sheetId="58" r:id="rId19"/>
    <sheet name="Bristol Positive - Staff" sheetId="59" r:id="rId20"/>
    <sheet name="Bristol Hospital- Inmates " sheetId="60" r:id="rId21"/>
    <sheet name="Bristol Hospital - Staff " sheetId="61" r:id="rId22"/>
    <sheet name="Bristol Deaths - Inmates" sheetId="62" r:id="rId23"/>
    <sheet name="Bristol Deaths - Staff" sheetId="63" r:id="rId24"/>
    <sheet name="Franklin Tested - Inmates" sheetId="48" r:id="rId25"/>
    <sheet name="Franklin Tested - Staff" sheetId="49" r:id="rId26"/>
    <sheet name="Franklin Positive - Inmates" sheetId="50" r:id="rId27"/>
    <sheet name="Franklin Positive - Staff" sheetId="51" r:id="rId28"/>
    <sheet name="FranklinHospitalized - Inmates " sheetId="52" r:id="rId29"/>
    <sheet name="Franklin Hospitalized - Staff " sheetId="53" r:id="rId30"/>
    <sheet name="Franklin Deaths - Inmates" sheetId="54" r:id="rId31"/>
    <sheet name="Franklin Deaths - Staff" sheetId="55" r:id="rId32"/>
    <sheet name="Hampden Tested Inmates" sheetId="40" r:id="rId33"/>
    <sheet name="Hampden Tested Staff" sheetId="41" r:id="rId34"/>
    <sheet name="Hampden Positive Inmates" sheetId="42" r:id="rId35"/>
    <sheet name="Hampden Positive Staff" sheetId="43" r:id="rId36"/>
    <sheet name="Hampden Hospital Inmates " sheetId="44" r:id="rId37"/>
    <sheet name="Hampden Hospital Staff " sheetId="45" r:id="rId38"/>
    <sheet name="Hampden Deaths Inmates" sheetId="46" r:id="rId39"/>
    <sheet name="Hampden Deaths Staff" sheetId="47" r:id="rId40"/>
    <sheet name="HAMPSHIRE Tested Inmates" sheetId="32" r:id="rId41"/>
    <sheet name="HAMPSHIRE Tested Staff" sheetId="33" r:id="rId42"/>
    <sheet name="HAMPSHIRE Positive Inmates" sheetId="34" r:id="rId43"/>
    <sheet name="HAMPSHIRE Positive Staff" sheetId="35" r:id="rId44"/>
    <sheet name="HAMPSHIRE Hospital Inmates " sheetId="36" r:id="rId45"/>
    <sheet name="HAMPSHIRE Hospital Staff " sheetId="37" r:id="rId46"/>
    <sheet name="HAMPSHIRE Deaths Inmates" sheetId="38" r:id="rId47"/>
    <sheet name="HAMPSHIRE  Deaths Staff" sheetId="39" r:id="rId48"/>
    <sheet name="Middlesex Tested Inmates" sheetId="24" r:id="rId49"/>
    <sheet name="Middlesex Tested Staff" sheetId="25" r:id="rId50"/>
    <sheet name="Middlesex Positive Inmates" sheetId="26" r:id="rId51"/>
    <sheet name="Middlesex Positive Staff" sheetId="27" r:id="rId52"/>
    <sheet name="Middlesex Hospital Inmates " sheetId="28" r:id="rId53"/>
    <sheet name="Middlesex Hospital Staff " sheetId="29" r:id="rId54"/>
    <sheet name="Middlesex Deaths Inmates" sheetId="30" r:id="rId55"/>
    <sheet name="Middlesex Deaths Staff" sheetId="31" r:id="rId56"/>
    <sheet name="PLYMOUTH Tested Inmates" sheetId="16" r:id="rId57"/>
    <sheet name="PLYMOUTH Tested Staff" sheetId="17" r:id="rId58"/>
    <sheet name="PLYMOUTH Positive Inmates" sheetId="18" r:id="rId59"/>
    <sheet name="PLYMOUTH Positive Staff" sheetId="19" r:id="rId60"/>
    <sheet name="PLYMOUTH Hospital Inmates " sheetId="20" r:id="rId61"/>
    <sheet name="PLYMOUTH Hospital Staff " sheetId="21" r:id="rId62"/>
    <sheet name="PLYMOUTH Deaths Inmates" sheetId="22" r:id="rId63"/>
    <sheet name="PLYMOUTH Deaths Staff" sheetId="23" r:id="rId64"/>
    <sheet name="SUFFOLK Tested Inmates" sheetId="2" r:id="rId65"/>
    <sheet name="SUFFOLK Tested Staff" sheetId="7" r:id="rId66"/>
    <sheet name="SUFFOLK Positive Inmates" sheetId="8" r:id="rId67"/>
    <sheet name="SUFFOLK Positive Staff" sheetId="9" r:id="rId68"/>
    <sheet name="SUFFOLK Hospital Inmates " sheetId="15" r:id="rId69"/>
    <sheet name="SUFFOLK Hospital Staff " sheetId="13" r:id="rId70"/>
    <sheet name="SUFFOLK Deaths Inmates" sheetId="10" r:id="rId71"/>
    <sheet name="SUFFOLK Deaths Staff" sheetId="11" r:id="rId72"/>
  </sheets>
  <definedNames>
    <definedName name="_xlnm.Print_Area" localSheetId="56">'PLYMOUTH Tested Inmates'!$A$1:$B$449</definedName>
    <definedName name="_xlnm.Print_Area" localSheetId="57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63" l="1"/>
  <c r="B79" i="63"/>
  <c r="B433" i="63"/>
  <c r="B441" i="63"/>
  <c r="B63" i="62"/>
  <c r="B79" i="62"/>
  <c r="B434" i="62"/>
  <c r="B440" i="62"/>
  <c r="B61" i="61"/>
  <c r="B77" i="61"/>
  <c r="B432" i="61"/>
  <c r="B440" i="61"/>
  <c r="B59" i="60"/>
  <c r="B75" i="60"/>
  <c r="B430" i="60"/>
  <c r="B436" i="60"/>
  <c r="B11" i="59"/>
  <c r="B22" i="59"/>
  <c r="B29" i="59"/>
  <c r="B44" i="59"/>
  <c r="B63" i="59"/>
  <c r="B79" i="59"/>
  <c r="B434" i="59"/>
  <c r="B442" i="59"/>
  <c r="B11" i="58"/>
  <c r="B22" i="58"/>
  <c r="B29" i="58"/>
  <c r="B44" i="58"/>
  <c r="B63" i="58"/>
  <c r="B79" i="58"/>
  <c r="B237" i="58"/>
  <c r="B433" i="58"/>
  <c r="B439" i="58"/>
  <c r="B11" i="57"/>
  <c r="B22" i="57"/>
  <c r="B29" i="57"/>
  <c r="B44" i="57"/>
  <c r="B66" i="57"/>
  <c r="B83" i="57"/>
  <c r="B438" i="57"/>
  <c r="B446" i="57"/>
  <c r="B11" i="56"/>
  <c r="B22" i="56"/>
  <c r="B29" i="56"/>
  <c r="B44" i="56"/>
  <c r="B62" i="56"/>
  <c r="B78" i="56"/>
  <c r="B432" i="56"/>
  <c r="B438" i="56"/>
  <c r="A2" i="39" l="1"/>
  <c r="A2" i="38"/>
  <c r="A2" i="37"/>
  <c r="A2" i="36"/>
  <c r="A2" i="35"/>
  <c r="A2" i="34"/>
  <c r="A2" i="33"/>
  <c r="B22" i="27" l="1"/>
  <c r="B41" i="27"/>
  <c r="B76" i="27"/>
  <c r="B431" i="27"/>
  <c r="B11" i="26"/>
  <c r="B22" i="26"/>
  <c r="B29" i="26"/>
  <c r="B41" i="26"/>
  <c r="B76" i="26"/>
  <c r="B431" i="26"/>
  <c r="B41" i="25"/>
  <c r="B76" i="25"/>
  <c r="B431" i="25"/>
  <c r="B11" i="24"/>
  <c r="B29" i="24"/>
  <c r="B41" i="24"/>
  <c r="B76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 s="1"/>
  <c r="B317" i="16"/>
  <c r="B431" i="16"/>
</calcChain>
</file>

<file path=xl/sharedStrings.xml><?xml version="1.0" encoding="utf-8"?>
<sst xmlns="http://schemas.openxmlformats.org/spreadsheetml/2006/main" count="31262" uniqueCount="480">
  <si>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</si>
  <si>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</si>
  <si>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</si>
  <si>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</si>
  <si>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</si>
  <si>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</si>
  <si>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</si>
  <si>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</si>
  <si>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</si>
  <si>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</si>
  <si>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</si>
  <si>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</si>
  <si>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</si>
  <si>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</si>
  <si>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</si>
  <si>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</si>
  <si>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</si>
  <si>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</si>
  <si>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</si>
  <si>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</si>
  <si>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</si>
  <si>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</si>
  <si>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</si>
  <si>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</si>
  <si>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</si>
  <si>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</si>
  <si>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</si>
  <si>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</si>
  <si>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</si>
  <si>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</si>
  <si>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</si>
  <si>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</si>
  <si>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</si>
  <si>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</si>
  <si>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</si>
  <si>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</si>
  <si>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</si>
  <si>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</si>
  <si>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</si>
  <si>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</si>
  <si>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</si>
  <si>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</si>
  <si>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</si>
  <si>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</si>
  <si>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</si>
  <si>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</si>
  <si>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</si>
  <si>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</si>
  <si>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</si>
  <si>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</si>
  <si>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</si>
  <si>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</si>
  <si>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</si>
  <si>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</si>
  <si>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</si>
  <si>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</si>
  <si>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</si>
  <si>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</si>
  <si>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</si>
  <si>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</si>
  <si>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</si>
  <si>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</si>
  <si>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</si>
  <si>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</si>
  <si>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</si>
  <si>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</si>
  <si>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</si>
  <si>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</si>
  <si>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</si>
  <si>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</si>
  <si>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</si>
  <si>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</si>
  <si>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</si>
  <si>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</si>
  <si>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</si>
  <si>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</si>
  <si>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</si>
  <si>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</si>
  <si>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</si>
  <si>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</si>
  <si>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</si>
  <si>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</si>
  <si>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</si>
  <si>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</si>
  <si>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</si>
  <si>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</si>
  <si>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</si>
  <si>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</si>
  <si>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</si>
  <si>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</si>
  <si>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</si>
  <si>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</si>
  <si>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</si>
  <si>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</si>
  <si>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</si>
  <si>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</si>
  <si>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</si>
  <si>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</si>
  <si>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</si>
  <si>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</si>
  <si>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</si>
  <si>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</si>
  <si>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</si>
  <si>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</si>
  <si>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</si>
  <si>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</si>
  <si>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</si>
  <si>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</si>
  <si>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</si>
  <si>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</si>
  <si>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</si>
  <si>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</si>
  <si>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</si>
  <si>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</si>
  <si>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</si>
  <si>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</si>
  <si>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</si>
  <si>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</si>
  <si>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</si>
  <si>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</si>
  <si>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</si>
  <si>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</si>
  <si>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</si>
  <si>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</si>
  <si>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</si>
  <si>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</si>
  <si>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</si>
  <si>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</si>
  <si>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</si>
  <si>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</si>
  <si>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</si>
  <si>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</si>
  <si>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</si>
  <si>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</si>
  <si>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</si>
  <si>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</si>
  <si>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</si>
  <si>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</si>
  <si>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</si>
  <si>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</si>
  <si>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</si>
  <si>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</si>
  <si>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</si>
  <si>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</si>
  <si>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</si>
  <si>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</si>
  <si>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</si>
  <si>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</si>
  <si>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</si>
  <si>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</si>
  <si>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</si>
  <si>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</si>
  <si>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</si>
  <si>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</si>
  <si>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</si>
  <si>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</si>
  <si>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</si>
  <si>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</si>
  <si>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</si>
  <si>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</si>
  <si>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</si>
  <si>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</si>
  <si>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</si>
  <si>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</si>
  <si>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</si>
  <si>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</si>
  <si>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</si>
  <si>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</si>
  <si>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</si>
  <si>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</si>
  <si>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</si>
  <si>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</si>
  <si>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</si>
  <si>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</si>
  <si>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</si>
  <si>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</si>
  <si>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</si>
  <si>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</si>
  <si>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</si>
  <si>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</si>
  <si>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</si>
  <si>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</si>
  <si>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</si>
  <si>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</si>
  <si>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</si>
  <si>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</si>
  <si>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</si>
  <si>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</si>
  <si>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</si>
  <si>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</si>
  <si>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</si>
  <si>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</si>
  <si>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</si>
  <si>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</si>
  <si>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</si>
  <si>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</si>
  <si>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</si>
  <si>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</si>
  <si>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</si>
  <si>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</si>
  <si>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</si>
  <si>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</si>
  <si>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</si>
  <si>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</si>
  <si>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</si>
  <si>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</si>
  <si>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</si>
  <si>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</si>
  <si>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</si>
  <si>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</si>
  <si>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</si>
  <si>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</si>
  <si>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</si>
  <si>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</si>
  <si>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</si>
  <si>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</si>
  <si>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</si>
  <si>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</si>
  <si>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</si>
  <si>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</si>
  <si>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</si>
  <si>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</si>
  <si>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</si>
  <si>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</si>
  <si>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</si>
  <si>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</si>
  <si>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</si>
  <si>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</si>
  <si>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</si>
  <si>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</si>
  <si>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</si>
  <si>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</si>
  <si>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</si>
  <si>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</si>
  <si>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</si>
  <si>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</si>
  <si>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</si>
  <si>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</si>
  <si>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</si>
  <si>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</si>
  <si>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</si>
  <si>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</si>
  <si>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</si>
  <si>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</si>
  <si>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</si>
  <si>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</si>
  <si>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</si>
  <si>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</si>
  <si>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</si>
  <si>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</si>
  <si>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</si>
  <si>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</si>
  <si>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</si>
  <si>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</si>
  <si>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</si>
  <si>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</si>
  <si>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</si>
  <si>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</si>
  <si>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</si>
  <si>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</si>
  <si>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</si>
  <si>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</si>
  <si>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</si>
  <si>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</si>
  <si>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</si>
  <si>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</si>
  <si>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</si>
  <si>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</si>
  <si>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</si>
  <si>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</si>
  <si>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</si>
  <si>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</si>
  <si>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</si>
  <si>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</si>
  <si>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</si>
  <si>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</si>
  <si>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</si>
  <si>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</si>
  <si>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</si>
  <si>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</si>
  <si>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</si>
  <si>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</si>
  <si>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</si>
  <si>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</si>
  <si>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</si>
  <si>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</si>
  <si>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</si>
  <si>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</si>
  <si>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</si>
  <si>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</si>
  <si>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</si>
  <si>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</si>
  <si>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</si>
  <si>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</si>
  <si>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</si>
  <si>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</si>
  <si>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</si>
  <si>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</si>
  <si>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</si>
  <si>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</si>
  <si>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</si>
  <si>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</si>
  <si>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</si>
  <si>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</si>
  <si>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</si>
  <si>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</si>
  <si>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</si>
  <si>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</si>
  <si>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</si>
  <si>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</si>
  <si>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</si>
  <si>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</si>
  <si>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</si>
  <si>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</si>
  <si>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</si>
  <si>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</si>
  <si>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</si>
  <si>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</si>
  <si>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</si>
  <si>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</si>
  <si>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</si>
  <si>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</si>
  <si>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</si>
  <si>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</si>
  <si>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</si>
  <si>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</si>
  <si>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</si>
  <si>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</si>
  <si>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</si>
  <si>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</si>
  <si>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</si>
  <si>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</si>
  <si>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</si>
  <si>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</si>
  <si>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</si>
  <si>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</si>
  <si>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</si>
  <si>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</si>
  <si>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</si>
  <si>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</si>
  <si>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</si>
  <si>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</si>
  <si>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</si>
  <si>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</si>
  <si>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</si>
  <si>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</si>
  <si>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</si>
  <si>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</si>
  <si>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</si>
  <si>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</si>
  <si>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</si>
  <si>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</si>
  <si>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</si>
  <si>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</si>
  <si>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</si>
  <si>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</si>
  <si>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</si>
  <si>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</si>
  <si>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</si>
  <si>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</si>
  <si>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</si>
  <si>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</si>
  <si>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</si>
  <si>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</si>
  <si>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</si>
  <si>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</si>
  <si>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</si>
  <si>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</si>
  <si>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</si>
  <si>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</si>
  <si>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</si>
  <si>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</si>
  <si>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</si>
  <si>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</si>
  <si>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</si>
  <si>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</si>
  <si>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</si>
  <si>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</si>
  <si>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</si>
  <si>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</si>
  <si>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</si>
  <si>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</si>
  <si>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</si>
  <si>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</si>
  <si>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</si>
  <si>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</si>
  <si>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</si>
  <si>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</si>
  <si>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</si>
  <si>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</si>
  <si>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</si>
  <si>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</si>
  <si>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</si>
  <si>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</si>
  <si>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</si>
  <si>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</si>
  <si>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</si>
  <si>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</si>
  <si>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</si>
  <si>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</si>
  <si>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</si>
  <si>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</si>
  <si>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</si>
  <si>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</si>
  <si>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</si>
  <si>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</si>
  <si>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</si>
  <si>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</si>
  <si>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</si>
  <si>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</si>
  <si>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</si>
  <si>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</si>
  <si>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</si>
  <si>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</si>
  <si>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</si>
  <si>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</si>
  <si>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</si>
  <si>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</si>
  <si>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</si>
  <si>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</si>
  <si>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</si>
  <si>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</si>
  <si>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</si>
  <si>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</si>
  <si>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</si>
  <si>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</si>
  <si>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</si>
  <si>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</si>
  <si>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</si>
  <si>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</si>
  <si>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</si>
  <si>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</si>
  <si>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</si>
  <si>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</si>
  <si>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</si>
  <si>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</si>
  <si>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</si>
  <si>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</si>
  <si>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</si>
  <si>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</si>
  <si>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</si>
  <si>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</si>
  <si>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</si>
  <si>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</si>
  <si>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</si>
  <si>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11/19/2022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</si>
  <si>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</si>
  <si>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</si>
  <si>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</si>
  <si>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 November 19, 2022</t>
  </si>
  <si>
    <t>DATE: November 18, 2022</t>
  </si>
  <si>
    <t>11.19.2022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</si>
  <si>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</si>
  <si>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</si>
  <si>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</si>
  <si>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</si>
  <si>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</si>
  <si>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</si>
  <si>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</si>
  <si>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</si>
  <si>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</si>
  <si>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</si>
  <si>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Aggregate # of COVID-19 Positive Staff Within:</t>
  </si>
  <si>
    <t>DATE : 11/19/2022</t>
  </si>
  <si>
    <t>Aggregate # Of  Inmate Deaths Due to a Probable or Confirmed Case of COVID-19 or from Complications Within: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</si>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</sst>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4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2" xfId="0" applyFill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3" borderId="23" xfId="0" applyFill="1" applyBorder="1"/>
    <xf numFmtId="0" fontId="0" fillId="3" borderId="12" xfId="0" applyFill="1" applyBorder="1"/>
    <xf numFmtId="0" fontId="5" fillId="0" borderId="0" xfId="0" applyFont="1" applyAlignment="1">
      <alignment wrapText="1"/>
    </xf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4" xfId="0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6" xfId="0" applyFill="1" applyBorder="1" applyAlignment="1">
      <alignment horizontal="center"/>
    </xf>
    <xf numFmtId="0" fontId="0" fillId="3" borderId="8" xfId="0" applyFill="1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8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4" xfId="0" applyFill="1" applyBorder="1"/>
    <xf numFmtId="0" fontId="0" fillId="0" borderId="29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30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28" xfId="0" applyFill="1" applyBorder="1"/>
    <xf numFmtId="0" fontId="0" fillId="3" borderId="28" xfId="0" applyFill="1" applyBorder="1" applyAlignment="1">
      <alignment wrapText="1"/>
    </xf>
    <xf numFmtId="0" fontId="2" fillId="0" borderId="30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B1E85-46F3-4C4C-86B2-C329BA1E0C23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475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474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473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9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43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0CA82-1F8D-4EE0-A3DB-718629B254F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475</v>
      </c>
      <c r="B1" s="23" t="s">
        <v>459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44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476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31419-E446-4486-8EF6-C4D3294A92FD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475</v>
      </c>
      <c r="B1" s="23" t="s">
        <v>461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44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C9E17-4AFC-40DB-934E-CFE6E592DE0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475</v>
      </c>
      <c r="B1" s="100" t="s">
        <v>462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478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1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477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0E405-75C5-407F-802E-F545B7E288AC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475</v>
      </c>
      <c r="B1" s="68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635EE-1125-43F3-B85D-A167C9B474F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475</v>
      </c>
      <c r="B1" s="68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1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EC74B-5295-45BC-87D8-73F9B200D11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475</v>
      </c>
      <c r="B1" s="103" t="s">
        <v>464</v>
      </c>
    </row>
    <row r="2" spans="1:2" ht="15.75" thickBot="1">
      <c r="A2" t="s">
        <v>445</v>
      </c>
      <c r="B2" s="26" t="s">
        <v>414</v>
      </c>
    </row>
    <row r="3" spans="1:2" ht="15.75" thickBot="1">
      <c r="A3" s="61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03B63-3FC7-4443-BB34-C6458E632409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475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46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45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46DDC-9406-4308-B9CE-D5E7AFF1A685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472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C21BB-260B-4AA2-9D22-325F5D9BCB1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472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0E1E3-2CA7-438D-9FD8-C83987C20A12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472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176A5-F5F9-470E-9ADE-B56568951A08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472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B3826-83F1-45D6-830C-3A264586343A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472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B0259-3656-4E01-93DE-17149952D73E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472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B4986-9E43-45F1-A443-4981A58EF0C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472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1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42016-0900-4940-A1C6-8F7890DEF808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472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7B49F-5C9A-4A60-991D-4975E5C8135F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66" t="s">
        <v>468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18">
        <v>12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11</v>
      </c>
    </row>
    <row r="7" spans="1:2">
      <c r="A7" s="1" t="s">
        <v>2</v>
      </c>
      <c r="B7" s="41" t="s">
        <v>479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2" t="s">
        <v>373</v>
      </c>
      <c r="B11" s="104">
        <f>SUM(B6:B10)</f>
        <v>11</v>
      </c>
    </row>
    <row r="12" spans="1:2" ht="15.75" thickBot="1">
      <c r="B12" s="37"/>
    </row>
    <row r="13" spans="1:2">
      <c r="A13" s="20" t="s">
        <v>4</v>
      </c>
      <c r="B13" s="113"/>
    </row>
    <row r="14" spans="1:2">
      <c r="A14" s="1" t="s">
        <v>5</v>
      </c>
      <c r="B14" s="41">
        <v>10</v>
      </c>
    </row>
    <row r="15" spans="1:2">
      <c r="A15" s="1" t="s">
        <v>6</v>
      </c>
      <c r="B15" s="41" t="s">
        <v>479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2" t="s">
        <v>373</v>
      </c>
      <c r="B22" s="104">
        <f>SUM(B14:B21)</f>
        <v>10</v>
      </c>
    </row>
    <row r="23" spans="1:2">
      <c r="A23" s="115"/>
    </row>
    <row r="24" spans="1:2">
      <c r="A24" s="114" t="s">
        <v>392</v>
      </c>
      <c r="B24" s="106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12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2" t="s">
        <v>373</v>
      </c>
      <c r="B29" s="104">
        <f>SUM(B25:B28)</f>
        <v>12</v>
      </c>
    </row>
    <row r="33" spans="1:2" ht="15.75" thickBot="1"/>
    <row r="34" spans="1:2">
      <c r="A34" s="28" t="s">
        <v>363</v>
      </c>
      <c r="B34" s="113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479</v>
      </c>
    </row>
    <row r="37" spans="1:2">
      <c r="A37" s="7" t="s">
        <v>366</v>
      </c>
      <c r="B37" s="41">
        <v>7</v>
      </c>
    </row>
    <row r="38" spans="1:2" ht="14.45" customHeight="1">
      <c r="A38" s="7" t="s">
        <v>367</v>
      </c>
      <c r="B38" s="41" t="s">
        <v>479</v>
      </c>
    </row>
    <row r="39" spans="1:2">
      <c r="A39" s="7" t="s">
        <v>368</v>
      </c>
      <c r="B39" s="41" t="s">
        <v>479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2" t="s">
        <v>373</v>
      </c>
      <c r="B44" s="104">
        <f>SUM(B35:B43)</f>
        <v>7</v>
      </c>
    </row>
    <row r="45" spans="1:2" ht="15" customHeight="1"/>
    <row r="46" spans="1:2" ht="50.1" customHeight="1">
      <c r="A46" s="46" t="s">
        <v>467</v>
      </c>
      <c r="B46" s="106"/>
    </row>
    <row r="47" spans="1:2" ht="210">
      <c r="A47" s="17" t="s">
        <v>466</v>
      </c>
      <c r="B47" s="41">
        <v>0</v>
      </c>
    </row>
    <row r="48" spans="1:2">
      <c r="A48" s="10"/>
    </row>
    <row r="49" spans="1:2" ht="75">
      <c r="A49" s="46" t="s">
        <v>389</v>
      </c>
      <c r="B49" s="106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12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09" t="s">
        <v>373</v>
      </c>
      <c r="B62" s="111">
        <f>SUM(B50:B61)</f>
        <v>12</v>
      </c>
    </row>
    <row r="63" spans="1:2">
      <c r="A63" s="20" t="s">
        <v>397</v>
      </c>
      <c r="B63" s="110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12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09" t="s">
        <v>373</v>
      </c>
      <c r="B78" s="108">
        <f>SUM(B64:B77)</f>
        <v>12</v>
      </c>
    </row>
    <row r="79" spans="1:2">
      <c r="A79" s="20" t="s">
        <v>425</v>
      </c>
      <c r="B79" s="106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12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04">
        <f>SUM(B80:B431)</f>
        <v>12</v>
      </c>
    </row>
    <row r="433" spans="1:2" ht="15.75" thickBot="1"/>
    <row r="434" spans="1:2" ht="30">
      <c r="A434" s="107" t="s">
        <v>391</v>
      </c>
      <c r="B434" s="106"/>
    </row>
    <row r="435" spans="1:2">
      <c r="A435" s="42" t="s">
        <v>400</v>
      </c>
      <c r="B435" s="41">
        <v>8</v>
      </c>
    </row>
    <row r="436" spans="1:2">
      <c r="A436" s="42" t="s">
        <v>401</v>
      </c>
      <c r="B436" s="41" t="s">
        <v>479</v>
      </c>
    </row>
    <row r="437" spans="1:2">
      <c r="A437" s="42" t="s">
        <v>465</v>
      </c>
      <c r="B437" s="41">
        <v>0</v>
      </c>
    </row>
    <row r="438" spans="1:2" ht="15.75" thickBot="1">
      <c r="A438" s="105" t="s">
        <v>373</v>
      </c>
      <c r="B438" s="104">
        <f>SUM(B435:B437)</f>
        <v>8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21B7B-60A0-4314-8C5F-F282EFDD5F4F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66" t="s">
        <v>468</v>
      </c>
      <c r="B1" s="33" t="s">
        <v>459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18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27" t="s">
        <v>373</v>
      </c>
      <c r="B11" s="119">
        <f>SUM(B6:B10)</f>
        <v>0</v>
      </c>
    </row>
    <row r="12" spans="1:2" ht="15.75" thickBot="1">
      <c r="A12" s="115"/>
      <c r="B12" s="37"/>
    </row>
    <row r="13" spans="1:2">
      <c r="A13" s="114" t="s">
        <v>4</v>
      </c>
      <c r="B13" s="113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26" t="s">
        <v>373</v>
      </c>
      <c r="B22" s="104">
        <f>SUM(B14:B21)</f>
        <v>0</v>
      </c>
    </row>
    <row r="23" spans="1:2">
      <c r="A23" s="115"/>
    </row>
    <row r="24" spans="1:2">
      <c r="A24" s="114" t="s">
        <v>392</v>
      </c>
      <c r="B24" s="106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5" t="s">
        <v>373</v>
      </c>
      <c r="B29" s="104">
        <f>SUM(B25:B28)</f>
        <v>0</v>
      </c>
    </row>
    <row r="33" spans="1:2" ht="15.75" thickBot="1"/>
    <row r="34" spans="1:2">
      <c r="A34" s="38" t="s">
        <v>363</v>
      </c>
      <c r="B34" s="113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05" t="s">
        <v>373</v>
      </c>
      <c r="B44" s="104">
        <f>SUM(B35:B43)</f>
        <v>0</v>
      </c>
    </row>
    <row r="46" spans="1:2" ht="50.1" customHeight="1">
      <c r="A46" s="125" t="s">
        <v>390</v>
      </c>
      <c r="B46" s="106"/>
    </row>
    <row r="47" spans="1:2" ht="210">
      <c r="A47" s="64" t="s">
        <v>395</v>
      </c>
      <c r="B47" s="41" t="s">
        <v>396</v>
      </c>
    </row>
    <row r="48" spans="1:2">
      <c r="A48" s="10"/>
    </row>
    <row r="53" spans="1:2" ht="75" customHeight="1">
      <c r="A53" s="124" t="s">
        <v>389</v>
      </c>
      <c r="B53" s="106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05" t="s">
        <v>373</v>
      </c>
      <c r="B66" s="104">
        <f>SUM(B52:B65)</f>
        <v>0</v>
      </c>
    </row>
    <row r="67" spans="1:2">
      <c r="A67" s="123"/>
      <c r="B67" s="122"/>
    </row>
    <row r="68" spans="1:2">
      <c r="A68" s="38" t="s">
        <v>448</v>
      </c>
      <c r="B68" s="106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05" t="s">
        <v>373</v>
      </c>
      <c r="B83" s="104">
        <f>SUM(B69:B82)</f>
        <v>0</v>
      </c>
    </row>
    <row r="84" spans="1:2" ht="15.75" thickBot="1"/>
    <row r="85" spans="1:2" ht="30">
      <c r="A85" s="121" t="s">
        <v>428</v>
      </c>
      <c r="B85" s="106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05" t="s">
        <v>373</v>
      </c>
      <c r="B438" s="119">
        <f>SUM(B86:B437)</f>
        <v>0</v>
      </c>
    </row>
    <row r="439" spans="1:2" ht="15.75" thickBot="1"/>
    <row r="440" spans="1:2" ht="30">
      <c r="A440" s="107" t="s">
        <v>391</v>
      </c>
      <c r="B440" s="106"/>
    </row>
    <row r="441" spans="1:2">
      <c r="A441" s="42" t="s">
        <v>469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0" t="s">
        <v>373</v>
      </c>
      <c r="B446" s="11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92ED2-466E-49BF-AC40-462D8E406856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66" t="s">
        <v>468</v>
      </c>
      <c r="B1" s="131" t="s">
        <v>461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0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2" t="s">
        <v>373</v>
      </c>
      <c r="B11" s="104">
        <f>SUM(B6:B10)</f>
        <v>0</v>
      </c>
    </row>
    <row r="12" spans="1:2" ht="15.75" thickBot="1">
      <c r="B12" s="37"/>
    </row>
    <row r="13" spans="1:2">
      <c r="A13" s="20" t="s">
        <v>4</v>
      </c>
      <c r="B13" s="113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29" t="s">
        <v>373</v>
      </c>
      <c r="B22" s="104">
        <f>SUM(B14:B21)</f>
        <v>0</v>
      </c>
    </row>
    <row r="23" spans="1:4" ht="15.75" thickBot="1">
      <c r="A23" s="128"/>
    </row>
    <row r="24" spans="1:4">
      <c r="A24" s="114" t="s">
        <v>392</v>
      </c>
      <c r="B24" s="106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12" t="s">
        <v>373</v>
      </c>
      <c r="B29" s="104">
        <f>SUM(B25:B28)</f>
        <v>0</v>
      </c>
    </row>
    <row r="33" spans="1:2" ht="15.75" thickBot="1"/>
    <row r="34" spans="1:2">
      <c r="A34" s="28" t="s">
        <v>363</v>
      </c>
      <c r="B34" s="113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2" t="s">
        <v>373</v>
      </c>
      <c r="B44" s="104">
        <f>SUM(B35:B43)</f>
        <v>0</v>
      </c>
    </row>
    <row r="46" spans="1:2" ht="50.1" customHeight="1">
      <c r="A46" s="46" t="s">
        <v>390</v>
      </c>
      <c r="B46" s="106"/>
    </row>
    <row r="47" spans="1:2" ht="210">
      <c r="A47" s="64" t="s">
        <v>395</v>
      </c>
      <c r="B47" s="41">
        <v>0</v>
      </c>
    </row>
    <row r="48" spans="1:2">
      <c r="A48" s="10"/>
    </row>
    <row r="50" spans="1:2" ht="75" customHeight="1">
      <c r="A50" s="124" t="s">
        <v>389</v>
      </c>
      <c r="B50" s="106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2" t="s">
        <v>373</v>
      </c>
      <c r="B63" s="111">
        <f>SUM(B51:B62)</f>
        <v>0</v>
      </c>
    </row>
    <row r="64" spans="1:2">
      <c r="A64" s="20" t="s">
        <v>429</v>
      </c>
      <c r="B64" s="110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2" t="s">
        <v>373</v>
      </c>
      <c r="B79" s="108">
        <f>SUM(B65:B78)</f>
        <v>0</v>
      </c>
    </row>
    <row r="80" spans="1:2" ht="30">
      <c r="A80" s="121" t="s">
        <v>430</v>
      </c>
      <c r="B80" s="106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2" t="s">
        <v>373</v>
      </c>
      <c r="B433" s="104">
        <f>SUM(B81:B432)</f>
        <v>0</v>
      </c>
    </row>
    <row r="434" spans="1:2" ht="15.75" thickBot="1"/>
    <row r="435" spans="1:2" ht="30">
      <c r="A435" s="107" t="s">
        <v>391</v>
      </c>
      <c r="B435" s="106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465</v>
      </c>
      <c r="B438" s="41">
        <v>0</v>
      </c>
    </row>
    <row r="439" spans="1:2" ht="15.75" thickBot="1">
      <c r="A439" s="105" t="s">
        <v>373</v>
      </c>
      <c r="B439" s="10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C08A6-FAC2-45B1-8CF2-3127F52166E7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66" t="s">
        <v>468</v>
      </c>
      <c r="B1" s="135" t="s">
        <v>462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0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2" t="s">
        <v>373</v>
      </c>
      <c r="B11" s="104">
        <f>SUM(B6:B10)</f>
        <v>0</v>
      </c>
    </row>
    <row r="12" spans="1:2" ht="15.75" thickBot="1">
      <c r="B12" s="37"/>
    </row>
    <row r="13" spans="1:2">
      <c r="A13" s="20" t="s">
        <v>4</v>
      </c>
      <c r="B13" s="113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05" t="s">
        <v>373</v>
      </c>
      <c r="B22" s="104">
        <f>SUM(B13:B21)</f>
        <v>0</v>
      </c>
    </row>
    <row r="23" spans="1:2" ht="15.75" thickBot="1">
      <c r="A23" s="14"/>
    </row>
    <row r="24" spans="1:2">
      <c r="A24" s="20" t="s">
        <v>392</v>
      </c>
      <c r="B24" s="106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5" t="s">
        <v>373</v>
      </c>
      <c r="B29" s="104">
        <f>SUM(B25:B28)</f>
        <v>0</v>
      </c>
    </row>
    <row r="33" spans="1:2" ht="15.75" thickBot="1"/>
    <row r="34" spans="1:2">
      <c r="A34" s="28" t="s">
        <v>363</v>
      </c>
      <c r="B34" s="113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34" t="s">
        <v>373</v>
      </c>
      <c r="B44" s="104">
        <f>SUM(B35:B43)</f>
        <v>0</v>
      </c>
    </row>
    <row r="46" spans="1:2" ht="50.1" customHeight="1">
      <c r="A46" s="124" t="s">
        <v>390</v>
      </c>
      <c r="B46" s="106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24" t="s">
        <v>389</v>
      </c>
      <c r="B50" s="106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0" t="s">
        <v>373</v>
      </c>
      <c r="B63" s="104">
        <f>SUM(B50:B62)</f>
        <v>0</v>
      </c>
    </row>
    <row r="64" spans="1:2">
      <c r="A64" s="20" t="s">
        <v>431</v>
      </c>
      <c r="B64" s="106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33" t="s">
        <v>359</v>
      </c>
      <c r="B78" s="41">
        <v>0</v>
      </c>
    </row>
    <row r="79" spans="1:2" ht="15.75" thickBot="1">
      <c r="A79" s="105" t="s">
        <v>373</v>
      </c>
      <c r="B79" s="104">
        <f>SUM(B65:B78)</f>
        <v>0</v>
      </c>
    </row>
    <row r="80" spans="1:2">
      <c r="A80" s="132"/>
    </row>
    <row r="81" spans="1:2">
      <c r="A81" s="114" t="s">
        <v>432</v>
      </c>
      <c r="B81" s="106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26" t="s">
        <v>373</v>
      </c>
      <c r="B434" s="104">
        <f>SUM(B82:B433)</f>
        <v>0</v>
      </c>
    </row>
    <row r="436" spans="1:2" ht="30">
      <c r="A436" s="43" t="s">
        <v>391</v>
      </c>
      <c r="B436" s="106"/>
    </row>
    <row r="437" spans="1:2">
      <c r="A437" s="42" t="s">
        <v>469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471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470</v>
      </c>
      <c r="B441" s="41">
        <v>0</v>
      </c>
    </row>
    <row r="442" spans="1:2" ht="15.75" thickBot="1">
      <c r="A442" s="120" t="s">
        <v>373</v>
      </c>
      <c r="B442" s="10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C4CEF-3D76-425B-B3C5-24708B086CE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66" t="s">
        <v>468</v>
      </c>
      <c r="B1" s="137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1" t="s">
        <v>10</v>
      </c>
      <c r="B3" s="130">
        <v>0</v>
      </c>
    </row>
    <row r="4" spans="1:2" ht="15.75" thickBot="1">
      <c r="A4" s="19" t="s">
        <v>0</v>
      </c>
      <c r="B4" s="136"/>
    </row>
    <row r="5" spans="1:2">
      <c r="A5" s="3" t="s">
        <v>1</v>
      </c>
      <c r="B5" s="116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2" t="s">
        <v>373</v>
      </c>
      <c r="B10" s="119">
        <v>0</v>
      </c>
    </row>
    <row r="11" spans="1:2" ht="15.75" thickBot="1">
      <c r="B11" s="37"/>
    </row>
    <row r="12" spans="1:2">
      <c r="A12" s="20" t="s">
        <v>4</v>
      </c>
      <c r="B12" s="113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2" t="s">
        <v>373</v>
      </c>
      <c r="B21" s="104">
        <v>0</v>
      </c>
    </row>
    <row r="22" spans="1:2" ht="15.75" thickBot="1">
      <c r="A22" s="14"/>
      <c r="B22" s="30"/>
    </row>
    <row r="23" spans="1:2">
      <c r="A23" s="20" t="s">
        <v>392</v>
      </c>
      <c r="B23" s="106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2" t="s">
        <v>373</v>
      </c>
      <c r="B28" s="104">
        <v>0</v>
      </c>
    </row>
    <row r="29" spans="1:2" ht="15.75" thickBot="1">
      <c r="B29" s="30"/>
    </row>
    <row r="30" spans="1:2">
      <c r="A30" s="28" t="s">
        <v>363</v>
      </c>
      <c r="B30" s="113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12" t="s">
        <v>373</v>
      </c>
      <c r="B40" s="104">
        <v>0</v>
      </c>
    </row>
    <row r="42" spans="1:2" ht="50.1" customHeight="1">
      <c r="A42" s="124" t="s">
        <v>434</v>
      </c>
      <c r="B42" s="106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24" t="s">
        <v>389</v>
      </c>
      <c r="B46" s="106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12" t="s">
        <v>373</v>
      </c>
      <c r="B59" s="111">
        <f>SUM(B47:B58)</f>
        <v>0</v>
      </c>
    </row>
    <row r="60" spans="1:2">
      <c r="A60" s="20" t="s">
        <v>435</v>
      </c>
      <c r="B60" s="110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12" t="s">
        <v>373</v>
      </c>
      <c r="B75" s="104">
        <f>SUM(B61:B74)</f>
        <v>0</v>
      </c>
    </row>
    <row r="76" spans="1:2" ht="15.75" thickBot="1"/>
    <row r="77" spans="1:2" ht="30">
      <c r="A77" s="121" t="s">
        <v>436</v>
      </c>
      <c r="B77" s="106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12" t="s">
        <v>373</v>
      </c>
      <c r="B430" s="119">
        <f>SUM(B78:B429)</f>
        <v>0</v>
      </c>
    </row>
    <row r="431" spans="1:2" ht="15.75" thickBot="1">
      <c r="B431" s="30"/>
    </row>
    <row r="432" spans="1:2" ht="30">
      <c r="A432" s="107" t="s">
        <v>391</v>
      </c>
      <c r="B432" s="106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465</v>
      </c>
      <c r="B435" s="41">
        <v>0</v>
      </c>
    </row>
    <row r="436" spans="1:2" ht="15.75" thickBot="1">
      <c r="A436" s="112" t="s">
        <v>373</v>
      </c>
      <c r="B436" s="11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1A38-6245-4219-9868-F6A730D2464A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66" t="s">
        <v>468</v>
      </c>
      <c r="B1" s="131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1" t="s">
        <v>10</v>
      </c>
      <c r="B3" s="130">
        <v>0</v>
      </c>
    </row>
    <row r="4" spans="1:2" ht="15.75" thickBot="1">
      <c r="A4" s="19" t="s">
        <v>0</v>
      </c>
      <c r="B4" s="136"/>
    </row>
    <row r="5" spans="1:2">
      <c r="A5" s="3" t="s">
        <v>1</v>
      </c>
      <c r="B5" s="116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2" t="s">
        <v>373</v>
      </c>
      <c r="B10" s="119">
        <v>0</v>
      </c>
    </row>
    <row r="11" spans="1:2" ht="15.75" thickBot="1">
      <c r="B11" s="37"/>
    </row>
    <row r="12" spans="1:2">
      <c r="A12" s="20" t="s">
        <v>4</v>
      </c>
      <c r="B12" s="113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2" t="s">
        <v>373</v>
      </c>
      <c r="B21" s="104">
        <v>0</v>
      </c>
    </row>
    <row r="22" spans="1:2" ht="15.75" thickBot="1">
      <c r="A22" s="14"/>
    </row>
    <row r="23" spans="1:2">
      <c r="A23" s="20" t="s">
        <v>392</v>
      </c>
      <c r="B23" s="106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2" t="s">
        <v>373</v>
      </c>
      <c r="B28" s="104">
        <v>0</v>
      </c>
    </row>
    <row r="32" spans="1:2" ht="15.75" thickBot="1"/>
    <row r="33" spans="1:2">
      <c r="A33" s="28" t="s">
        <v>363</v>
      </c>
      <c r="B33" s="113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12" t="s">
        <v>373</v>
      </c>
      <c r="B43" s="104">
        <v>0</v>
      </c>
    </row>
    <row r="44" spans="1:2" ht="15.75" thickBot="1"/>
    <row r="45" spans="1:2" ht="50.1" customHeight="1">
      <c r="A45" s="139" t="s">
        <v>390</v>
      </c>
      <c r="B45" s="106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38" t="s">
        <v>389</v>
      </c>
      <c r="B48" s="106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09" t="s">
        <v>373</v>
      </c>
      <c r="B61" s="104">
        <f>SUM(B48:B60)</f>
        <v>0</v>
      </c>
    </row>
    <row r="62" spans="1:2">
      <c r="A62" s="20" t="s">
        <v>438</v>
      </c>
      <c r="B62" s="106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09" t="s">
        <v>373</v>
      </c>
      <c r="B77" s="104">
        <f>SUM(B63:B76)</f>
        <v>0</v>
      </c>
    </row>
    <row r="78" spans="1:2" ht="15.75" thickBot="1"/>
    <row r="79" spans="1:2" ht="30">
      <c r="A79" s="121" t="s">
        <v>439</v>
      </c>
      <c r="B79" s="106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05" t="s">
        <v>373</v>
      </c>
      <c r="B432" s="119">
        <f>SUM(B80:B431)</f>
        <v>0</v>
      </c>
    </row>
    <row r="433" spans="1:2" ht="15.75" thickBot="1"/>
    <row r="434" spans="1:2" ht="45" customHeight="1">
      <c r="A434" s="107" t="s">
        <v>391</v>
      </c>
      <c r="B434" s="106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0" t="s">
        <v>373</v>
      </c>
      <c r="B440" s="11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9B85B-5756-4188-AE3B-90840EF5DC51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66" t="s">
        <v>468</v>
      </c>
      <c r="B1" s="34" t="s">
        <v>464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1" t="s">
        <v>10</v>
      </c>
      <c r="B3" s="118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2" t="s">
        <v>373</v>
      </c>
      <c r="B11" s="119">
        <v>0</v>
      </c>
    </row>
    <row r="12" spans="1:2" ht="15.75" thickBot="1">
      <c r="B12" s="37"/>
    </row>
    <row r="13" spans="1:2">
      <c r="A13" s="20" t="s">
        <v>4</v>
      </c>
      <c r="B13" s="113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05" t="s">
        <v>373</v>
      </c>
      <c r="B22" s="104">
        <v>0</v>
      </c>
    </row>
    <row r="23" spans="1:2" ht="15.75" thickBot="1">
      <c r="A23" s="14"/>
    </row>
    <row r="24" spans="1:2">
      <c r="A24" s="20" t="s">
        <v>392</v>
      </c>
      <c r="B24" s="106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5" t="s">
        <v>373</v>
      </c>
      <c r="B29" s="104">
        <v>0</v>
      </c>
    </row>
    <row r="32" spans="1:2" ht="15.75" thickBot="1"/>
    <row r="33" spans="1:2" ht="15.75" thickBot="1">
      <c r="A33" s="140" t="s">
        <v>363</v>
      </c>
      <c r="B33" s="113"/>
    </row>
    <row r="34" spans="1:2">
      <c r="A34" s="133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34" t="s">
        <v>373</v>
      </c>
      <c r="B43" s="104">
        <v>0</v>
      </c>
    </row>
    <row r="44" spans="1:2" ht="15.75" thickBot="1">
      <c r="B44"/>
    </row>
    <row r="45" spans="1:2" ht="60" customHeight="1">
      <c r="A45" s="29" t="s">
        <v>390</v>
      </c>
      <c r="B45" s="106"/>
    </row>
    <row r="46" spans="1:2" ht="270">
      <c r="A46" s="64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24" t="s">
        <v>389</v>
      </c>
      <c r="B50" s="106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05" t="s">
        <v>373</v>
      </c>
      <c r="B63" s="111">
        <f>SUM(B51:B62)</f>
        <v>0</v>
      </c>
    </row>
    <row r="64" spans="1:2" ht="30">
      <c r="A64" s="121" t="s">
        <v>440</v>
      </c>
      <c r="B64" s="110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05" t="s">
        <v>373</v>
      </c>
      <c r="B79" s="104">
        <f>SUM(B65:B78)</f>
        <v>0</v>
      </c>
    </row>
    <row r="80" spans="1:2" ht="15.75" thickBot="1">
      <c r="B80"/>
    </row>
    <row r="81" spans="1:2" ht="30">
      <c r="A81" s="121" t="s">
        <v>441</v>
      </c>
      <c r="B81" s="106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05" t="s">
        <v>373</v>
      </c>
      <c r="B434" s="119">
        <f>SUM(B82:B433)</f>
        <v>0</v>
      </c>
    </row>
    <row r="435" spans="1:2" ht="15.75" thickBot="1"/>
    <row r="436" spans="1:2" ht="30">
      <c r="A436" s="107" t="s">
        <v>391</v>
      </c>
      <c r="B436" s="106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465</v>
      </c>
      <c r="B439" s="41">
        <v>0</v>
      </c>
    </row>
    <row r="440" spans="1:2" ht="15.75" thickBot="1">
      <c r="A440" s="112" t="s">
        <v>373</v>
      </c>
      <c r="B440" s="11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E3899-990D-44CE-8483-7F0FFE559625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66" t="s">
        <v>468</v>
      </c>
      <c r="B1" s="131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67" t="s">
        <v>10</v>
      </c>
      <c r="B3" s="142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2" t="s">
        <v>373</v>
      </c>
      <c r="B11" s="119">
        <v>0</v>
      </c>
    </row>
    <row r="12" spans="1:2" ht="15.75" thickBot="1">
      <c r="B12" s="37"/>
    </row>
    <row r="13" spans="1:2">
      <c r="A13" s="20" t="s">
        <v>4</v>
      </c>
      <c r="B13" s="113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2" t="s">
        <v>373</v>
      </c>
      <c r="B22" s="104">
        <v>0</v>
      </c>
    </row>
    <row r="23" spans="1:2" ht="15.75" thickBot="1">
      <c r="A23" s="14"/>
      <c r="B23" s="30"/>
    </row>
    <row r="24" spans="1:2">
      <c r="A24" s="20" t="s">
        <v>392</v>
      </c>
      <c r="B24" s="106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2" t="s">
        <v>373</v>
      </c>
      <c r="B29" s="104">
        <v>0</v>
      </c>
    </row>
    <row r="30" spans="1:2">
      <c r="B30" s="30"/>
    </row>
    <row r="31" spans="1:2" ht="15.75" thickBot="1">
      <c r="B31" s="30"/>
    </row>
    <row r="32" spans="1:2" ht="15.75" thickBot="1">
      <c r="A32" s="140" t="s">
        <v>363</v>
      </c>
      <c r="B32" s="113"/>
    </row>
    <row r="33" spans="1:2">
      <c r="A33" s="133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12" t="s">
        <v>373</v>
      </c>
      <c r="B42" s="104">
        <v>0</v>
      </c>
    </row>
    <row r="43" spans="1:2" ht="15.75" thickBot="1">
      <c r="B43" s="30"/>
    </row>
    <row r="44" spans="1:2" ht="45.75" thickBot="1">
      <c r="A44" s="141" t="s">
        <v>390</v>
      </c>
      <c r="B44" s="106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1" t="s">
        <v>389</v>
      </c>
      <c r="B50" s="106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12" t="s">
        <v>373</v>
      </c>
      <c r="B63" s="104">
        <f>SUM(B50:B62)</f>
        <v>0</v>
      </c>
    </row>
    <row r="64" spans="1:2" ht="15.75" thickBot="1">
      <c r="A64" s="18" t="s">
        <v>431</v>
      </c>
      <c r="B64" s="106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12" t="s">
        <v>373</v>
      </c>
      <c r="B79" s="104">
        <f>SUM(B65:B78)</f>
        <v>0</v>
      </c>
    </row>
    <row r="80" spans="1:2" ht="30">
      <c r="A80" s="121" t="s">
        <v>442</v>
      </c>
      <c r="B80" s="110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2" t="s">
        <v>373</v>
      </c>
      <c r="B433" s="119">
        <f>SUM(B81:B432)</f>
        <v>0</v>
      </c>
    </row>
    <row r="434" spans="1:2">
      <c r="B434" s="30"/>
    </row>
    <row r="435" spans="1:2" ht="30">
      <c r="A435" s="43" t="s">
        <v>391</v>
      </c>
      <c r="B435" s="106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12" t="s">
        <v>373</v>
      </c>
      <c r="B441" s="11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53D2E-4FEF-4C51-8370-E7C274B9D724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0">
        <v>44884</v>
      </c>
      <c r="B2" s="27" t="s">
        <v>411</v>
      </c>
    </row>
    <row r="3" spans="1:2" ht="15.75" thickBot="1">
      <c r="A3" s="18" t="s">
        <v>10</v>
      </c>
      <c r="B3" s="23" t="s">
        <v>479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479</v>
      </c>
    </row>
    <row r="7" spans="1:2">
      <c r="A7" s="1" t="s">
        <v>2</v>
      </c>
      <c r="B7" s="23" t="s">
        <v>479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479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479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479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 t="s">
        <v>479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479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479</v>
      </c>
    </row>
    <row r="35" spans="1:2" ht="14.45" customHeight="1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 t="s">
        <v>479</v>
      </c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479</v>
      </c>
    </row>
    <row r="42" spans="1:2" ht="15" customHeight="1" thickBot="1">
      <c r="B42" s="23"/>
    </row>
    <row r="43" spans="1:2" ht="174" customHeight="1">
      <c r="A43" s="29" t="s">
        <v>426</v>
      </c>
      <c r="B43" s="69"/>
    </row>
    <row r="44" spans="1:2" ht="210">
      <c r="A44" s="17" t="s">
        <v>395</v>
      </c>
      <c r="B44" s="68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479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454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479</v>
      </c>
    </row>
    <row r="434" spans="1:2">
      <c r="A434" s="12" t="s">
        <v>401</v>
      </c>
      <c r="B434" s="23"/>
    </row>
    <row r="435" spans="1:2">
      <c r="A435" s="12" t="s">
        <v>373</v>
      </c>
      <c r="B435" s="23" t="s">
        <v>479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BE55-9BE5-4431-9A59-9323F4803855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459</v>
      </c>
    </row>
    <row r="2" spans="1:2" ht="15.75" thickBot="1">
      <c r="A2" s="72">
        <v>44884</v>
      </c>
      <c r="B2" s="27" t="s">
        <v>411</v>
      </c>
    </row>
    <row r="3" spans="1:2" ht="15.75" thickBot="1">
      <c r="A3" s="18" t="s">
        <v>10</v>
      </c>
      <c r="B3" s="23" t="s">
        <v>479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479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479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479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479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479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479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 t="s">
        <v>479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479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1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479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458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479</v>
      </c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457</v>
      </c>
      <c r="B439" s="23"/>
    </row>
    <row r="440" spans="1:2">
      <c r="A440" s="12" t="s">
        <v>456</v>
      </c>
      <c r="B440" s="23"/>
    </row>
    <row r="441" spans="1:2">
      <c r="A441" s="12" t="s">
        <v>455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t="s">
        <v>479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EB3-C4D7-4C8F-B404-866B865BC98E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5" t="s">
        <v>113</v>
      </c>
      <c r="B1" s="23" t="s">
        <v>461</v>
      </c>
    </row>
    <row r="2" spans="1:2" ht="16.5" thickBot="1">
      <c r="A2" s="98">
        <v>44884</v>
      </c>
      <c r="B2" s="27" t="s">
        <v>411</v>
      </c>
    </row>
    <row r="3" spans="1:2" ht="16.5" thickBot="1">
      <c r="A3" s="97" t="s">
        <v>10</v>
      </c>
      <c r="B3" s="23">
        <v>0</v>
      </c>
    </row>
    <row r="4" spans="1:2" ht="15.75">
      <c r="A4" s="75"/>
      <c r="B4" s="23"/>
    </row>
    <row r="5" spans="1:2" ht="16.5" thickBot="1">
      <c r="A5" s="96" t="s">
        <v>0</v>
      </c>
      <c r="B5" s="23"/>
    </row>
    <row r="6" spans="1:2" ht="15.75">
      <c r="A6" s="95" t="s">
        <v>1</v>
      </c>
      <c r="B6" s="23"/>
    </row>
    <row r="7" spans="1:2" ht="15.75">
      <c r="A7" s="77" t="s">
        <v>2</v>
      </c>
      <c r="B7" s="23"/>
    </row>
    <row r="8" spans="1:2" ht="15.75">
      <c r="A8" s="77" t="s">
        <v>11</v>
      </c>
      <c r="B8" s="23"/>
    </row>
    <row r="9" spans="1:2" ht="15.75">
      <c r="A9" s="77" t="s">
        <v>3</v>
      </c>
      <c r="B9" s="23"/>
    </row>
    <row r="10" spans="1:2" ht="15.75">
      <c r="A10" s="77" t="s">
        <v>372</v>
      </c>
      <c r="B10" s="23"/>
    </row>
    <row r="11" spans="1:2" ht="16.5" thickBot="1">
      <c r="A11" s="94" t="s">
        <v>373</v>
      </c>
      <c r="B11" s="23"/>
    </row>
    <row r="12" spans="1:2" ht="16.5" thickBot="1">
      <c r="A12" s="75"/>
      <c r="B12" s="23"/>
    </row>
    <row r="13" spans="1:2" ht="15.75">
      <c r="A13" s="78" t="s">
        <v>4</v>
      </c>
      <c r="B13" s="23"/>
    </row>
    <row r="14" spans="1:2" ht="15.75">
      <c r="A14" s="77" t="s">
        <v>5</v>
      </c>
      <c r="B14" s="23"/>
    </row>
    <row r="15" spans="1:2" ht="15.75">
      <c r="A15" s="77" t="s">
        <v>6</v>
      </c>
      <c r="B15" s="23"/>
    </row>
    <row r="16" spans="1:2" ht="15.75">
      <c r="A16" s="77" t="s">
        <v>7</v>
      </c>
      <c r="B16" s="23"/>
    </row>
    <row r="17" spans="1:2" ht="15.75">
      <c r="A17" s="77" t="s">
        <v>8</v>
      </c>
      <c r="B17" s="23"/>
    </row>
    <row r="18" spans="1:2" ht="15.75">
      <c r="A18" s="77" t="s">
        <v>9</v>
      </c>
      <c r="B18" s="23"/>
    </row>
    <row r="19" spans="1:2" ht="15.75">
      <c r="A19" s="77" t="s">
        <v>11</v>
      </c>
      <c r="B19" s="23"/>
    </row>
    <row r="20" spans="1:2" ht="15.75">
      <c r="A20" s="77" t="s">
        <v>3</v>
      </c>
      <c r="B20" s="23"/>
    </row>
    <row r="21" spans="1:2" ht="15.75">
      <c r="A21" s="77" t="s">
        <v>372</v>
      </c>
      <c r="B21" s="23"/>
    </row>
    <row r="22" spans="1:2" ht="16.5" thickBot="1">
      <c r="A22" s="76" t="s">
        <v>373</v>
      </c>
      <c r="B22" s="23"/>
    </row>
    <row r="23" spans="1:2" ht="16.5" thickBot="1">
      <c r="A23" s="93"/>
      <c r="B23" s="23"/>
    </row>
    <row r="24" spans="1:2" ht="15.75">
      <c r="A24" s="78" t="s">
        <v>392</v>
      </c>
      <c r="B24" s="23"/>
    </row>
    <row r="25" spans="1:2" ht="15.75">
      <c r="A25" s="77" t="s">
        <v>393</v>
      </c>
      <c r="B25" s="23"/>
    </row>
    <row r="26" spans="1:2" ht="15.75">
      <c r="A26" s="77" t="s">
        <v>394</v>
      </c>
      <c r="B26" s="23"/>
    </row>
    <row r="27" spans="1:2" ht="15.75">
      <c r="A27" s="77" t="s">
        <v>3</v>
      </c>
      <c r="B27" s="23"/>
    </row>
    <row r="28" spans="1:2" ht="15.75">
      <c r="A28" s="77" t="s">
        <v>372</v>
      </c>
      <c r="B28" s="23"/>
    </row>
    <row r="29" spans="1:2" ht="16.5" thickBot="1">
      <c r="A29" s="76" t="s">
        <v>373</v>
      </c>
      <c r="B29" s="23"/>
    </row>
    <row r="30" spans="1:2" ht="16.5" thickBot="1">
      <c r="A30" s="75"/>
      <c r="B30" s="23"/>
    </row>
    <row r="31" spans="1:2" ht="15.75">
      <c r="A31" s="92" t="s">
        <v>363</v>
      </c>
      <c r="B31" s="23"/>
    </row>
    <row r="32" spans="1:2" ht="15.75">
      <c r="A32" s="82" t="s">
        <v>364</v>
      </c>
      <c r="B32" s="23"/>
    </row>
    <row r="33" spans="1:2" ht="15.75">
      <c r="A33" s="82" t="s">
        <v>365</v>
      </c>
      <c r="B33" s="23"/>
    </row>
    <row r="34" spans="1:2" ht="15.75">
      <c r="A34" s="82" t="s">
        <v>366</v>
      </c>
      <c r="B34" s="23"/>
    </row>
    <row r="35" spans="1:2" ht="15.75">
      <c r="A35" s="82" t="s">
        <v>367</v>
      </c>
      <c r="B35" s="23"/>
    </row>
    <row r="36" spans="1:2" ht="15.75">
      <c r="A36" s="82" t="s">
        <v>368</v>
      </c>
      <c r="B36" s="23"/>
    </row>
    <row r="37" spans="1:2" ht="15.75">
      <c r="A37" s="82" t="s">
        <v>369</v>
      </c>
      <c r="B37" s="23"/>
    </row>
    <row r="38" spans="1:2" ht="15.75">
      <c r="A38" s="82" t="s">
        <v>370</v>
      </c>
      <c r="B38" s="23"/>
    </row>
    <row r="39" spans="1:2" ht="15.75">
      <c r="A39" s="91" t="s">
        <v>371</v>
      </c>
      <c r="B39" s="23"/>
    </row>
    <row r="40" spans="1:2" ht="15.75">
      <c r="A40" s="90" t="s">
        <v>372</v>
      </c>
      <c r="B40" s="23"/>
    </row>
    <row r="41" spans="1:2" ht="16.5" thickBot="1">
      <c r="A41" s="89" t="s">
        <v>373</v>
      </c>
      <c r="B41" s="23"/>
    </row>
    <row r="42" spans="1:2" ht="16.5" thickBot="1">
      <c r="A42" s="75"/>
      <c r="B42" s="23"/>
    </row>
    <row r="43" spans="1:2" ht="14.45" customHeight="1">
      <c r="A43" s="86" t="s">
        <v>390</v>
      </c>
      <c r="B43" s="23"/>
    </row>
    <row r="44" spans="1:2" ht="173.25">
      <c r="A44" s="88" t="s">
        <v>460</v>
      </c>
      <c r="B44" s="71"/>
    </row>
    <row r="45" spans="1:2" ht="15.75">
      <c r="A45" s="87"/>
      <c r="B45" s="23"/>
    </row>
    <row r="46" spans="1:2" ht="16.5" thickBot="1">
      <c r="A46" s="75"/>
      <c r="B46" s="23"/>
    </row>
    <row r="47" spans="1:2" ht="14.45" customHeight="1">
      <c r="A47" s="86" t="s">
        <v>389</v>
      </c>
      <c r="B47" s="23"/>
    </row>
    <row r="48" spans="1:2" ht="15.75">
      <c r="A48" s="85" t="s">
        <v>374</v>
      </c>
      <c r="B48" s="23"/>
    </row>
    <row r="49" spans="1:2" ht="15.75">
      <c r="A49" s="85" t="s">
        <v>386</v>
      </c>
      <c r="B49" s="23"/>
    </row>
    <row r="50" spans="1:2" ht="15.75">
      <c r="A50" s="85" t="s">
        <v>375</v>
      </c>
      <c r="B50" s="23"/>
    </row>
    <row r="51" spans="1:2" ht="15.75">
      <c r="A51" s="85" t="s">
        <v>385</v>
      </c>
      <c r="B51" s="23"/>
    </row>
    <row r="52" spans="1:2" ht="15.75">
      <c r="A52" s="85" t="s">
        <v>380</v>
      </c>
      <c r="B52" s="23"/>
    </row>
    <row r="53" spans="1:2" ht="15.75">
      <c r="A53" s="85" t="s">
        <v>387</v>
      </c>
      <c r="B53" s="23"/>
    </row>
    <row r="54" spans="1:2" ht="15.75">
      <c r="A54" s="85" t="s">
        <v>388</v>
      </c>
      <c r="B54" s="23"/>
    </row>
    <row r="55" spans="1:2" ht="15.75">
      <c r="A55" s="85" t="s">
        <v>376</v>
      </c>
      <c r="B55" s="23"/>
    </row>
    <row r="56" spans="1:2" ht="15.75">
      <c r="A56" s="85" t="s">
        <v>377</v>
      </c>
      <c r="B56" s="23"/>
    </row>
    <row r="57" spans="1:2" ht="15.75">
      <c r="A57" s="85" t="s">
        <v>378</v>
      </c>
      <c r="B57" s="23"/>
    </row>
    <row r="58" spans="1:2" ht="15.75">
      <c r="A58" s="85" t="s">
        <v>379</v>
      </c>
      <c r="B58" s="23"/>
    </row>
    <row r="59" spans="1:2" ht="16.5" thickBot="1">
      <c r="A59" s="84" t="s">
        <v>11</v>
      </c>
      <c r="B59" s="23"/>
    </row>
    <row r="60" spans="1:2" ht="16.5" thickBot="1">
      <c r="A60" s="83"/>
      <c r="B60" s="23"/>
    </row>
    <row r="61" spans="1:2" ht="15.75">
      <c r="A61" s="78" t="s">
        <v>429</v>
      </c>
      <c r="B61" s="23"/>
    </row>
    <row r="62" spans="1:2" ht="15.75">
      <c r="A62" s="77" t="s">
        <v>32</v>
      </c>
      <c r="B62" s="23"/>
    </row>
    <row r="63" spans="1:2" ht="15.75">
      <c r="A63" s="77" t="s">
        <v>381</v>
      </c>
      <c r="B63" s="23"/>
    </row>
    <row r="64" spans="1:2" ht="15.75">
      <c r="A64" s="77" t="s">
        <v>384</v>
      </c>
      <c r="B64" s="23"/>
    </row>
    <row r="65" spans="1:2" ht="15.75">
      <c r="A65" s="77" t="s">
        <v>399</v>
      </c>
      <c r="B65" s="23"/>
    </row>
    <row r="66" spans="1:2" ht="15.75">
      <c r="A66" s="81" t="s">
        <v>104</v>
      </c>
      <c r="B66" s="23"/>
    </row>
    <row r="67" spans="1:2" ht="15.75">
      <c r="A67" s="82" t="s">
        <v>113</v>
      </c>
      <c r="B67" s="23" t="s">
        <v>458</v>
      </c>
    </row>
    <row r="68" spans="1:2" ht="15.75">
      <c r="A68" s="80" t="s">
        <v>131</v>
      </c>
      <c r="B68" s="23"/>
    </row>
    <row r="69" spans="1:2" ht="15.75">
      <c r="A69" s="81" t="s">
        <v>382</v>
      </c>
      <c r="B69" s="23"/>
    </row>
    <row r="70" spans="1:2" ht="15.75">
      <c r="A70" s="77" t="s">
        <v>383</v>
      </c>
      <c r="B70" s="23"/>
    </row>
    <row r="71" spans="1:2" ht="15.75">
      <c r="A71" s="77" t="s">
        <v>208</v>
      </c>
      <c r="B71" s="23"/>
    </row>
    <row r="72" spans="1:2" ht="15.75">
      <c r="A72" s="77" t="s">
        <v>219</v>
      </c>
      <c r="B72" s="23"/>
    </row>
    <row r="73" spans="1:2" ht="15.75">
      <c r="A73" s="80" t="s">
        <v>402</v>
      </c>
      <c r="B73" s="23"/>
    </row>
    <row r="74" spans="1:2" ht="16.5" thickBot="1">
      <c r="A74" s="76" t="s">
        <v>403</v>
      </c>
      <c r="B74" s="23"/>
    </row>
    <row r="75" spans="1:2" ht="16.5" thickBot="1">
      <c r="A75" s="79" t="s">
        <v>359</v>
      </c>
      <c r="B75" s="23"/>
    </row>
    <row r="76" spans="1:2" ht="15.75">
      <c r="A76" s="78" t="s">
        <v>430</v>
      </c>
      <c r="B76" s="23"/>
    </row>
    <row r="77" spans="1:2" ht="15.75">
      <c r="A77" s="77" t="s">
        <v>12</v>
      </c>
      <c r="B77" s="23"/>
    </row>
    <row r="78" spans="1:2" ht="15.75">
      <c r="A78" s="77" t="s">
        <v>13</v>
      </c>
      <c r="B78" s="23"/>
    </row>
    <row r="79" spans="1:2" ht="15.75">
      <c r="A79" s="77" t="s">
        <v>14</v>
      </c>
      <c r="B79" s="23"/>
    </row>
    <row r="80" spans="1:2" ht="15.75">
      <c r="A80" s="77" t="s">
        <v>15</v>
      </c>
      <c r="B80" s="23"/>
    </row>
    <row r="81" spans="1:2" ht="15.75">
      <c r="A81" s="77" t="s">
        <v>16</v>
      </c>
      <c r="B81" s="23"/>
    </row>
    <row r="82" spans="1:2" ht="15.75">
      <c r="A82" s="77" t="s">
        <v>17</v>
      </c>
      <c r="B82" s="23"/>
    </row>
    <row r="83" spans="1:2" ht="15.75">
      <c r="A83" s="77" t="s">
        <v>18</v>
      </c>
      <c r="B83" s="23"/>
    </row>
    <row r="84" spans="1:2" ht="15.75">
      <c r="A84" s="77" t="s">
        <v>19</v>
      </c>
      <c r="B84" s="23"/>
    </row>
    <row r="85" spans="1:2" ht="15.75">
      <c r="A85" s="77" t="s">
        <v>20</v>
      </c>
      <c r="B85" s="23"/>
    </row>
    <row r="86" spans="1:2" ht="15.75">
      <c r="A86" s="77" t="s">
        <v>21</v>
      </c>
      <c r="B86" s="23"/>
    </row>
    <row r="87" spans="1:2" ht="15.75">
      <c r="A87" s="77" t="s">
        <v>22</v>
      </c>
      <c r="B87" s="23"/>
    </row>
    <row r="88" spans="1:2" ht="15.75">
      <c r="A88" s="77" t="s">
        <v>23</v>
      </c>
      <c r="B88" s="23"/>
    </row>
    <row r="89" spans="1:2" ht="15.75">
      <c r="A89" s="77" t="s">
        <v>24</v>
      </c>
      <c r="B89" s="23"/>
    </row>
    <row r="90" spans="1:2" ht="15.75">
      <c r="A90" s="77" t="s">
        <v>25</v>
      </c>
      <c r="B90" s="23"/>
    </row>
    <row r="91" spans="1:2" ht="15.75">
      <c r="A91" s="77" t="s">
        <v>26</v>
      </c>
      <c r="B91" s="23"/>
    </row>
    <row r="92" spans="1:2" ht="15.75">
      <c r="A92" s="77" t="s">
        <v>27</v>
      </c>
      <c r="B92" s="23"/>
    </row>
    <row r="93" spans="1:2" ht="15.75">
      <c r="A93" s="77" t="s">
        <v>28</v>
      </c>
      <c r="B93" s="23"/>
    </row>
    <row r="94" spans="1:2" ht="15.75">
      <c r="A94" s="77" t="s">
        <v>29</v>
      </c>
      <c r="B94" s="23"/>
    </row>
    <row r="95" spans="1:2" ht="15.75">
      <c r="A95" s="77" t="s">
        <v>30</v>
      </c>
      <c r="B95" s="23"/>
    </row>
    <row r="96" spans="1:2" ht="15.75">
      <c r="A96" s="77" t="s">
        <v>31</v>
      </c>
      <c r="B96" s="23"/>
    </row>
    <row r="97" spans="1:2" ht="15.75">
      <c r="A97" s="77" t="s">
        <v>32</v>
      </c>
      <c r="B97" s="23"/>
    </row>
    <row r="98" spans="1:2" ht="15.75">
      <c r="A98" s="77" t="s">
        <v>33</v>
      </c>
      <c r="B98" s="23"/>
    </row>
    <row r="99" spans="1:2" ht="15.75">
      <c r="A99" s="77" t="s">
        <v>34</v>
      </c>
      <c r="B99" s="23"/>
    </row>
    <row r="100" spans="1:2" ht="15.75">
      <c r="A100" s="77" t="s">
        <v>35</v>
      </c>
      <c r="B100" s="23"/>
    </row>
    <row r="101" spans="1:2" ht="15.75">
      <c r="A101" s="77" t="s">
        <v>36</v>
      </c>
      <c r="B101" s="23"/>
    </row>
    <row r="102" spans="1:2" ht="15.75">
      <c r="A102" s="77" t="s">
        <v>37</v>
      </c>
      <c r="B102" s="23"/>
    </row>
    <row r="103" spans="1:2" ht="15.75">
      <c r="A103" s="77" t="s">
        <v>38</v>
      </c>
      <c r="B103" s="23"/>
    </row>
    <row r="104" spans="1:2" ht="15.75">
      <c r="A104" s="77" t="s">
        <v>39</v>
      </c>
      <c r="B104" s="23"/>
    </row>
    <row r="105" spans="1:2" ht="15.75">
      <c r="A105" s="77" t="s">
        <v>40</v>
      </c>
      <c r="B105" s="23"/>
    </row>
    <row r="106" spans="1:2" ht="15.75">
      <c r="A106" s="77" t="s">
        <v>41</v>
      </c>
      <c r="B106" s="23"/>
    </row>
    <row r="107" spans="1:2" ht="15.75">
      <c r="A107" s="77" t="s">
        <v>42</v>
      </c>
      <c r="B107" s="23"/>
    </row>
    <row r="108" spans="1:2" ht="15.75">
      <c r="A108" s="77" t="s">
        <v>43</v>
      </c>
      <c r="B108" s="23"/>
    </row>
    <row r="109" spans="1:2" ht="15.75">
      <c r="A109" s="77" t="s">
        <v>44</v>
      </c>
      <c r="B109" s="23"/>
    </row>
    <row r="110" spans="1:2" ht="15.75">
      <c r="A110" s="77" t="s">
        <v>45</v>
      </c>
      <c r="B110" s="23"/>
    </row>
    <row r="111" spans="1:2" ht="15.75">
      <c r="A111" s="77" t="s">
        <v>46</v>
      </c>
      <c r="B111" s="23"/>
    </row>
    <row r="112" spans="1:2" ht="15.75">
      <c r="A112" s="77" t="s">
        <v>47</v>
      </c>
      <c r="B112" s="23"/>
    </row>
    <row r="113" spans="1:2" ht="15.75">
      <c r="A113" s="77" t="s">
        <v>48</v>
      </c>
      <c r="B113" s="23"/>
    </row>
    <row r="114" spans="1:2" ht="15.75">
      <c r="A114" s="77" t="s">
        <v>49</v>
      </c>
      <c r="B114" s="23"/>
    </row>
    <row r="115" spans="1:2" ht="15.75">
      <c r="A115" s="77" t="s">
        <v>50</v>
      </c>
      <c r="B115" s="23"/>
    </row>
    <row r="116" spans="1:2" ht="15.75">
      <c r="A116" s="77" t="s">
        <v>51</v>
      </c>
      <c r="B116" s="23"/>
    </row>
    <row r="117" spans="1:2" ht="15.75">
      <c r="A117" s="77" t="s">
        <v>52</v>
      </c>
      <c r="B117" s="23"/>
    </row>
    <row r="118" spans="1:2" ht="15.75">
      <c r="A118" s="77" t="s">
        <v>53</v>
      </c>
      <c r="B118" s="23"/>
    </row>
    <row r="119" spans="1:2" ht="15.75">
      <c r="A119" s="77" t="s">
        <v>54</v>
      </c>
      <c r="B119" s="23"/>
    </row>
    <row r="120" spans="1:2" ht="15.75">
      <c r="A120" s="77" t="s">
        <v>55</v>
      </c>
      <c r="B120" s="23"/>
    </row>
    <row r="121" spans="1:2" ht="15.75">
      <c r="A121" s="77" t="s">
        <v>56</v>
      </c>
      <c r="B121" s="23"/>
    </row>
    <row r="122" spans="1:2" ht="15.75">
      <c r="A122" s="77" t="s">
        <v>57</v>
      </c>
      <c r="B122" s="23"/>
    </row>
    <row r="123" spans="1:2" ht="15.75">
      <c r="A123" s="77" t="s">
        <v>58</v>
      </c>
      <c r="B123" s="23"/>
    </row>
    <row r="124" spans="1:2" ht="15.75">
      <c r="A124" s="77" t="s">
        <v>59</v>
      </c>
      <c r="B124" s="23"/>
    </row>
    <row r="125" spans="1:2" ht="15.75">
      <c r="A125" s="77" t="s">
        <v>60</v>
      </c>
      <c r="B125" s="23"/>
    </row>
    <row r="126" spans="1:2" ht="15.75">
      <c r="A126" s="77" t="s">
        <v>61</v>
      </c>
      <c r="B126" s="23"/>
    </row>
    <row r="127" spans="1:2" ht="15.75">
      <c r="A127" s="77" t="s">
        <v>62</v>
      </c>
      <c r="B127" s="23"/>
    </row>
    <row r="128" spans="1:2" ht="15.75">
      <c r="A128" s="77" t="s">
        <v>63</v>
      </c>
      <c r="B128" s="23"/>
    </row>
    <row r="129" spans="1:2" ht="15.75">
      <c r="A129" s="77" t="s">
        <v>64</v>
      </c>
      <c r="B129" s="23"/>
    </row>
    <row r="130" spans="1:2" ht="15.75">
      <c r="A130" s="77" t="s">
        <v>65</v>
      </c>
      <c r="B130" s="23"/>
    </row>
    <row r="131" spans="1:2" ht="15.75">
      <c r="A131" s="77" t="s">
        <v>66</v>
      </c>
      <c r="B131" s="23"/>
    </row>
    <row r="132" spans="1:2" ht="15.75">
      <c r="A132" s="77" t="s">
        <v>67</v>
      </c>
      <c r="B132" s="23"/>
    </row>
    <row r="133" spans="1:2" ht="15.75">
      <c r="A133" s="77" t="s">
        <v>68</v>
      </c>
      <c r="B133" s="23"/>
    </row>
    <row r="134" spans="1:2" ht="15.75">
      <c r="A134" s="77" t="s">
        <v>69</v>
      </c>
      <c r="B134" s="23"/>
    </row>
    <row r="135" spans="1:2" ht="15.75">
      <c r="A135" s="77" t="s">
        <v>70</v>
      </c>
      <c r="B135" s="23"/>
    </row>
    <row r="136" spans="1:2" ht="15.75">
      <c r="A136" s="77" t="s">
        <v>71</v>
      </c>
      <c r="B136" s="23"/>
    </row>
    <row r="137" spans="1:2" ht="15.75">
      <c r="A137" s="77" t="s">
        <v>72</v>
      </c>
      <c r="B137" s="23"/>
    </row>
    <row r="138" spans="1:2" ht="15.75">
      <c r="A138" s="77" t="s">
        <v>73</v>
      </c>
      <c r="B138" s="23"/>
    </row>
    <row r="139" spans="1:2" ht="15.75">
      <c r="A139" s="77" t="s">
        <v>74</v>
      </c>
      <c r="B139" s="23"/>
    </row>
    <row r="140" spans="1:2" ht="15.75">
      <c r="A140" s="77" t="s">
        <v>75</v>
      </c>
      <c r="B140" s="23"/>
    </row>
    <row r="141" spans="1:2" ht="15.75">
      <c r="A141" s="77" t="s">
        <v>76</v>
      </c>
      <c r="B141" s="23"/>
    </row>
    <row r="142" spans="1:2" ht="15.75">
      <c r="A142" s="77" t="s">
        <v>77</v>
      </c>
      <c r="B142" s="23"/>
    </row>
    <row r="143" spans="1:2" ht="15.75">
      <c r="A143" s="77" t="s">
        <v>78</v>
      </c>
      <c r="B143" s="23"/>
    </row>
    <row r="144" spans="1:2" ht="15.75">
      <c r="A144" s="77" t="s">
        <v>79</v>
      </c>
      <c r="B144" s="23"/>
    </row>
    <row r="145" spans="1:2" ht="15.75">
      <c r="A145" s="77" t="s">
        <v>80</v>
      </c>
      <c r="B145" s="23"/>
    </row>
    <row r="146" spans="1:2" ht="15.75">
      <c r="A146" s="77" t="s">
        <v>81</v>
      </c>
      <c r="B146" s="23"/>
    </row>
    <row r="147" spans="1:2" ht="15.75">
      <c r="A147" s="77" t="s">
        <v>82</v>
      </c>
      <c r="B147" s="23"/>
    </row>
    <row r="148" spans="1:2" ht="15.75">
      <c r="A148" s="77" t="s">
        <v>83</v>
      </c>
      <c r="B148" s="23"/>
    </row>
    <row r="149" spans="1:2" ht="15.75">
      <c r="A149" s="77" t="s">
        <v>84</v>
      </c>
      <c r="B149" s="23"/>
    </row>
    <row r="150" spans="1:2" ht="15.75">
      <c r="A150" s="77" t="s">
        <v>85</v>
      </c>
      <c r="B150" s="23"/>
    </row>
    <row r="151" spans="1:2" ht="15.75">
      <c r="A151" s="77" t="s">
        <v>86</v>
      </c>
      <c r="B151" s="23"/>
    </row>
    <row r="152" spans="1:2" ht="15.75">
      <c r="A152" s="77" t="s">
        <v>87</v>
      </c>
      <c r="B152" s="23"/>
    </row>
    <row r="153" spans="1:2" ht="15.75">
      <c r="A153" s="77" t="s">
        <v>88</v>
      </c>
      <c r="B153" s="23"/>
    </row>
    <row r="154" spans="1:2" ht="15.75">
      <c r="A154" s="77" t="s">
        <v>89</v>
      </c>
      <c r="B154" s="23"/>
    </row>
    <row r="155" spans="1:2" ht="15.75">
      <c r="A155" s="77" t="s">
        <v>90</v>
      </c>
      <c r="B155" s="23"/>
    </row>
    <row r="156" spans="1:2" ht="15.75">
      <c r="A156" s="77" t="s">
        <v>91</v>
      </c>
      <c r="B156" s="23"/>
    </row>
    <row r="157" spans="1:2" ht="15.75">
      <c r="A157" s="77" t="s">
        <v>92</v>
      </c>
      <c r="B157" s="23"/>
    </row>
    <row r="158" spans="1:2" ht="15.75">
      <c r="A158" s="77" t="s">
        <v>93</v>
      </c>
      <c r="B158" s="23"/>
    </row>
    <row r="159" spans="1:2" ht="15.75">
      <c r="A159" s="77" t="s">
        <v>94</v>
      </c>
      <c r="B159" s="23"/>
    </row>
    <row r="160" spans="1:2" ht="15.75">
      <c r="A160" s="77" t="s">
        <v>95</v>
      </c>
      <c r="B160" s="23"/>
    </row>
    <row r="161" spans="1:2" ht="15.75">
      <c r="A161" s="77" t="s">
        <v>96</v>
      </c>
      <c r="B161" s="23"/>
    </row>
    <row r="162" spans="1:2" ht="15.75">
      <c r="A162" s="77" t="s">
        <v>97</v>
      </c>
      <c r="B162" s="23"/>
    </row>
    <row r="163" spans="1:2" ht="15.75">
      <c r="A163" s="77" t="s">
        <v>98</v>
      </c>
      <c r="B163" s="23"/>
    </row>
    <row r="164" spans="1:2" ht="15.75">
      <c r="A164" s="77" t="s">
        <v>99</v>
      </c>
      <c r="B164" s="23"/>
    </row>
    <row r="165" spans="1:2" ht="15.75">
      <c r="A165" s="77" t="s">
        <v>100</v>
      </c>
      <c r="B165" s="23"/>
    </row>
    <row r="166" spans="1:2" ht="15.75">
      <c r="A166" s="77" t="s">
        <v>101</v>
      </c>
      <c r="B166" s="23"/>
    </row>
    <row r="167" spans="1:2" ht="15.75">
      <c r="A167" s="77" t="s">
        <v>102</v>
      </c>
      <c r="B167" s="23"/>
    </row>
    <row r="168" spans="1:2" ht="15.75">
      <c r="A168" s="77" t="s">
        <v>103</v>
      </c>
      <c r="B168" s="23"/>
    </row>
    <row r="169" spans="1:2" ht="15.75">
      <c r="A169" s="77" t="s">
        <v>104</v>
      </c>
      <c r="B169" s="23"/>
    </row>
    <row r="170" spans="1:2" ht="15.75">
      <c r="A170" s="77" t="s">
        <v>105</v>
      </c>
      <c r="B170" s="23"/>
    </row>
    <row r="171" spans="1:2" ht="15.75">
      <c r="A171" s="77" t="s">
        <v>106</v>
      </c>
      <c r="B171" s="23"/>
    </row>
    <row r="172" spans="1:2" ht="15.75">
      <c r="A172" s="77" t="s">
        <v>107</v>
      </c>
      <c r="B172" s="23"/>
    </row>
    <row r="173" spans="1:2" ht="15.75">
      <c r="A173" s="77" t="s">
        <v>108</v>
      </c>
      <c r="B173" s="23"/>
    </row>
    <row r="174" spans="1:2" ht="15.75">
      <c r="A174" s="77" t="s">
        <v>109</v>
      </c>
      <c r="B174" s="23"/>
    </row>
    <row r="175" spans="1:2" ht="15.75">
      <c r="A175" s="77" t="s">
        <v>110</v>
      </c>
      <c r="B175" s="23"/>
    </row>
    <row r="176" spans="1:2" ht="15.75">
      <c r="A176" s="77" t="s">
        <v>111</v>
      </c>
      <c r="B176" s="23"/>
    </row>
    <row r="177" spans="1:2" ht="15.75">
      <c r="A177" s="77" t="s">
        <v>112</v>
      </c>
      <c r="B177" s="23"/>
    </row>
    <row r="178" spans="1:2" ht="15.75">
      <c r="A178" s="77" t="s">
        <v>113</v>
      </c>
      <c r="B178" s="23"/>
    </row>
    <row r="179" spans="1:2" ht="15.75">
      <c r="A179" s="77" t="s">
        <v>114</v>
      </c>
      <c r="B179" s="23"/>
    </row>
    <row r="180" spans="1:2" ht="15.75">
      <c r="A180" s="77" t="s">
        <v>115</v>
      </c>
      <c r="B180" s="23"/>
    </row>
    <row r="181" spans="1:2" ht="15.75">
      <c r="A181" s="77" t="s">
        <v>116</v>
      </c>
      <c r="B181" s="23"/>
    </row>
    <row r="182" spans="1:2" ht="15.75">
      <c r="A182" s="77" t="s">
        <v>117</v>
      </c>
      <c r="B182" s="23"/>
    </row>
    <row r="183" spans="1:2" ht="15.75">
      <c r="A183" s="77" t="s">
        <v>118</v>
      </c>
      <c r="B183" s="23"/>
    </row>
    <row r="184" spans="1:2" ht="15.75">
      <c r="A184" s="77" t="s">
        <v>119</v>
      </c>
      <c r="B184" s="23"/>
    </row>
    <row r="185" spans="1:2" ht="15.75">
      <c r="A185" s="77" t="s">
        <v>120</v>
      </c>
      <c r="B185" s="23"/>
    </row>
    <row r="186" spans="1:2" ht="15.75">
      <c r="A186" s="77" t="s">
        <v>121</v>
      </c>
      <c r="B186" s="23"/>
    </row>
    <row r="187" spans="1:2" ht="15.75">
      <c r="A187" s="77" t="s">
        <v>122</v>
      </c>
      <c r="B187" s="23"/>
    </row>
    <row r="188" spans="1:2" ht="15.75">
      <c r="A188" s="77" t="s">
        <v>123</v>
      </c>
      <c r="B188" s="23"/>
    </row>
    <row r="189" spans="1:2" ht="15.75">
      <c r="A189" s="77" t="s">
        <v>124</v>
      </c>
      <c r="B189" s="23"/>
    </row>
    <row r="190" spans="1:2" ht="15.75">
      <c r="A190" s="77" t="s">
        <v>125</v>
      </c>
      <c r="B190" s="23" t="s">
        <v>458</v>
      </c>
    </row>
    <row r="191" spans="1:2" ht="15.75">
      <c r="A191" s="77" t="s">
        <v>126</v>
      </c>
      <c r="B191" s="23"/>
    </row>
    <row r="192" spans="1:2" ht="15.75">
      <c r="A192" s="77" t="s">
        <v>127</v>
      </c>
      <c r="B192" s="23"/>
    </row>
    <row r="193" spans="1:2" ht="15.75">
      <c r="A193" s="77" t="s">
        <v>128</v>
      </c>
      <c r="B193" s="23"/>
    </row>
    <row r="194" spans="1:2" ht="15.75">
      <c r="A194" s="77" t="s">
        <v>129</v>
      </c>
      <c r="B194" s="23"/>
    </row>
    <row r="195" spans="1:2" ht="15.75">
      <c r="A195" s="77" t="s">
        <v>130</v>
      </c>
      <c r="B195" s="23"/>
    </row>
    <row r="196" spans="1:2" ht="15.75">
      <c r="A196" s="77" t="s">
        <v>131</v>
      </c>
      <c r="B196" s="23"/>
    </row>
    <row r="197" spans="1:2" ht="15.75">
      <c r="A197" s="77" t="s">
        <v>132</v>
      </c>
      <c r="B197" s="23"/>
    </row>
    <row r="198" spans="1:2" ht="15.75">
      <c r="A198" s="77" t="s">
        <v>133</v>
      </c>
      <c r="B198" s="23"/>
    </row>
    <row r="199" spans="1:2" ht="15.75">
      <c r="A199" s="77" t="s">
        <v>134</v>
      </c>
      <c r="B199" s="23"/>
    </row>
    <row r="200" spans="1:2" ht="15.75">
      <c r="A200" s="77" t="s">
        <v>135</v>
      </c>
      <c r="B200" s="23"/>
    </row>
    <row r="201" spans="1:2" ht="15.75">
      <c r="A201" s="77" t="s">
        <v>136</v>
      </c>
      <c r="B201" s="23"/>
    </row>
    <row r="202" spans="1:2" ht="15.75">
      <c r="A202" s="77" t="s">
        <v>137</v>
      </c>
      <c r="B202" s="23"/>
    </row>
    <row r="203" spans="1:2" ht="15.75">
      <c r="A203" s="77" t="s">
        <v>138</v>
      </c>
      <c r="B203" s="23"/>
    </row>
    <row r="204" spans="1:2" ht="15.75">
      <c r="A204" s="77" t="s">
        <v>139</v>
      </c>
      <c r="B204" s="23"/>
    </row>
    <row r="205" spans="1:2" ht="15.75">
      <c r="A205" s="77" t="s">
        <v>140</v>
      </c>
      <c r="B205" s="23"/>
    </row>
    <row r="206" spans="1:2" ht="15.75">
      <c r="A206" s="77" t="s">
        <v>141</v>
      </c>
      <c r="B206" s="23"/>
    </row>
    <row r="207" spans="1:2" ht="15.75">
      <c r="A207" s="77" t="s">
        <v>142</v>
      </c>
      <c r="B207" s="23"/>
    </row>
    <row r="208" spans="1:2" ht="15.75">
      <c r="A208" s="77" t="s">
        <v>143</v>
      </c>
      <c r="B208" s="23"/>
    </row>
    <row r="209" spans="1:2" ht="15.75">
      <c r="A209" s="77" t="s">
        <v>144</v>
      </c>
      <c r="B209" s="23"/>
    </row>
    <row r="210" spans="1:2" ht="15.75">
      <c r="A210" s="77" t="s">
        <v>145</v>
      </c>
      <c r="B210" s="23"/>
    </row>
    <row r="211" spans="1:2" ht="15.75">
      <c r="A211" s="77" t="s">
        <v>146</v>
      </c>
      <c r="B211" s="23"/>
    </row>
    <row r="212" spans="1:2" ht="15.75">
      <c r="A212" s="77" t="s">
        <v>147</v>
      </c>
      <c r="B212" s="23"/>
    </row>
    <row r="213" spans="1:2" ht="15.75">
      <c r="A213" s="77" t="s">
        <v>148</v>
      </c>
      <c r="B213" s="23"/>
    </row>
    <row r="214" spans="1:2" ht="15.75">
      <c r="A214" s="77" t="s">
        <v>149</v>
      </c>
      <c r="B214" s="23"/>
    </row>
    <row r="215" spans="1:2" ht="15.75">
      <c r="A215" s="77" t="s">
        <v>150</v>
      </c>
      <c r="B215" s="23"/>
    </row>
    <row r="216" spans="1:2" ht="15.75">
      <c r="A216" s="77" t="s">
        <v>151</v>
      </c>
      <c r="B216" s="23"/>
    </row>
    <row r="217" spans="1:2" ht="15.75">
      <c r="A217" s="77" t="s">
        <v>152</v>
      </c>
      <c r="B217" s="23"/>
    </row>
    <row r="218" spans="1:2" ht="15.75">
      <c r="A218" s="77" t="s">
        <v>153</v>
      </c>
      <c r="B218" s="23"/>
    </row>
    <row r="219" spans="1:2" ht="15.75">
      <c r="A219" s="77" t="s">
        <v>154</v>
      </c>
      <c r="B219" s="23"/>
    </row>
    <row r="220" spans="1:2" ht="15.75">
      <c r="A220" s="77" t="s">
        <v>155</v>
      </c>
      <c r="B220" s="23"/>
    </row>
    <row r="221" spans="1:2" ht="15.75">
      <c r="A221" s="77" t="s">
        <v>156</v>
      </c>
      <c r="B221" s="23"/>
    </row>
    <row r="222" spans="1:2" ht="15.75">
      <c r="A222" s="77" t="s">
        <v>157</v>
      </c>
      <c r="B222" s="23"/>
    </row>
    <row r="223" spans="1:2" ht="15.75">
      <c r="A223" s="77" t="s">
        <v>158</v>
      </c>
      <c r="B223" s="23"/>
    </row>
    <row r="224" spans="1:2" ht="15.75">
      <c r="A224" s="77" t="s">
        <v>159</v>
      </c>
      <c r="B224" s="23"/>
    </row>
    <row r="225" spans="1:2" ht="15.75">
      <c r="A225" s="77" t="s">
        <v>160</v>
      </c>
      <c r="B225" s="23"/>
    </row>
    <row r="226" spans="1:2" ht="15.75">
      <c r="A226" s="77" t="s">
        <v>161</v>
      </c>
      <c r="B226" s="23"/>
    </row>
    <row r="227" spans="1:2" ht="15.75">
      <c r="A227" s="77" t="s">
        <v>162</v>
      </c>
      <c r="B227" s="23"/>
    </row>
    <row r="228" spans="1:2" ht="15.75">
      <c r="A228" s="77" t="s">
        <v>163</v>
      </c>
      <c r="B228" s="23"/>
    </row>
    <row r="229" spans="1:2" ht="15.75">
      <c r="A229" s="77" t="s">
        <v>164</v>
      </c>
      <c r="B229" s="23"/>
    </row>
    <row r="230" spans="1:2" ht="15.75">
      <c r="A230" s="77" t="s">
        <v>165</v>
      </c>
      <c r="B230" s="23"/>
    </row>
    <row r="231" spans="1:2" ht="15.75">
      <c r="A231" s="77" t="s">
        <v>166</v>
      </c>
      <c r="B231" s="23"/>
    </row>
    <row r="232" spans="1:2" ht="15.75">
      <c r="A232" s="77" t="s">
        <v>167</v>
      </c>
      <c r="B232" s="23"/>
    </row>
    <row r="233" spans="1:2" ht="15.75">
      <c r="A233" s="77" t="s">
        <v>168</v>
      </c>
      <c r="B233" s="23"/>
    </row>
    <row r="234" spans="1:2" ht="15.75">
      <c r="A234" s="77" t="s">
        <v>169</v>
      </c>
      <c r="B234" s="23"/>
    </row>
    <row r="235" spans="1:2" ht="15.75">
      <c r="A235" s="77" t="s">
        <v>170</v>
      </c>
      <c r="B235" s="23"/>
    </row>
    <row r="236" spans="1:2" ht="15.75">
      <c r="A236" s="77" t="s">
        <v>171</v>
      </c>
      <c r="B236" s="23"/>
    </row>
    <row r="237" spans="1:2" ht="15.75">
      <c r="A237" s="77" t="s">
        <v>172</v>
      </c>
      <c r="B237" s="23"/>
    </row>
    <row r="238" spans="1:2" ht="15.75">
      <c r="A238" s="77" t="s">
        <v>173</v>
      </c>
      <c r="B238" s="23"/>
    </row>
    <row r="239" spans="1:2" ht="15.75">
      <c r="A239" s="77" t="s">
        <v>174</v>
      </c>
      <c r="B239" s="23"/>
    </row>
    <row r="240" spans="1:2" ht="15.75">
      <c r="A240" s="77" t="s">
        <v>175</v>
      </c>
      <c r="B240" s="23"/>
    </row>
    <row r="241" spans="1:2" ht="15.75">
      <c r="A241" s="77" t="s">
        <v>176</v>
      </c>
      <c r="B241" s="23"/>
    </row>
    <row r="242" spans="1:2" ht="15.75">
      <c r="A242" s="77" t="s">
        <v>177</v>
      </c>
      <c r="B242" s="23"/>
    </row>
    <row r="243" spans="1:2" ht="15.75">
      <c r="A243" s="77" t="s">
        <v>178</v>
      </c>
      <c r="B243" s="23"/>
    </row>
    <row r="244" spans="1:2" ht="15.75">
      <c r="A244" s="77" t="s">
        <v>179</v>
      </c>
      <c r="B244" s="23"/>
    </row>
    <row r="245" spans="1:2" ht="15.75">
      <c r="A245" s="77" t="s">
        <v>180</v>
      </c>
      <c r="B245" s="23"/>
    </row>
    <row r="246" spans="1:2" ht="15.75">
      <c r="A246" s="77" t="s">
        <v>181</v>
      </c>
      <c r="B246" s="23"/>
    </row>
    <row r="247" spans="1:2" ht="15.75">
      <c r="A247" s="77" t="s">
        <v>182</v>
      </c>
      <c r="B247" s="23"/>
    </row>
    <row r="248" spans="1:2" ht="15.75">
      <c r="A248" s="77" t="s">
        <v>183</v>
      </c>
      <c r="B248" s="23"/>
    </row>
    <row r="249" spans="1:2" ht="15.75">
      <c r="A249" s="77" t="s">
        <v>184</v>
      </c>
      <c r="B249" s="23"/>
    </row>
    <row r="250" spans="1:2" ht="15.75">
      <c r="A250" s="77" t="s">
        <v>185</v>
      </c>
      <c r="B250" s="23"/>
    </row>
    <row r="251" spans="1:2" ht="15.75">
      <c r="A251" s="77" t="s">
        <v>186</v>
      </c>
      <c r="B251" s="23"/>
    </row>
    <row r="252" spans="1:2" ht="15.75">
      <c r="A252" s="77" t="s">
        <v>187</v>
      </c>
      <c r="B252" s="23"/>
    </row>
    <row r="253" spans="1:2" ht="15.75">
      <c r="A253" s="77" t="s">
        <v>188</v>
      </c>
      <c r="B253" s="23"/>
    </row>
    <row r="254" spans="1:2" ht="15.75">
      <c r="A254" s="77" t="s">
        <v>189</v>
      </c>
      <c r="B254" s="23"/>
    </row>
    <row r="255" spans="1:2" ht="15.75">
      <c r="A255" s="77" t="s">
        <v>190</v>
      </c>
      <c r="B255" s="23"/>
    </row>
    <row r="256" spans="1:2" ht="15.75">
      <c r="A256" s="77" t="s">
        <v>191</v>
      </c>
      <c r="B256" s="23"/>
    </row>
    <row r="257" spans="1:2" ht="15.75">
      <c r="A257" s="77" t="s">
        <v>192</v>
      </c>
      <c r="B257" s="23"/>
    </row>
    <row r="258" spans="1:2" ht="15.75">
      <c r="A258" s="77" t="s">
        <v>193</v>
      </c>
      <c r="B258" s="23"/>
    </row>
    <row r="259" spans="1:2" ht="15.75">
      <c r="A259" s="77" t="s">
        <v>194</v>
      </c>
      <c r="B259" s="23"/>
    </row>
    <row r="260" spans="1:2" ht="15.75">
      <c r="A260" s="77" t="s">
        <v>195</v>
      </c>
      <c r="B260" s="23"/>
    </row>
    <row r="261" spans="1:2" ht="15.75">
      <c r="A261" s="77" t="s">
        <v>196</v>
      </c>
      <c r="B261" s="23"/>
    </row>
    <row r="262" spans="1:2" ht="15.75">
      <c r="A262" s="77" t="s">
        <v>197</v>
      </c>
      <c r="B262" s="23"/>
    </row>
    <row r="263" spans="1:2" ht="15.75">
      <c r="A263" s="77" t="s">
        <v>198</v>
      </c>
      <c r="B263" s="23"/>
    </row>
    <row r="264" spans="1:2" ht="15.75">
      <c r="A264" s="77" t="s">
        <v>199</v>
      </c>
      <c r="B264" s="23"/>
    </row>
    <row r="265" spans="1:2" ht="15.75">
      <c r="A265" s="77" t="s">
        <v>200</v>
      </c>
      <c r="B265" s="23"/>
    </row>
    <row r="266" spans="1:2" ht="15.75">
      <c r="A266" s="77" t="s">
        <v>201</v>
      </c>
      <c r="B266" s="23"/>
    </row>
    <row r="267" spans="1:2" ht="15.75">
      <c r="A267" s="77" t="s">
        <v>202</v>
      </c>
      <c r="B267" s="23"/>
    </row>
    <row r="268" spans="1:2" ht="15.75">
      <c r="A268" s="77" t="s">
        <v>203</v>
      </c>
      <c r="B268" s="23"/>
    </row>
    <row r="269" spans="1:2" ht="15.75">
      <c r="A269" s="77" t="s">
        <v>204</v>
      </c>
      <c r="B269" s="23"/>
    </row>
    <row r="270" spans="1:2" ht="15.75">
      <c r="A270" s="77" t="s">
        <v>205</v>
      </c>
      <c r="B270" s="23"/>
    </row>
    <row r="271" spans="1:2" ht="15.75">
      <c r="A271" s="77" t="s">
        <v>206</v>
      </c>
      <c r="B271" s="23"/>
    </row>
    <row r="272" spans="1:2" ht="15.75">
      <c r="A272" s="77" t="s">
        <v>207</v>
      </c>
      <c r="B272" s="23"/>
    </row>
    <row r="273" spans="1:2" ht="15.75">
      <c r="A273" s="77" t="s">
        <v>208</v>
      </c>
      <c r="B273" s="23"/>
    </row>
    <row r="274" spans="1:2" ht="15.75">
      <c r="A274" s="77" t="s">
        <v>209</v>
      </c>
      <c r="B274" s="23"/>
    </row>
    <row r="275" spans="1:2" ht="15.75">
      <c r="A275" s="77" t="s">
        <v>210</v>
      </c>
      <c r="B275" s="23"/>
    </row>
    <row r="276" spans="1:2" ht="15.75">
      <c r="A276" s="77" t="s">
        <v>211</v>
      </c>
      <c r="B276" s="23"/>
    </row>
    <row r="277" spans="1:2" ht="15.75">
      <c r="A277" s="77" t="s">
        <v>212</v>
      </c>
      <c r="B277" s="23"/>
    </row>
    <row r="278" spans="1:2" ht="15.75">
      <c r="A278" s="77" t="s">
        <v>213</v>
      </c>
      <c r="B278" s="23"/>
    </row>
    <row r="279" spans="1:2" ht="15.75">
      <c r="A279" s="77" t="s">
        <v>214</v>
      </c>
      <c r="B279" s="23"/>
    </row>
    <row r="280" spans="1:2" ht="15.75">
      <c r="A280" s="77" t="s">
        <v>215</v>
      </c>
      <c r="B280" s="23"/>
    </row>
    <row r="281" spans="1:2" ht="15.75">
      <c r="A281" s="77" t="s">
        <v>216</v>
      </c>
      <c r="B281" s="23"/>
    </row>
    <row r="282" spans="1:2" ht="15.75">
      <c r="A282" s="77" t="s">
        <v>217</v>
      </c>
      <c r="B282" s="23"/>
    </row>
    <row r="283" spans="1:2" ht="15.75">
      <c r="A283" s="77" t="s">
        <v>218</v>
      </c>
      <c r="B283" s="23"/>
    </row>
    <row r="284" spans="1:2" ht="15.75">
      <c r="A284" s="77" t="s">
        <v>219</v>
      </c>
      <c r="B284" s="23"/>
    </row>
    <row r="285" spans="1:2" ht="15.75">
      <c r="A285" s="77" t="s">
        <v>220</v>
      </c>
      <c r="B285" s="23"/>
    </row>
    <row r="286" spans="1:2" ht="15.75">
      <c r="A286" s="77" t="s">
        <v>221</v>
      </c>
      <c r="B286" s="23"/>
    </row>
    <row r="287" spans="1:2" ht="15.75">
      <c r="A287" s="77" t="s">
        <v>222</v>
      </c>
      <c r="B287" s="23"/>
    </row>
    <row r="288" spans="1:2" ht="15.75">
      <c r="A288" s="77" t="s">
        <v>223</v>
      </c>
      <c r="B288" s="23"/>
    </row>
    <row r="289" spans="1:2" ht="15.75">
      <c r="A289" s="77" t="s">
        <v>224</v>
      </c>
      <c r="B289" s="23"/>
    </row>
    <row r="290" spans="1:2" ht="15.75">
      <c r="A290" s="77" t="s">
        <v>225</v>
      </c>
      <c r="B290" s="23"/>
    </row>
    <row r="291" spans="1:2" ht="15.75">
      <c r="A291" s="77" t="s">
        <v>226</v>
      </c>
      <c r="B291" s="23"/>
    </row>
    <row r="292" spans="1:2" ht="15.75">
      <c r="A292" s="77" t="s">
        <v>227</v>
      </c>
      <c r="B292" s="23"/>
    </row>
    <row r="293" spans="1:2" ht="15.75">
      <c r="A293" s="77" t="s">
        <v>228</v>
      </c>
      <c r="B293" s="23"/>
    </row>
    <row r="294" spans="1:2" ht="15.75">
      <c r="A294" s="77" t="s">
        <v>229</v>
      </c>
      <c r="B294" s="23"/>
    </row>
    <row r="295" spans="1:2" ht="15.75">
      <c r="A295" s="77" t="s">
        <v>230</v>
      </c>
      <c r="B295" s="23"/>
    </row>
    <row r="296" spans="1:2" ht="15.75">
      <c r="A296" s="77" t="s">
        <v>231</v>
      </c>
      <c r="B296" s="23"/>
    </row>
    <row r="297" spans="1:2" ht="15.75">
      <c r="A297" s="77" t="s">
        <v>232</v>
      </c>
      <c r="B297" s="23"/>
    </row>
    <row r="298" spans="1:2" ht="15.75">
      <c r="A298" s="77" t="s">
        <v>233</v>
      </c>
      <c r="B298" s="23"/>
    </row>
    <row r="299" spans="1:2" ht="15.75">
      <c r="A299" s="77" t="s">
        <v>234</v>
      </c>
      <c r="B299" s="23"/>
    </row>
    <row r="300" spans="1:2" ht="15.75">
      <c r="A300" s="77" t="s">
        <v>235</v>
      </c>
      <c r="B300" s="23"/>
    </row>
    <row r="301" spans="1:2" ht="15.75">
      <c r="A301" s="77" t="s">
        <v>236</v>
      </c>
      <c r="B301" s="23"/>
    </row>
    <row r="302" spans="1:2" ht="15.75">
      <c r="A302" s="77" t="s">
        <v>237</v>
      </c>
      <c r="B302" s="23"/>
    </row>
    <row r="303" spans="1:2" ht="15.75">
      <c r="A303" s="77" t="s">
        <v>238</v>
      </c>
      <c r="B303" s="23"/>
    </row>
    <row r="304" spans="1:2" ht="15.75">
      <c r="A304" s="77" t="s">
        <v>239</v>
      </c>
      <c r="B304" s="23"/>
    </row>
    <row r="305" spans="1:2" ht="15.75">
      <c r="A305" s="77" t="s">
        <v>240</v>
      </c>
      <c r="B305" s="23"/>
    </row>
    <row r="306" spans="1:2" ht="15.75">
      <c r="A306" s="77" t="s">
        <v>241</v>
      </c>
      <c r="B306" s="23"/>
    </row>
    <row r="307" spans="1:2" ht="15.75">
      <c r="A307" s="77" t="s">
        <v>242</v>
      </c>
      <c r="B307" s="23"/>
    </row>
    <row r="308" spans="1:2" ht="15.75">
      <c r="A308" s="77" t="s">
        <v>243</v>
      </c>
      <c r="B308" s="23"/>
    </row>
    <row r="309" spans="1:2" ht="15.75">
      <c r="A309" s="77" t="s">
        <v>244</v>
      </c>
      <c r="B309" s="23"/>
    </row>
    <row r="310" spans="1:2" ht="15.75">
      <c r="A310" s="77" t="s">
        <v>245</v>
      </c>
      <c r="B310" s="23"/>
    </row>
    <row r="311" spans="1:2" ht="15.75">
      <c r="A311" s="77" t="s">
        <v>246</v>
      </c>
      <c r="B311" s="23"/>
    </row>
    <row r="312" spans="1:2" ht="15.75">
      <c r="A312" s="77" t="s">
        <v>247</v>
      </c>
      <c r="B312" s="23"/>
    </row>
    <row r="313" spans="1:2" ht="15.75">
      <c r="A313" s="77" t="s">
        <v>248</v>
      </c>
      <c r="B313" s="23"/>
    </row>
    <row r="314" spans="1:2" ht="15.75">
      <c r="A314" s="77" t="s">
        <v>249</v>
      </c>
      <c r="B314" s="23"/>
    </row>
    <row r="315" spans="1:2" ht="15.75">
      <c r="A315" s="77" t="s">
        <v>250</v>
      </c>
      <c r="B315" s="23"/>
    </row>
    <row r="316" spans="1:2" ht="15.75">
      <c r="A316" s="77" t="s">
        <v>251</v>
      </c>
      <c r="B316" s="23"/>
    </row>
    <row r="317" spans="1:2" ht="15.75">
      <c r="A317" s="77" t="s">
        <v>252</v>
      </c>
      <c r="B317" s="23"/>
    </row>
    <row r="318" spans="1:2" ht="15.75">
      <c r="A318" s="77" t="s">
        <v>253</v>
      </c>
      <c r="B318" s="23"/>
    </row>
    <row r="319" spans="1:2" ht="15.75">
      <c r="A319" s="77" t="s">
        <v>254</v>
      </c>
      <c r="B319" s="23"/>
    </row>
    <row r="320" spans="1:2" ht="15.75">
      <c r="A320" s="77" t="s">
        <v>255</v>
      </c>
      <c r="B320" s="23"/>
    </row>
    <row r="321" spans="1:2" ht="15.75">
      <c r="A321" s="77" t="s">
        <v>256</v>
      </c>
      <c r="B321" s="23"/>
    </row>
    <row r="322" spans="1:2" ht="15.75">
      <c r="A322" s="77" t="s">
        <v>257</v>
      </c>
      <c r="B322" s="23"/>
    </row>
    <row r="323" spans="1:2" ht="15.75">
      <c r="A323" s="77" t="s">
        <v>258</v>
      </c>
      <c r="B323" s="23"/>
    </row>
    <row r="324" spans="1:2" ht="15.75">
      <c r="A324" s="77" t="s">
        <v>259</v>
      </c>
      <c r="B324" s="23"/>
    </row>
    <row r="325" spans="1:2" ht="15.75">
      <c r="A325" s="77" t="s">
        <v>260</v>
      </c>
      <c r="B325" s="23"/>
    </row>
    <row r="326" spans="1:2" ht="15.75">
      <c r="A326" s="77" t="s">
        <v>261</v>
      </c>
      <c r="B326" s="23"/>
    </row>
    <row r="327" spans="1:2" ht="15.75">
      <c r="A327" s="77" t="s">
        <v>262</v>
      </c>
      <c r="B327" s="23"/>
    </row>
    <row r="328" spans="1:2" ht="15.75">
      <c r="A328" s="77" t="s">
        <v>263</v>
      </c>
      <c r="B328" s="23"/>
    </row>
    <row r="329" spans="1:2" ht="15.75">
      <c r="A329" s="77" t="s">
        <v>264</v>
      </c>
      <c r="B329" s="23"/>
    </row>
    <row r="330" spans="1:2" ht="15.75">
      <c r="A330" s="77" t="s">
        <v>265</v>
      </c>
      <c r="B330" s="23"/>
    </row>
    <row r="331" spans="1:2" ht="15.75">
      <c r="A331" s="77" t="s">
        <v>266</v>
      </c>
      <c r="B331" s="23"/>
    </row>
    <row r="332" spans="1:2" ht="15.75">
      <c r="A332" s="77" t="s">
        <v>267</v>
      </c>
      <c r="B332" s="23"/>
    </row>
    <row r="333" spans="1:2" ht="15.75">
      <c r="A333" s="77" t="s">
        <v>268</v>
      </c>
      <c r="B333" s="23"/>
    </row>
    <row r="334" spans="1:2" ht="15.75">
      <c r="A334" s="77" t="s">
        <v>269</v>
      </c>
      <c r="B334" s="23"/>
    </row>
    <row r="335" spans="1:2" ht="15.75">
      <c r="A335" s="77" t="s">
        <v>270</v>
      </c>
      <c r="B335" s="23"/>
    </row>
    <row r="336" spans="1:2" ht="15.75">
      <c r="A336" s="77" t="s">
        <v>271</v>
      </c>
      <c r="B336" s="23"/>
    </row>
    <row r="337" spans="1:2" ht="15.75">
      <c r="A337" s="77" t="s">
        <v>272</v>
      </c>
      <c r="B337" s="23"/>
    </row>
    <row r="338" spans="1:2" ht="15.75">
      <c r="A338" s="77" t="s">
        <v>273</v>
      </c>
      <c r="B338" s="23"/>
    </row>
    <row r="339" spans="1:2" ht="15.75">
      <c r="A339" s="77" t="s">
        <v>274</v>
      </c>
      <c r="B339" s="23"/>
    </row>
    <row r="340" spans="1:2" ht="15.75">
      <c r="A340" s="77" t="s">
        <v>275</v>
      </c>
      <c r="B340" s="23"/>
    </row>
    <row r="341" spans="1:2" ht="15.75">
      <c r="A341" s="77" t="s">
        <v>276</v>
      </c>
      <c r="B341" s="23"/>
    </row>
    <row r="342" spans="1:2" ht="15.75">
      <c r="A342" s="77" t="s">
        <v>277</v>
      </c>
      <c r="B342" s="23"/>
    </row>
    <row r="343" spans="1:2" ht="15.75">
      <c r="A343" s="77" t="s">
        <v>278</v>
      </c>
      <c r="B343" s="23"/>
    </row>
    <row r="344" spans="1:2" ht="15.75">
      <c r="A344" s="77" t="s">
        <v>279</v>
      </c>
      <c r="B344" s="23"/>
    </row>
    <row r="345" spans="1:2" ht="15.75">
      <c r="A345" s="77" t="s">
        <v>280</v>
      </c>
      <c r="B345" s="23"/>
    </row>
    <row r="346" spans="1:2" ht="15.75">
      <c r="A346" s="77" t="s">
        <v>281</v>
      </c>
      <c r="B346" s="23"/>
    </row>
    <row r="347" spans="1:2" ht="15.75">
      <c r="A347" s="77" t="s">
        <v>282</v>
      </c>
      <c r="B347" s="23"/>
    </row>
    <row r="348" spans="1:2" ht="15.75">
      <c r="A348" s="77" t="s">
        <v>283</v>
      </c>
      <c r="B348" s="23"/>
    </row>
    <row r="349" spans="1:2" ht="15.75">
      <c r="A349" s="77" t="s">
        <v>284</v>
      </c>
      <c r="B349" s="23"/>
    </row>
    <row r="350" spans="1:2" ht="15.75">
      <c r="A350" s="77" t="s">
        <v>285</v>
      </c>
      <c r="B350" s="23"/>
    </row>
    <row r="351" spans="1:2" ht="15.75">
      <c r="A351" s="77" t="s">
        <v>286</v>
      </c>
      <c r="B351" s="23"/>
    </row>
    <row r="352" spans="1:2" ht="15.75">
      <c r="A352" s="77" t="s">
        <v>287</v>
      </c>
      <c r="B352" s="23"/>
    </row>
    <row r="353" spans="1:2" ht="15.75">
      <c r="A353" s="77" t="s">
        <v>288</v>
      </c>
      <c r="B353" s="23"/>
    </row>
    <row r="354" spans="1:2" ht="15.75">
      <c r="A354" s="77" t="s">
        <v>289</v>
      </c>
      <c r="B354" s="23"/>
    </row>
    <row r="355" spans="1:2" ht="15.75">
      <c r="A355" s="77" t="s">
        <v>290</v>
      </c>
      <c r="B355" s="23"/>
    </row>
    <row r="356" spans="1:2" ht="15.75">
      <c r="A356" s="77" t="s">
        <v>291</v>
      </c>
      <c r="B356" s="23"/>
    </row>
    <row r="357" spans="1:2" ht="15.75">
      <c r="A357" s="77" t="s">
        <v>292</v>
      </c>
      <c r="B357" s="23"/>
    </row>
    <row r="358" spans="1:2" ht="15.75">
      <c r="A358" s="77" t="s">
        <v>293</v>
      </c>
      <c r="B358" s="23"/>
    </row>
    <row r="359" spans="1:2" ht="15.75">
      <c r="A359" s="77" t="s">
        <v>294</v>
      </c>
      <c r="B359" s="23"/>
    </row>
    <row r="360" spans="1:2" ht="15.75">
      <c r="A360" s="77" t="s">
        <v>295</v>
      </c>
      <c r="B360" s="23"/>
    </row>
    <row r="361" spans="1:2" ht="15.75">
      <c r="A361" s="77" t="s">
        <v>296</v>
      </c>
      <c r="B361" s="23"/>
    </row>
    <row r="362" spans="1:2" ht="15.75">
      <c r="A362" s="77" t="s">
        <v>297</v>
      </c>
      <c r="B362" s="23"/>
    </row>
    <row r="363" spans="1:2" ht="15.75">
      <c r="A363" s="77" t="s">
        <v>298</v>
      </c>
      <c r="B363" s="23"/>
    </row>
    <row r="364" spans="1:2" ht="15.75">
      <c r="A364" s="77" t="s">
        <v>299</v>
      </c>
      <c r="B364" s="23"/>
    </row>
    <row r="365" spans="1:2" ht="15.75">
      <c r="A365" s="77" t="s">
        <v>300</v>
      </c>
      <c r="B365" s="23"/>
    </row>
    <row r="366" spans="1:2" ht="15.75">
      <c r="A366" s="77" t="s">
        <v>301</v>
      </c>
      <c r="B366" s="23"/>
    </row>
    <row r="367" spans="1:2" ht="15.75">
      <c r="A367" s="77" t="s">
        <v>302</v>
      </c>
      <c r="B367" s="23"/>
    </row>
    <row r="368" spans="1:2" ht="15.75">
      <c r="A368" s="77" t="s">
        <v>303</v>
      </c>
      <c r="B368" s="23"/>
    </row>
    <row r="369" spans="1:2" ht="15.75">
      <c r="A369" s="77" t="s">
        <v>304</v>
      </c>
      <c r="B369" s="23"/>
    </row>
    <row r="370" spans="1:2" ht="15.75">
      <c r="A370" s="77" t="s">
        <v>305</v>
      </c>
      <c r="B370" s="23"/>
    </row>
    <row r="371" spans="1:2" ht="15.75">
      <c r="A371" s="77" t="s">
        <v>306</v>
      </c>
      <c r="B371" s="23"/>
    </row>
    <row r="372" spans="1:2" ht="15.75">
      <c r="A372" s="77" t="s">
        <v>307</v>
      </c>
      <c r="B372" s="23"/>
    </row>
    <row r="373" spans="1:2" ht="15.75">
      <c r="A373" s="77" t="s">
        <v>308</v>
      </c>
      <c r="B373" s="23"/>
    </row>
    <row r="374" spans="1:2" ht="15.75">
      <c r="A374" s="77" t="s">
        <v>309</v>
      </c>
      <c r="B374" s="23"/>
    </row>
    <row r="375" spans="1:2" ht="15.75">
      <c r="A375" s="77" t="s">
        <v>310</v>
      </c>
      <c r="B375" s="23"/>
    </row>
    <row r="376" spans="1:2" ht="15.75">
      <c r="A376" s="77" t="s">
        <v>311</v>
      </c>
      <c r="B376" s="23"/>
    </row>
    <row r="377" spans="1:2" ht="15.75">
      <c r="A377" s="77" t="s">
        <v>312</v>
      </c>
      <c r="B377" s="23"/>
    </row>
    <row r="378" spans="1:2" ht="15.75">
      <c r="A378" s="77" t="s">
        <v>313</v>
      </c>
      <c r="B378" s="23"/>
    </row>
    <row r="379" spans="1:2" ht="15.75">
      <c r="A379" s="77" t="s">
        <v>314</v>
      </c>
      <c r="B379" s="23"/>
    </row>
    <row r="380" spans="1:2" ht="15.75">
      <c r="A380" s="77" t="s">
        <v>315</v>
      </c>
      <c r="B380" s="23"/>
    </row>
    <row r="381" spans="1:2" ht="15.75">
      <c r="A381" s="77" t="s">
        <v>316</v>
      </c>
      <c r="B381" s="23"/>
    </row>
    <row r="382" spans="1:2" ht="15.75">
      <c r="A382" s="77" t="s">
        <v>317</v>
      </c>
      <c r="B382" s="23"/>
    </row>
    <row r="383" spans="1:2" ht="15.75">
      <c r="A383" s="77" t="s">
        <v>318</v>
      </c>
      <c r="B383" s="23"/>
    </row>
    <row r="384" spans="1:2" ht="15.75">
      <c r="A384" s="77" t="s">
        <v>319</v>
      </c>
      <c r="B384" s="23"/>
    </row>
    <row r="385" spans="1:2" ht="15.75">
      <c r="A385" s="77" t="s">
        <v>320</v>
      </c>
      <c r="B385" s="23"/>
    </row>
    <row r="386" spans="1:2" ht="15.75">
      <c r="A386" s="77" t="s">
        <v>321</v>
      </c>
      <c r="B386" s="23"/>
    </row>
    <row r="387" spans="1:2" ht="15.75">
      <c r="A387" s="77" t="s">
        <v>322</v>
      </c>
      <c r="B387" s="23"/>
    </row>
    <row r="388" spans="1:2" ht="15.75">
      <c r="A388" s="77" t="s">
        <v>323</v>
      </c>
      <c r="B388" s="23"/>
    </row>
    <row r="389" spans="1:2" ht="15.75">
      <c r="A389" s="77" t="s">
        <v>324</v>
      </c>
      <c r="B389" s="23"/>
    </row>
    <row r="390" spans="1:2" ht="15.75">
      <c r="A390" s="77" t="s">
        <v>325</v>
      </c>
      <c r="B390" s="23"/>
    </row>
    <row r="391" spans="1:2" ht="15.75">
      <c r="A391" s="77" t="s">
        <v>326</v>
      </c>
      <c r="B391" s="23"/>
    </row>
    <row r="392" spans="1:2" ht="15.75">
      <c r="A392" s="77" t="s">
        <v>327</v>
      </c>
      <c r="B392" s="23"/>
    </row>
    <row r="393" spans="1:2" ht="15.75">
      <c r="A393" s="77" t="s">
        <v>328</v>
      </c>
      <c r="B393" s="23"/>
    </row>
    <row r="394" spans="1:2" ht="15.75">
      <c r="A394" s="77" t="s">
        <v>329</v>
      </c>
      <c r="B394" s="23"/>
    </row>
    <row r="395" spans="1:2" ht="15.75">
      <c r="A395" s="77" t="s">
        <v>330</v>
      </c>
      <c r="B395" s="23"/>
    </row>
    <row r="396" spans="1:2" ht="15.75">
      <c r="A396" s="77" t="s">
        <v>331</v>
      </c>
      <c r="B396" s="23"/>
    </row>
    <row r="397" spans="1:2" ht="15.75">
      <c r="A397" s="77" t="s">
        <v>332</v>
      </c>
      <c r="B397" s="23"/>
    </row>
    <row r="398" spans="1:2" ht="15.75">
      <c r="A398" s="77" t="s">
        <v>333</v>
      </c>
      <c r="B398" s="23"/>
    </row>
    <row r="399" spans="1:2" ht="15.75">
      <c r="A399" s="77" t="s">
        <v>334</v>
      </c>
      <c r="B399" s="23"/>
    </row>
    <row r="400" spans="1:2" ht="15.75">
      <c r="A400" s="77" t="s">
        <v>335</v>
      </c>
      <c r="B400" s="23"/>
    </row>
    <row r="401" spans="1:2" ht="15.75">
      <c r="A401" s="77" t="s">
        <v>336</v>
      </c>
      <c r="B401" s="23"/>
    </row>
    <row r="402" spans="1:2" ht="15.75">
      <c r="A402" s="77" t="s">
        <v>337</v>
      </c>
      <c r="B402" s="23"/>
    </row>
    <row r="403" spans="1:2" ht="15.75">
      <c r="A403" s="77" t="s">
        <v>338</v>
      </c>
      <c r="B403" s="23"/>
    </row>
    <row r="404" spans="1:2" ht="15.75">
      <c r="A404" s="77" t="s">
        <v>339</v>
      </c>
      <c r="B404" s="23"/>
    </row>
    <row r="405" spans="1:2" ht="15.75">
      <c r="A405" s="77" t="s">
        <v>340</v>
      </c>
      <c r="B405" s="23"/>
    </row>
    <row r="406" spans="1:2" ht="15.75">
      <c r="A406" s="77" t="s">
        <v>341</v>
      </c>
      <c r="B406" s="23"/>
    </row>
    <row r="407" spans="1:2" ht="15.75">
      <c r="A407" s="77" t="s">
        <v>342</v>
      </c>
      <c r="B407" s="23"/>
    </row>
    <row r="408" spans="1:2" ht="15.75">
      <c r="A408" s="77" t="s">
        <v>343</v>
      </c>
      <c r="B408" s="23"/>
    </row>
    <row r="409" spans="1:2" ht="15.75">
      <c r="A409" s="77" t="s">
        <v>344</v>
      </c>
      <c r="B409" s="23"/>
    </row>
    <row r="410" spans="1:2" ht="15.75">
      <c r="A410" s="77" t="s">
        <v>345</v>
      </c>
      <c r="B410" s="23"/>
    </row>
    <row r="411" spans="1:2" ht="15.75">
      <c r="A411" s="77" t="s">
        <v>346</v>
      </c>
      <c r="B411" s="23"/>
    </row>
    <row r="412" spans="1:2" ht="15.75">
      <c r="A412" s="77" t="s">
        <v>347</v>
      </c>
      <c r="B412" s="23"/>
    </row>
    <row r="413" spans="1:2" ht="15.75">
      <c r="A413" s="77" t="s">
        <v>348</v>
      </c>
      <c r="B413" s="23"/>
    </row>
    <row r="414" spans="1:2" ht="15.75">
      <c r="A414" s="77" t="s">
        <v>349</v>
      </c>
      <c r="B414" s="23"/>
    </row>
    <row r="415" spans="1:2" ht="15.75">
      <c r="A415" s="77" t="s">
        <v>350</v>
      </c>
      <c r="B415" s="23"/>
    </row>
    <row r="416" spans="1:2" ht="15.75">
      <c r="A416" s="77" t="s">
        <v>351</v>
      </c>
      <c r="B416" s="23"/>
    </row>
    <row r="417" spans="1:2" ht="15.75">
      <c r="A417" s="77" t="s">
        <v>352</v>
      </c>
      <c r="B417" s="23"/>
    </row>
    <row r="418" spans="1:2" ht="15.75">
      <c r="A418" s="77" t="s">
        <v>353</v>
      </c>
      <c r="B418" s="23"/>
    </row>
    <row r="419" spans="1:2" ht="15.75">
      <c r="A419" s="77" t="s">
        <v>354</v>
      </c>
      <c r="B419" s="23"/>
    </row>
    <row r="420" spans="1:2" ht="15.75">
      <c r="A420" s="77" t="s">
        <v>355</v>
      </c>
      <c r="B420" s="23"/>
    </row>
    <row r="421" spans="1:2" ht="15.75">
      <c r="A421" s="77" t="s">
        <v>356</v>
      </c>
      <c r="B421" s="23"/>
    </row>
    <row r="422" spans="1:2" ht="15.75">
      <c r="A422" s="77" t="s">
        <v>357</v>
      </c>
      <c r="B422" s="23"/>
    </row>
    <row r="423" spans="1:2" ht="15.75">
      <c r="A423" s="77" t="s">
        <v>358</v>
      </c>
      <c r="B423" s="23"/>
    </row>
    <row r="424" spans="1:2" ht="15.75">
      <c r="A424" s="77" t="s">
        <v>359</v>
      </c>
      <c r="B424" s="23"/>
    </row>
    <row r="425" spans="1:2" ht="15.75">
      <c r="A425" s="77" t="s">
        <v>360</v>
      </c>
      <c r="B425" s="23"/>
    </row>
    <row r="426" spans="1:2" ht="15.75">
      <c r="A426" s="77" t="s">
        <v>361</v>
      </c>
      <c r="B426" s="23"/>
    </row>
    <row r="427" spans="1:2" ht="15.75">
      <c r="A427" s="77" t="s">
        <v>362</v>
      </c>
      <c r="B427" s="23"/>
    </row>
    <row r="428" spans="1:2" ht="15.75">
      <c r="A428" s="77" t="s">
        <v>3</v>
      </c>
      <c r="B428" s="23"/>
    </row>
    <row r="429" spans="1:2" ht="16.5" thickBot="1">
      <c r="A429" s="76" t="s">
        <v>373</v>
      </c>
      <c r="B429" s="23"/>
    </row>
    <row r="430" spans="1:2" ht="16.5" thickBot="1">
      <c r="A430" s="75"/>
      <c r="B430" s="23"/>
    </row>
    <row r="431" spans="1:2" ht="15.75">
      <c r="A431" s="74" t="s">
        <v>391</v>
      </c>
      <c r="B431" s="23"/>
    </row>
    <row r="432" spans="1:2" ht="15.75">
      <c r="A432" s="73" t="s">
        <v>400</v>
      </c>
      <c r="B432" s="23"/>
    </row>
    <row r="433" spans="1:2" ht="15.75">
      <c r="A433" s="73" t="s">
        <v>401</v>
      </c>
      <c r="B433" s="23"/>
    </row>
    <row r="434" spans="1:2" ht="15.75">
      <c r="A434" s="73"/>
      <c r="B434" s="23"/>
    </row>
    <row r="435" spans="1:2" ht="15.75">
      <c r="A435" s="73"/>
      <c r="B435" s="23"/>
    </row>
    <row r="436" spans="1:2" ht="15.75">
      <c r="A436" s="73"/>
      <c r="B436" s="23"/>
    </row>
    <row r="437" spans="1:2" ht="15.75">
      <c r="A437" s="73"/>
      <c r="B437" s="23"/>
    </row>
    <row r="438" spans="1:2" ht="15.75">
      <c r="A438" s="73"/>
    </row>
    <row r="439" spans="1:2" ht="15.75">
      <c r="A439" s="73"/>
    </row>
    <row r="440" spans="1:2" ht="15.75">
      <c r="A440" s="73"/>
    </row>
    <row r="441" spans="1:2" ht="15.75">
      <c r="A441" s="73"/>
    </row>
    <row r="442" spans="1:2" ht="15.75">
      <c r="A442" s="73"/>
    </row>
    <row r="443" spans="1:2" ht="15.75">
      <c r="A443" s="7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FAAE9-09F5-4319-92FB-E8558DBDFA6D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100" t="s">
        <v>462</v>
      </c>
    </row>
    <row r="2" spans="1:2" ht="15.75" thickBot="1">
      <c r="A2" s="72">
        <v>44884</v>
      </c>
      <c r="B2" s="27" t="s">
        <v>411</v>
      </c>
    </row>
    <row r="3" spans="1:2" ht="15.75" thickBot="1">
      <c r="A3" s="18" t="s">
        <v>10</v>
      </c>
      <c r="B3" s="23"/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99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479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458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458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479</v>
      </c>
    </row>
    <row r="435" spans="1:2">
      <c r="A435" s="12" t="s">
        <v>423</v>
      </c>
      <c r="B435" s="23"/>
    </row>
    <row r="436" spans="1:2">
      <c r="A436" s="12" t="s">
        <v>405</v>
      </c>
      <c r="B436" s="23" t="s">
        <v>479</v>
      </c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457</v>
      </c>
      <c r="B439" s="23"/>
    </row>
    <row r="440" spans="1:2">
      <c r="A440" s="12" t="s">
        <v>456</v>
      </c>
      <c r="B440" s="23"/>
    </row>
    <row r="441" spans="1:2">
      <c r="A441" s="12" t="s">
        <v>455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 t="s">
        <v>479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05555-BF7F-4CF3-BDBA-FE08F95D8179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8" t="s">
        <v>416</v>
      </c>
    </row>
    <row r="2" spans="1:2">
      <c r="A2" s="72">
        <v>44884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6A3BF-BA24-4B5F-B2B5-5620AA7CC27C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8" t="s">
        <v>437</v>
      </c>
    </row>
    <row r="2" spans="1:2">
      <c r="A2" s="24" t="s">
        <v>463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2" t="s">
        <v>363</v>
      </c>
      <c r="B30" s="101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1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01A2A-6257-4EA8-BFE7-0A3F716A31D8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103" t="s">
        <v>464</v>
      </c>
    </row>
    <row r="2" spans="1:2" ht="15.75" thickBot="1">
      <c r="A2" t="s">
        <v>445</v>
      </c>
      <c r="B2" s="26" t="s">
        <v>414</v>
      </c>
    </row>
    <row r="3" spans="1:2" ht="15.75" thickBot="1">
      <c r="A3" s="61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76EAD-FC42-40D2-8DCE-75B619EBB7C0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0">
        <v>44884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99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73F90-9460-49FF-8871-E00D593F40DE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453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65" t="s">
        <v>10</v>
      </c>
      <c r="B3" s="30">
        <v>13</v>
      </c>
    </row>
    <row r="5" spans="1:2" ht="15.75" thickBot="1">
      <c r="A5" s="19" t="s">
        <v>0</v>
      </c>
    </row>
    <row r="6" spans="1:2">
      <c r="A6" s="3" t="s">
        <v>1</v>
      </c>
      <c r="B6" s="30">
        <v>10</v>
      </c>
    </row>
    <row r="7" spans="1:2">
      <c r="A7" s="1" t="s">
        <v>2</v>
      </c>
      <c r="B7" s="30" t="s">
        <v>479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13</v>
      </c>
    </row>
    <row r="13" spans="1:2">
      <c r="A13" s="38" t="s">
        <v>4</v>
      </c>
    </row>
    <row r="14" spans="1:2">
      <c r="A14" s="42" t="s">
        <v>5</v>
      </c>
      <c r="B14" s="30">
        <v>10</v>
      </c>
    </row>
    <row r="15" spans="1:2">
      <c r="A15" s="42" t="s">
        <v>6</v>
      </c>
      <c r="B15" s="30" t="s">
        <v>479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13</v>
      </c>
    </row>
    <row r="24" spans="1:2">
      <c r="A24" s="38" t="s">
        <v>392</v>
      </c>
    </row>
    <row r="25" spans="1:2">
      <c r="A25" s="42" t="s">
        <v>393</v>
      </c>
      <c r="B25" s="30" t="s">
        <v>479</v>
      </c>
    </row>
    <row r="26" spans="1:2">
      <c r="A26" s="42" t="s">
        <v>394</v>
      </c>
      <c r="B26" s="30">
        <v>10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479</v>
      </c>
    </row>
    <row r="34" spans="1:2">
      <c r="A34" s="42" t="s">
        <v>366</v>
      </c>
      <c r="B34" s="30">
        <v>6</v>
      </c>
    </row>
    <row r="35" spans="1:2" ht="14.45" customHeight="1">
      <c r="A35" s="42" t="s">
        <v>367</v>
      </c>
      <c r="B35" s="30" t="s">
        <v>479</v>
      </c>
    </row>
    <row r="36" spans="1:2">
      <c r="A36" s="42" t="s">
        <v>368</v>
      </c>
      <c r="B36" s="30" t="s">
        <v>479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13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64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10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479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13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479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10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13</v>
      </c>
    </row>
    <row r="434" spans="1:2">
      <c r="A434" s="63" t="s">
        <v>391</v>
      </c>
    </row>
    <row r="435" spans="1:2">
      <c r="A435" s="42" t="s">
        <v>400</v>
      </c>
      <c r="B435" s="30">
        <v>13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12BF5-5E95-48C9-916A-C068712411E6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66" t="s">
        <v>453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3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B1F01-61D9-45CE-B3B8-B31B8F196791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453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67" t="s">
        <v>10</v>
      </c>
      <c r="B3" s="30" t="s">
        <v>479</v>
      </c>
    </row>
    <row r="5" spans="1:2" ht="15.75" thickBot="1">
      <c r="A5" s="19" t="s">
        <v>0</v>
      </c>
    </row>
    <row r="6" spans="1:2">
      <c r="A6" s="3" t="s">
        <v>1</v>
      </c>
      <c r="B6" s="30" t="s">
        <v>479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479</v>
      </c>
    </row>
    <row r="13" spans="1:2">
      <c r="A13" s="38" t="s">
        <v>4</v>
      </c>
    </row>
    <row r="14" spans="1:2">
      <c r="A14" s="42" t="s">
        <v>5</v>
      </c>
      <c r="B14" s="30" t="s">
        <v>479</v>
      </c>
    </row>
    <row r="15" spans="1:2">
      <c r="A15" s="42" t="s">
        <v>6</v>
      </c>
      <c r="B15" s="30" t="s">
        <v>479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 t="s">
        <v>479</v>
      </c>
    </row>
    <row r="24" spans="1:2">
      <c r="A24" s="38" t="s">
        <v>392</v>
      </c>
    </row>
    <row r="25" spans="1:2">
      <c r="A25" s="42" t="s">
        <v>393</v>
      </c>
      <c r="B25" s="30" t="s">
        <v>479</v>
      </c>
    </row>
    <row r="26" spans="1:2">
      <c r="A26" s="42" t="s">
        <v>394</v>
      </c>
      <c r="B26" s="30" t="s">
        <v>479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 t="s">
        <v>479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  <c r="B34" s="30" t="s">
        <v>479</v>
      </c>
    </row>
    <row r="35" spans="1:2">
      <c r="A35" s="42" t="s">
        <v>367</v>
      </c>
      <c r="B35" s="30" t="s">
        <v>479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 t="s">
        <v>479</v>
      </c>
    </row>
    <row r="43" spans="1:2" ht="14.25" customHeight="1">
      <c r="A43" s="46" t="s">
        <v>426</v>
      </c>
      <c r="B43" s="27" t="s">
        <v>396</v>
      </c>
    </row>
    <row r="44" spans="1:2" ht="180">
      <c r="A44" s="64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 t="s">
        <v>479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479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 t="s">
        <v>479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 t="s">
        <v>479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 t="s">
        <v>479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 t="s">
        <v>479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 t="s">
        <v>479</v>
      </c>
    </row>
    <row r="434" spans="1:2">
      <c r="A434" s="63" t="s">
        <v>391</v>
      </c>
    </row>
    <row r="435" spans="1:2">
      <c r="A435" s="42" t="s">
        <v>400</v>
      </c>
      <c r="B435" s="30" t="s">
        <v>479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36986-B31C-4D46-B6CF-33F24944839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66" t="s">
        <v>453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3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4BE17-60D1-4868-8CE9-579699574D3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453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64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3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E4196-4EC2-4CF9-86B5-AE57B6465376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66" t="s">
        <v>453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3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527CB-03B0-49AB-BF8F-C0A31DC5803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453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64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3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4DAD-0BA0-437B-A8A7-D4209CA5B23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66" t="s">
        <v>453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3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326C5-8E2A-4141-BC23-C2C05567A69E}">
  <dimension ref="A1:C452"/>
  <sheetViews>
    <sheetView workbookViewId="0">
      <selection activeCell="B22" sqref="B2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2" t="s">
        <v>451</v>
      </c>
      <c r="B2" s="27" t="s">
        <v>411</v>
      </c>
    </row>
    <row r="3" spans="1:2" ht="15.75" thickBot="1">
      <c r="A3" s="18" t="s">
        <v>10</v>
      </c>
      <c r="B3" s="30" t="s">
        <v>479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93B8-2940-4D4F-BBF0-D0874B8256C8}">
  <dimension ref="A1:B457"/>
  <sheetViews>
    <sheetView workbookViewId="0">
      <selection activeCell="B22" sqref="B2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452</v>
      </c>
      <c r="B1" s="25" t="s">
        <v>424</v>
      </c>
    </row>
    <row r="2" spans="1:2" ht="15.75" thickBot="1">
      <c r="A2" s="24" t="str">
        <f>'HAMPSHIRE Tested Inmates'!A2</f>
        <v>11.19.2022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D2905-A556-46EC-87C0-CEF73C010C07}">
  <dimension ref="A1:B455"/>
  <sheetViews>
    <sheetView workbookViewId="0">
      <selection activeCell="B22" sqref="B2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452</v>
      </c>
      <c r="B1" s="25" t="s">
        <v>408</v>
      </c>
    </row>
    <row r="2" spans="1:2" ht="15.75" thickBot="1">
      <c r="A2" s="24" t="str">
        <f>'HAMPSHIRE Tested Inmates'!A2</f>
        <v>11.19.2022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BA03B-7A09-492C-8412-AE6BB5DAA7E3}">
  <dimension ref="A1:B455"/>
  <sheetViews>
    <sheetView zoomScaleNormal="100" workbookViewId="0">
      <selection activeCell="B22" sqref="B2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452</v>
      </c>
      <c r="B1" s="25" t="s">
        <v>409</v>
      </c>
    </row>
    <row r="2" spans="1:2" ht="15.75" thickBot="1">
      <c r="A2" s="24" t="str">
        <f>'HAMPSHIRE Tested Inmates'!A2</f>
        <v>11.19.2022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3DB39-9AC3-4E15-9E7D-F9D8F688A5B3}">
  <dimension ref="A1:B434"/>
  <sheetViews>
    <sheetView workbookViewId="0">
      <selection activeCell="B22" sqref="B2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452</v>
      </c>
      <c r="B1" s="33" t="s">
        <v>416</v>
      </c>
    </row>
    <row r="2" spans="1:2">
      <c r="A2" s="24" t="str">
        <f>'HAMPSHIRE Tested Inmates'!A2</f>
        <v>11.19.2022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F756C-E1FA-41CE-ACDB-942FCCABAE86}">
  <dimension ref="A1:B437"/>
  <sheetViews>
    <sheetView workbookViewId="0">
      <selection activeCell="B22" sqref="B2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452</v>
      </c>
      <c r="B1" s="33" t="s">
        <v>437</v>
      </c>
    </row>
    <row r="2" spans="1:2">
      <c r="A2" s="24" t="str">
        <f>'HAMPSHIRE Tested Inmates'!A2</f>
        <v>11.19.2022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4A296-2461-4925-88A7-7278AD7943D7}">
  <dimension ref="A1:B457"/>
  <sheetViews>
    <sheetView workbookViewId="0">
      <selection activeCell="B22" sqref="B2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452</v>
      </c>
      <c r="B1" s="34" t="s">
        <v>418</v>
      </c>
    </row>
    <row r="2" spans="1:2" ht="15.75" thickBot="1">
      <c r="A2" s="24" t="str">
        <f>'HAMPSHIRE Tested Inmates'!A2</f>
        <v>11.19.2022</v>
      </c>
      <c r="B2" s="26" t="s">
        <v>414</v>
      </c>
    </row>
    <row r="3" spans="1:2" ht="15.75" thickBot="1">
      <c r="A3" s="61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8D41-E457-4642-BA94-8AA4E5AE5EBA}">
  <dimension ref="A1:C457"/>
  <sheetViews>
    <sheetView workbookViewId="0">
      <selection activeCell="B22" sqref="B2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452</v>
      </c>
      <c r="B1" s="33" t="s">
        <v>419</v>
      </c>
    </row>
    <row r="2" spans="1:2" ht="15.75" thickBot="1">
      <c r="A2" s="24" t="str">
        <f>'HAMPSHIRE Tested Inmates'!A2</f>
        <v>11.19.2022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8C59F-5FAB-4A53-BA22-87FE854562B5}">
  <dimension ref="A1:C452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8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9F1D3-5DE4-4D08-9E65-D14A57DC67E2}">
  <dimension ref="A1:B457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479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479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479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479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479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479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479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479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479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479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479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2BB3B-2E31-43A6-A4CD-CA8F4F0BE252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449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5D0CE-F225-4B0F-BF9C-2ECF36F4C674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449</v>
      </c>
      <c r="B2" s="27" t="s">
        <v>410</v>
      </c>
    </row>
    <row r="3" spans="1:2" ht="15.75" thickBot="1">
      <c r="A3" s="18" t="s">
        <v>10</v>
      </c>
      <c r="B3" s="30" t="s">
        <v>479</v>
      </c>
    </row>
    <row r="5" spans="1:2" ht="15.75" thickBot="1">
      <c r="A5" s="19" t="s">
        <v>0</v>
      </c>
    </row>
    <row r="6" spans="1:2">
      <c r="A6" s="3" t="s">
        <v>1</v>
      </c>
      <c r="B6" s="30" t="s">
        <v>479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479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479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479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479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479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479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479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479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479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80348-6937-4468-9AD5-DE6FE9747042}">
  <dimension ref="A1:B434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449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9AC09-7BE2-4458-BEA9-E6C3FFB87434}">
  <dimension ref="A1:B437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449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2BBDB-A390-456E-AF76-34A799D11614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449</v>
      </c>
      <c r="B2" s="26" t="s">
        <v>414</v>
      </c>
    </row>
    <row r="3" spans="1:2" ht="15.75" thickBot="1">
      <c r="A3" s="61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4B695-EC16-4B5D-A7EB-79F64EA040AE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450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5DA11-08C9-4BAA-8561-4EC108AE0D3C}">
  <dimension ref="A1:C453"/>
  <sheetViews>
    <sheetView workbookViewId="0">
      <selection activeCell="N18" sqref="N18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44884</v>
      </c>
      <c r="B2" s="51" t="s">
        <v>411</v>
      </c>
    </row>
    <row r="3" spans="1:2">
      <c r="A3" s="38" t="s">
        <v>10</v>
      </c>
      <c r="B3" s="41" t="s">
        <v>479</v>
      </c>
    </row>
    <row r="5" spans="1:2">
      <c r="A5" s="38" t="s">
        <v>0</v>
      </c>
    </row>
    <row r="6" spans="1:2">
      <c r="A6" s="42" t="s">
        <v>1</v>
      </c>
      <c r="B6" s="50" t="str">
        <f>B3</f>
        <v>&lt;5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479</v>
      </c>
    </row>
    <row r="15" spans="1:2">
      <c r="A15" s="42" t="s">
        <v>6</v>
      </c>
      <c r="B15" s="41" t="s">
        <v>479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479</v>
      </c>
    </row>
    <row r="26" spans="1:2">
      <c r="A26" s="42" t="s">
        <v>394</v>
      </c>
      <c r="B26" s="41" t="s">
        <v>479</v>
      </c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 t="s">
        <v>479</v>
      </c>
    </row>
    <row r="34" spans="1:2">
      <c r="A34" s="42" t="s">
        <v>366</v>
      </c>
      <c r="B34" s="41"/>
    </row>
    <row r="35" spans="1:2" ht="14.45" customHeight="1">
      <c r="A35" s="42" t="s">
        <v>367</v>
      </c>
      <c r="B35" s="41" t="s">
        <v>479</v>
      </c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">
        <v>479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 t="s">
        <v>479</v>
      </c>
    </row>
    <row r="55" spans="1:2">
      <c r="A55" s="45" t="s">
        <v>377</v>
      </c>
      <c r="B55" s="41"/>
    </row>
    <row r="56" spans="1:2">
      <c r="A56" s="45" t="s">
        <v>378</v>
      </c>
      <c r="B56" s="41" t="s">
        <v>479</v>
      </c>
    </row>
    <row r="57" spans="1:2">
      <c r="A57" s="45" t="s">
        <v>379</v>
      </c>
      <c r="B57" s="41"/>
    </row>
    <row r="58" spans="1:2">
      <c r="A58" s="44" t="s">
        <v>11</v>
      </c>
      <c r="B58" s="41" t="s">
        <v>479</v>
      </c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 t="str">
        <f>B3</f>
        <v>&lt;5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 t="str">
        <f>B3</f>
        <v>&lt;5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 t="s">
        <v>479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FFCC1-D926-41A8-B91C-7723BE4B104D}">
  <dimension ref="A1:B459"/>
  <sheetViews>
    <sheetView workbookViewId="0">
      <selection activeCell="N18" sqref="N18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44884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8E1B5-95F6-4629-A3D1-A2FBD84964D2}">
  <dimension ref="A1:B435"/>
  <sheetViews>
    <sheetView workbookViewId="0">
      <selection activeCell="N18" sqref="N18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44884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68629-F4C9-4484-A3D5-1336431BCCCF}">
  <dimension ref="A1:B438"/>
  <sheetViews>
    <sheetView zoomScaleNormal="100" workbookViewId="0">
      <selection activeCell="N18" sqref="N18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44884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DECA2-3977-488A-8DA1-0A84B9DFE92A}">
  <dimension ref="A1:B434"/>
  <sheetViews>
    <sheetView workbookViewId="0">
      <selection activeCell="N18" sqref="N18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44884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6A4F9-F59F-40E4-B6CA-286EACCCD6F6}">
  <dimension ref="A1:B437"/>
  <sheetViews>
    <sheetView workbookViewId="0">
      <selection activeCell="N18" sqref="N18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44884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7C7E9-92D4-4965-92AB-F677A5EDB51C}">
  <dimension ref="A1:B435"/>
  <sheetViews>
    <sheetView workbookViewId="0">
      <selection activeCell="N18" sqref="N18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44884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2C4F1-0E32-4290-9CCF-E2E8F93A6C52}">
  <dimension ref="A1:C438"/>
  <sheetViews>
    <sheetView workbookViewId="0">
      <selection activeCell="N18" sqref="N18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44884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479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479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479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479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479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479</v>
      </c>
    </row>
    <row r="26" spans="1:2">
      <c r="A26" s="1" t="s">
        <v>394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479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479</v>
      </c>
    </row>
    <row r="35" spans="1:2" ht="14.45" customHeight="1">
      <c r="A35" s="7" t="s">
        <v>367</v>
      </c>
      <c r="B35" s="30" t="s">
        <v>479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479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479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479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479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479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72</vt:i4>
      </vt:variant>
      <vt:variant>
        <vt:lpstr>Named Ranges</vt:lpstr>
      </vt:variant>
      <vt:variant>
        <vt:i4>2</vt:i4>
      </vt:variant>
    </vt:vector>
  </HeadingPairs>
  <TitlesOfParts>
    <vt:vector size="7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2022-11-22T19:07:22Z</dcterms:modified>
</cp:coreProperties>
</file>