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oley\Documents\"/>
    </mc:Choice>
  </mc:AlternateContent>
  <xr:revisionPtr revIDLastSave="0" documentId="13_ncr:1_{174212A5-2600-4894-82F2-57945B46FFD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56" r:id="rId57"/>
    <sheet name="HAMPSHIRE Tested Staff" sheetId="57" r:id="rId58"/>
    <sheet name="HAMPSHIRE Positive Inmates" sheetId="58" r:id="rId59"/>
    <sheet name="HAMPSHIRE Positive Staff" sheetId="59" r:id="rId60"/>
    <sheet name="HAMPSHIRE Hospital Inmates " sheetId="60" r:id="rId61"/>
    <sheet name="HAMPSHIRE Hospital Staff " sheetId="61" r:id="rId62"/>
    <sheet name="HAMPSHIRE Deaths Inmates" sheetId="62" r:id="rId63"/>
    <sheet name="HAMPSHIRE  Deaths Staff" sheetId="63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63" l="1"/>
  <c r="A2" i="62"/>
  <c r="A2" i="61"/>
  <c r="A2" i="60"/>
  <c r="A2" i="59"/>
  <c r="A2" i="58"/>
  <c r="A2" i="57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<sst xmlns="http://schemas.openxmlformats.org/spreadsheetml/2006/main" count="42172" uniqueCount="482">
  <si>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</si>
  <si>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</si>
  <si>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</si>
  <si>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</si>
  <si>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</si>
  <si>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</si>
  <si>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</si>
  <si>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</si>
  <si>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</si>
  <si>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</si>
  <si>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</si>
  <si>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</si>
  <si>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</si>
  <si>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</si>
  <si>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</si>
  <si>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</si>
  <si>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</si>
  <si>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</si>
  <si>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</si>
  <si>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</si>
  <si>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</si>
  <si>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</si>
  <si>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</si>
  <si>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</si>
  <si>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</si>
  <si>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</si>
  <si>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</si>
  <si>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</si>
  <si>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</si>
  <si>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</si>
  <si>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</si>
  <si>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</si>
  <si>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</si>
  <si>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</si>
  <si>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</si>
  <si>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</si>
  <si>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</si>
  <si>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</si>
  <si>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</si>
  <si>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</si>
  <si>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</si>
  <si>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</si>
  <si>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</si>
  <si>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</si>
  <si>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</si>
  <si>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</si>
  <si>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</si>
  <si>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</si>
  <si>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</si>
  <si>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</si>
  <si>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</si>
  <si>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</si>
  <si>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</si>
  <si>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</si>
  <si>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</si>
  <si>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</si>
  <si>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</si>
  <si>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</si>
  <si>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</si>
  <si>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</si>
  <si>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</si>
  <si>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</si>
  <si>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</si>
  <si>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</si>
  <si>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</si>
  <si>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</si>
  <si>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</si>
  <si>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</si>
  <si>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</si>
  <si>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</si>
  <si>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</si>
  <si>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</si>
  <si>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</si>
  <si>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</si>
  <si>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</si>
  <si>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</si>
  <si>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</si>
  <si>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</si>
  <si>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</si>
  <si>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</si>
  <si>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</si>
  <si>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</si>
  <si>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</si>
  <si>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</si>
  <si>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</si>
  <si>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</si>
  <si>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</si>
  <si>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</si>
  <si>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</si>
  <si>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</si>
  <si>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</si>
  <si>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</si>
  <si>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</si>
  <si>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</si>
  <si>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</si>
  <si>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</si>
  <si>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</si>
  <si>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</si>
  <si>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</si>
  <si>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</si>
  <si>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</si>
  <si>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</si>
  <si>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</si>
  <si>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</si>
  <si>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</si>
  <si>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</si>
  <si>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</si>
  <si>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</si>
  <si>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</si>
  <si>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</si>
  <si>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</si>
  <si>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</si>
  <si>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</si>
  <si>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</si>
  <si>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</si>
  <si>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</si>
  <si>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</si>
  <si>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</si>
  <si>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</si>
  <si>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</si>
  <si>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</si>
  <si>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</si>
  <si>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</si>
  <si>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</si>
  <si>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</si>
  <si>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</si>
  <si>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</si>
  <si>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</si>
  <si>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</si>
  <si>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</si>
  <si>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</si>
  <si>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</si>
  <si>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</si>
  <si>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</si>
  <si>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</si>
  <si>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</si>
  <si>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</si>
  <si>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</si>
  <si>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</si>
  <si>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</si>
  <si>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</si>
  <si>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</si>
  <si>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</si>
  <si>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</si>
  <si>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</si>
  <si>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</si>
  <si>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</si>
  <si>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</si>
  <si>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</si>
  <si>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</si>
  <si>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</si>
  <si>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</si>
  <si>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</si>
  <si>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</si>
  <si>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</si>
  <si>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</si>
  <si>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</si>
  <si>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</si>
  <si>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</si>
  <si>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</si>
  <si>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</si>
  <si>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</si>
  <si>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</si>
  <si>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</si>
  <si>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</si>
  <si>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</si>
  <si>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</si>
  <si>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</si>
  <si>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</si>
  <si>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</si>
  <si>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</si>
  <si>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</si>
  <si>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</si>
  <si>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</si>
  <si>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</si>
  <si>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</si>
  <si>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</si>
  <si>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</si>
  <si>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</si>
  <si>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</si>
  <si>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</si>
  <si>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</si>
  <si>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</si>
  <si>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</si>
  <si>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</si>
  <si>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</si>
  <si>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</si>
  <si>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</si>
  <si>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</si>
  <si>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</si>
  <si>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</si>
  <si>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</si>
  <si>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</si>
  <si>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</si>
  <si>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</si>
  <si>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</si>
  <si>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</si>
  <si>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</si>
  <si>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</si>
  <si>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</si>
  <si>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</si>
  <si>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</si>
  <si>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</si>
  <si>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</si>
  <si>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</si>
  <si>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</si>
  <si>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</si>
  <si>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</si>
  <si>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</si>
  <si>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</si>
  <si>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</si>
  <si>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</si>
  <si>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</si>
  <si>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</si>
  <si>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</si>
  <si>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</si>
  <si>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</si>
  <si>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</si>
  <si>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</si>
  <si>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</si>
  <si>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</si>
  <si>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</si>
  <si>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</si>
  <si>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</si>
  <si>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</si>
  <si>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</si>
  <si>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</si>
  <si>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</si>
  <si>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</si>
  <si>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</si>
  <si>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</si>
  <si>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</si>
  <si>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</si>
  <si>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</si>
  <si>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</si>
  <si>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</si>
  <si>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</si>
  <si>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</si>
  <si>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</si>
  <si>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</si>
  <si>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</si>
  <si>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</si>
  <si>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</si>
  <si>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</si>
  <si>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</si>
  <si>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</si>
  <si>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</si>
  <si>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</si>
  <si>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</si>
  <si>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</si>
  <si>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</si>
  <si>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</si>
  <si>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</si>
  <si>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</si>
  <si>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</si>
  <si>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</si>
  <si>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</si>
  <si>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</si>
  <si>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</si>
  <si>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</si>
  <si>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</si>
  <si>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</si>
  <si>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</si>
  <si>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</si>
  <si>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</si>
  <si>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</si>
  <si>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</si>
  <si>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</si>
  <si>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</si>
  <si>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</si>
  <si>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</si>
  <si>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</si>
  <si>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</si>
  <si>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</si>
  <si>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</si>
  <si>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</si>
  <si>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</si>
  <si>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</si>
  <si>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</si>
  <si>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</si>
  <si>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</si>
  <si>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</si>
  <si>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</si>
  <si>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</si>
  <si>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</si>
  <si>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</si>
  <si>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</si>
  <si>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</si>
  <si>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</si>
  <si>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</si>
  <si>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</si>
  <si>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</si>
  <si>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</si>
  <si>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</si>
  <si>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</si>
  <si>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</si>
  <si>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</si>
  <si>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</si>
  <si>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</si>
  <si>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</si>
  <si>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</si>
  <si>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</si>
  <si>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</si>
  <si>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</si>
  <si>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</si>
  <si>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</si>
  <si>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</si>
  <si>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</si>
  <si>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</si>
  <si>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</si>
  <si>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</si>
  <si>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</si>
  <si>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</si>
  <si>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</si>
  <si>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</si>
  <si>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</si>
  <si>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</si>
  <si>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</si>
  <si>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</si>
  <si>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</si>
  <si>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</si>
  <si>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</si>
  <si>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</si>
  <si>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</si>
  <si>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</si>
  <si>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</si>
  <si>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</si>
  <si>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</si>
  <si>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</si>
  <si>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</si>
  <si>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</si>
  <si>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</si>
  <si>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</si>
  <si>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</si>
  <si>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</si>
  <si>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</si>
  <si>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</si>
  <si>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</si>
  <si>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</si>
  <si>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</si>
  <si>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</si>
  <si>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</si>
  <si>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</si>
  <si>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</si>
  <si>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</si>
  <si>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</si>
  <si>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</si>
  <si>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</si>
  <si>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</si>
  <si>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</si>
  <si>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</si>
  <si>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</si>
  <si>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</si>
  <si>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</si>
  <si>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</si>
  <si>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</si>
  <si>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</si>
  <si>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</si>
  <si>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</si>
  <si>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</si>
  <si>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</si>
  <si>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</si>
  <si>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</si>
  <si>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</si>
  <si>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</si>
  <si>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</si>
  <si>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</si>
  <si>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</si>
  <si>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</si>
  <si>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</si>
  <si>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</si>
  <si>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</si>
  <si>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</si>
  <si>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</si>
  <si>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</si>
  <si>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</si>
  <si>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</si>
  <si>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</si>
  <si>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</si>
  <si>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</si>
  <si>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</si>
  <si>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</si>
  <si>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</si>
  <si>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</si>
  <si>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</si>
  <si>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</si>
  <si>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</si>
  <si>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</si>
  <si>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</si>
  <si>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</si>
  <si>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</si>
  <si>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</si>
  <si>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</si>
  <si>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</si>
  <si>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</si>
  <si>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</si>
  <si>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</si>
  <si>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</si>
  <si>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</si>
  <si>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</si>
  <si>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</si>
  <si>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</si>
  <si>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</si>
  <si>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</si>
  <si>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</si>
  <si>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</si>
  <si>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</si>
  <si>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</si>
  <si>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</si>
  <si>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</si>
  <si>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</si>
  <si>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</si>
  <si>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</si>
  <si>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</si>
  <si>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</si>
  <si>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</si>
  <si>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</si>
  <si>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</si>
  <si>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</si>
  <si>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</si>
  <si>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</si>
  <si>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</si>
  <si>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</si>
  <si>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</si>
  <si>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</si>
  <si>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</si>
  <si>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</si>
  <si>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</si>
  <si>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</si>
  <si>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</si>
  <si>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</si>
  <si>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</si>
  <si>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</si>
  <si>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</si>
  <si>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</si>
  <si>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</si>
  <si>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</si>
  <si>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</si>
  <si>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</si>
  <si>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</si>
  <si>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</si>
  <si>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</si>
  <si>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</si>
  <si>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</si>
  <si>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</si>
  <si>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</si>
  <si>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</si>
  <si>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</si>
  <si>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DATE:11/26/2020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</si>
  <si>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</si>
  <si>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</si>
  <si>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</si>
  <si>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</si>
  <si>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</si>
  <si>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</si>
  <si>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</si>
  <si>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</si>
  <si>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</si>
  <si>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26, 2020</t>
  </si>
  <si>
    <t>HAMPDEN COUNTY</t>
  </si>
  <si>
    <t xml:space="preserve">DATE: </t>
  </si>
  <si>
    <t>11.26.2020</t>
  </si>
  <si>
    <t>HAMPSHIRE</t>
  </si>
  <si>
    <t>X</t>
  </si>
  <si>
    <t>DATE: 11/26/20</t>
  </si>
  <si>
    <t>x</t>
  </si>
  <si>
    <t>Date: 11/26/20</t>
  </si>
  <si>
    <t>inmate</t>
  </si>
  <si>
    <t>DATE : 11/26/20</t>
  </si>
  <si>
    <t>Essex County</t>
  </si>
  <si>
    <t>DATE:  November 26, 2020</t>
  </si>
  <si>
    <t>DATE: Novmeber 26,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</si>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</sst>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164" fontId="0" fillId="4" borderId="0" xfId="0" applyNumberFormat="1" applyFill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2" fillId="0" borderId="3" xfId="0" applyFont="1" applyBorder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62F5-7F20-439A-95F6-7BAAD2F1A3E3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DC50-5D43-4BA4-8218-00A3AE73F1A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FC9B-DF64-405D-B14D-157958AFBEC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9812-990B-4BF6-A069-678F654F83AF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6BD3-3755-43B5-8509-BF63FB58272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BBD9-8A94-4FFB-8122-82E6B0BB77B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89EF-FCFE-4DA0-8201-FB9A355F565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B3EA-DA48-41AF-913E-B444D138B67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86A9-3604-42F2-9411-BEA5F178CA67}">
  <dimension ref="A1:B438"/>
  <sheetViews>
    <sheetView workbookViewId="0">
      <selection activeCell="B1" sqref="B1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473</v>
      </c>
      <c r="B1" s="42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06" t="s">
        <v>481</v>
      </c>
    </row>
    <row r="5" spans="1:2" ht="15" thickBot="1">
      <c r="A5" s="25" t="s">
        <v>0</v>
      </c>
      <c r="B5" s="105"/>
    </row>
    <row r="6" spans="1:2">
      <c r="A6" s="6" t="s">
        <v>1</v>
      </c>
      <c r="B6" s="104" t="s">
        <v>481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" thickBot="1">
      <c r="A11" s="100" t="s">
        <v>24</v>
      </c>
      <c r="B11" s="90">
        <f>SUM(B6:B10)</f>
        <v>0</v>
      </c>
    </row>
    <row r="12" spans="1:2" ht="1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 t="s">
        <v>481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 t="s">
        <v>481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" thickBot="1">
      <c r="A29" s="100" t="s">
        <v>24</v>
      </c>
      <c r="B29" s="99">
        <f>SUM(B25:B28)</f>
        <v>0</v>
      </c>
    </row>
    <row r="33" spans="1:2" ht="1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5" customHeight="1">
      <c r="A38" s="19" t="s">
        <v>18</v>
      </c>
      <c r="B38" s="92" t="s">
        <v>481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" thickBot="1">
      <c r="A44" s="100" t="s">
        <v>24</v>
      </c>
      <c r="B44" s="99">
        <f>SUM(B35:B43)</f>
        <v>0</v>
      </c>
    </row>
    <row r="45" spans="1:2" ht="15" customHeight="1"/>
    <row r="46" spans="1:2" ht="50.15" customHeight="1">
      <c r="A46" s="71" t="s">
        <v>69</v>
      </c>
      <c r="B46" s="93"/>
    </row>
    <row r="47" spans="1:2" ht="203">
      <c r="A47" s="54" t="s">
        <v>42</v>
      </c>
      <c r="B47" s="92">
        <v>0</v>
      </c>
    </row>
    <row r="48" spans="1:2">
      <c r="A48" s="53"/>
    </row>
    <row r="49" spans="1:2" ht="72.5">
      <c r="A49" s="71" t="s">
        <v>36</v>
      </c>
      <c r="B49" s="93"/>
    </row>
    <row r="50" spans="1:2">
      <c r="A50" s="70" t="s">
        <v>25</v>
      </c>
      <c r="B50" s="92">
        <v>0</v>
      </c>
    </row>
    <row r="51" spans="1:2">
      <c r="A51" s="70" t="s">
        <v>33</v>
      </c>
      <c r="B51" s="92">
        <v>0</v>
      </c>
    </row>
    <row r="52" spans="1:2">
      <c r="A52" s="70" t="s">
        <v>26</v>
      </c>
      <c r="B52" s="92">
        <v>0</v>
      </c>
    </row>
    <row r="53" spans="1:2">
      <c r="A53" s="70" t="s">
        <v>32</v>
      </c>
      <c r="B53" s="92" t="s">
        <v>481</v>
      </c>
    </row>
    <row r="54" spans="1:2">
      <c r="A54" s="70" t="s">
        <v>31</v>
      </c>
      <c r="B54" s="92">
        <v>0</v>
      </c>
    </row>
    <row r="55" spans="1:2">
      <c r="A55" s="70" t="s">
        <v>34</v>
      </c>
      <c r="B55" s="92">
        <v>0</v>
      </c>
    </row>
    <row r="56" spans="1:2">
      <c r="A56" s="70" t="s">
        <v>35</v>
      </c>
      <c r="B56" s="92">
        <v>0</v>
      </c>
    </row>
    <row r="57" spans="1:2">
      <c r="A57" s="70" t="s">
        <v>27</v>
      </c>
      <c r="B57" s="92">
        <v>0</v>
      </c>
    </row>
    <row r="58" spans="1:2">
      <c r="A58" s="70" t="s">
        <v>28</v>
      </c>
      <c r="B58" s="92">
        <v>0</v>
      </c>
    </row>
    <row r="59" spans="1:2">
      <c r="A59" s="70" t="s">
        <v>29</v>
      </c>
      <c r="B59" s="92">
        <v>0</v>
      </c>
    </row>
    <row r="60" spans="1:2">
      <c r="A60" s="70" t="s">
        <v>30</v>
      </c>
      <c r="B60" s="92">
        <v>0</v>
      </c>
    </row>
    <row r="61" spans="1:2">
      <c r="A61" s="69" t="s">
        <v>11</v>
      </c>
      <c r="B61" s="92">
        <v>0</v>
      </c>
    </row>
    <row r="62" spans="1:2" ht="1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7" t="s">
        <v>417</v>
      </c>
      <c r="B64" s="92">
        <v>0</v>
      </c>
    </row>
    <row r="65" spans="1:2">
      <c r="A65" s="67" t="s">
        <v>443</v>
      </c>
      <c r="B65" s="92">
        <v>0</v>
      </c>
    </row>
    <row r="66" spans="1:2">
      <c r="A66" s="67" t="s">
        <v>442</v>
      </c>
      <c r="B66" s="92" t="s">
        <v>481</v>
      </c>
    </row>
    <row r="67" spans="1:2">
      <c r="A67" s="67" t="s">
        <v>441</v>
      </c>
      <c r="B67" s="92">
        <v>0</v>
      </c>
    </row>
    <row r="68" spans="1:2">
      <c r="A68" s="67" t="s">
        <v>345</v>
      </c>
      <c r="B68" s="92">
        <v>0</v>
      </c>
    </row>
    <row r="69" spans="1:2">
      <c r="A69" s="67" t="s">
        <v>336</v>
      </c>
      <c r="B69" s="92">
        <v>0</v>
      </c>
    </row>
    <row r="70" spans="1:2">
      <c r="A70" s="67" t="s">
        <v>318</v>
      </c>
      <c r="B70" s="92">
        <v>0</v>
      </c>
    </row>
    <row r="71" spans="1:2">
      <c r="A71" s="67" t="s">
        <v>440</v>
      </c>
      <c r="B71" s="92">
        <v>0</v>
      </c>
    </row>
    <row r="72" spans="1:2">
      <c r="A72" s="67" t="s">
        <v>439</v>
      </c>
      <c r="B72" s="92">
        <v>0</v>
      </c>
    </row>
    <row r="73" spans="1:2">
      <c r="A73" s="67" t="s">
        <v>241</v>
      </c>
      <c r="B73" s="92">
        <v>0</v>
      </c>
    </row>
    <row r="74" spans="1:2">
      <c r="A74" s="67" t="s">
        <v>230</v>
      </c>
      <c r="B74" s="92">
        <v>0</v>
      </c>
    </row>
    <row r="75" spans="1:2">
      <c r="A75" s="67" t="s">
        <v>199</v>
      </c>
      <c r="B75" s="92">
        <v>0</v>
      </c>
    </row>
    <row r="76" spans="1:2">
      <c r="A76" s="67" t="s">
        <v>438</v>
      </c>
      <c r="B76" s="92">
        <v>0</v>
      </c>
    </row>
    <row r="77" spans="1:2">
      <c r="A77" s="67" t="s">
        <v>13</v>
      </c>
      <c r="B77" s="92">
        <v>0</v>
      </c>
    </row>
    <row r="78" spans="1:2" ht="1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 t="s">
        <v>481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" thickBot="1">
      <c r="A432" s="48" t="s">
        <v>24</v>
      </c>
      <c r="B432" s="90">
        <f>SUM(B80:B431)</f>
        <v>0</v>
      </c>
    </row>
    <row r="433" spans="1:2" ht="15" thickBot="1"/>
    <row r="434" spans="1:2" ht="29">
      <c r="A434" s="94" t="s">
        <v>38</v>
      </c>
      <c r="B434" s="93"/>
    </row>
    <row r="435" spans="1:2">
      <c r="A435" s="67" t="s">
        <v>45</v>
      </c>
      <c r="B435" s="92" t="s">
        <v>481</v>
      </c>
    </row>
    <row r="436" spans="1:2">
      <c r="A436" s="67" t="s">
        <v>46</v>
      </c>
      <c r="B436" s="92">
        <v>0</v>
      </c>
    </row>
    <row r="437" spans="1:2">
      <c r="A437" s="67" t="s">
        <v>472</v>
      </c>
      <c r="B437" s="92">
        <v>0</v>
      </c>
    </row>
    <row r="438" spans="1:2" ht="1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D572-8427-4CB0-9803-FE4734D51F60}">
  <dimension ref="A1:B446"/>
  <sheetViews>
    <sheetView workbookViewId="0">
      <selection activeCell="B1" sqref="B1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473</v>
      </c>
      <c r="B1" s="42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06">
        <v>0</v>
      </c>
    </row>
    <row r="5" spans="1:2" ht="1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49" t="s">
        <v>23</v>
      </c>
      <c r="B10" s="92">
        <v>0</v>
      </c>
    </row>
    <row r="11" spans="1:2" ht="15" thickBot="1">
      <c r="A11" s="114" t="s">
        <v>24</v>
      </c>
      <c r="B11" s="90">
        <f>SUM(B6:B10)</f>
        <v>0</v>
      </c>
    </row>
    <row r="12" spans="1:2" ht="15" thickBot="1">
      <c r="A12" s="102"/>
      <c r="B12" s="103"/>
    </row>
    <row r="13" spans="1:2">
      <c r="A13" s="84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49" t="s">
        <v>23</v>
      </c>
      <c r="B21" s="92">
        <v>0</v>
      </c>
    </row>
    <row r="22" spans="1:2" ht="15" thickBot="1">
      <c r="A22" s="113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" thickBot="1">
      <c r="A29" s="91" t="s">
        <v>24</v>
      </c>
      <c r="B29" s="99">
        <f>SUM(B25:B28)</f>
        <v>0</v>
      </c>
    </row>
    <row r="33" spans="1:2" ht="15" thickBot="1"/>
    <row r="34" spans="1:2">
      <c r="A34" s="63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" thickBot="1">
      <c r="A44" s="91" t="s">
        <v>24</v>
      </c>
      <c r="B44" s="99">
        <f>SUM(B35:B43)</f>
        <v>0</v>
      </c>
    </row>
    <row r="46" spans="1:2" ht="50.15" customHeight="1">
      <c r="A46" s="112" t="s">
        <v>37</v>
      </c>
      <c r="B46" s="93"/>
    </row>
    <row r="47" spans="1:2" ht="203">
      <c r="A47" s="72" t="s">
        <v>42</v>
      </c>
      <c r="B47" s="92" t="s">
        <v>43</v>
      </c>
    </row>
    <row r="48" spans="1:2">
      <c r="A48" s="53"/>
    </row>
    <row r="53" spans="1:2" ht="75" customHeight="1">
      <c r="A53" s="111" t="s">
        <v>36</v>
      </c>
      <c r="B53" s="93"/>
    </row>
    <row r="54" spans="1:2">
      <c r="A54" s="70" t="s">
        <v>25</v>
      </c>
      <c r="B54" s="92">
        <v>0</v>
      </c>
    </row>
    <row r="55" spans="1:2">
      <c r="A55" s="70" t="s">
        <v>33</v>
      </c>
      <c r="B55" s="92">
        <v>0</v>
      </c>
    </row>
    <row r="56" spans="1:2">
      <c r="A56" s="70" t="s">
        <v>26</v>
      </c>
      <c r="B56" s="92">
        <v>0</v>
      </c>
    </row>
    <row r="57" spans="1:2">
      <c r="A57" s="70" t="s">
        <v>32</v>
      </c>
      <c r="B57" s="92">
        <v>0</v>
      </c>
    </row>
    <row r="58" spans="1:2">
      <c r="A58" s="70" t="s">
        <v>31</v>
      </c>
      <c r="B58" s="92">
        <v>0</v>
      </c>
    </row>
    <row r="59" spans="1:2">
      <c r="A59" s="70" t="s">
        <v>34</v>
      </c>
      <c r="B59" s="92">
        <v>0</v>
      </c>
    </row>
    <row r="60" spans="1:2">
      <c r="A60" s="70" t="s">
        <v>35</v>
      </c>
      <c r="B60" s="92">
        <v>0</v>
      </c>
    </row>
    <row r="61" spans="1:2">
      <c r="A61" s="70" t="s">
        <v>27</v>
      </c>
      <c r="B61" s="92">
        <v>0</v>
      </c>
    </row>
    <row r="62" spans="1:2">
      <c r="A62" s="70" t="s">
        <v>28</v>
      </c>
      <c r="B62" s="92">
        <v>0</v>
      </c>
    </row>
    <row r="63" spans="1:2">
      <c r="A63" s="70" t="s">
        <v>29</v>
      </c>
      <c r="B63" s="92">
        <v>0</v>
      </c>
    </row>
    <row r="64" spans="1:2">
      <c r="A64" s="70" t="s">
        <v>30</v>
      </c>
      <c r="B64" s="92">
        <v>0</v>
      </c>
    </row>
    <row r="65" spans="1:2">
      <c r="A65" s="69" t="s">
        <v>11</v>
      </c>
      <c r="B65" s="92">
        <v>0</v>
      </c>
    </row>
    <row r="66" spans="1:2" ht="1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3" t="s">
        <v>450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49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49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" thickBot="1">
      <c r="A83" s="91" t="s">
        <v>24</v>
      </c>
      <c r="B83" s="99">
        <f>SUM(B69:B82)</f>
        <v>0</v>
      </c>
    </row>
    <row r="84" spans="1:2" ht="15" thickBot="1"/>
    <row r="85" spans="1:2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" thickBot="1">
      <c r="A438" s="91" t="s">
        <v>24</v>
      </c>
      <c r="B438" s="90">
        <f>SUM(B86:B437)</f>
        <v>0</v>
      </c>
    </row>
    <row r="439" spans="1:2" ht="15" thickBot="1"/>
    <row r="440" spans="1:2" ht="29">
      <c r="A440" s="94" t="s">
        <v>38</v>
      </c>
      <c r="B440" s="93"/>
    </row>
    <row r="441" spans="1:2">
      <c r="A441" s="67" t="s">
        <v>474</v>
      </c>
      <c r="B441" s="92">
        <v>0</v>
      </c>
    </row>
    <row r="442" spans="1:2">
      <c r="A442" s="67" t="s">
        <v>66</v>
      </c>
      <c r="B442" s="92">
        <v>0</v>
      </c>
    </row>
    <row r="443" spans="1:2">
      <c r="A443" s="67" t="s">
        <v>48</v>
      </c>
      <c r="B443" s="92">
        <v>0</v>
      </c>
    </row>
    <row r="444" spans="1:2">
      <c r="A444" s="67" t="s">
        <v>49</v>
      </c>
      <c r="B444" s="92">
        <v>0</v>
      </c>
    </row>
    <row r="445" spans="1:2">
      <c r="A445" s="67" t="s">
        <v>64</v>
      </c>
      <c r="B445" s="92">
        <v>0</v>
      </c>
    </row>
    <row r="446" spans="1:2" ht="1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B0BD-7340-4986-934B-FDBD2F61099F}">
  <dimension ref="A1:D439"/>
  <sheetViews>
    <sheetView workbookViewId="0">
      <selection activeCell="B1" sqref="B1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473</v>
      </c>
      <c r="B1" s="42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06">
        <v>0</v>
      </c>
    </row>
    <row r="5" spans="1:2" ht="1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" thickBot="1">
      <c r="A11" s="100" t="s">
        <v>24</v>
      </c>
      <c r="B11" s="90">
        <f>SUM(B6:B10)</f>
        <v>0</v>
      </c>
    </row>
    <row r="12" spans="1:2" ht="1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" thickBot="1">
      <c r="A22" s="116" t="s">
        <v>24</v>
      </c>
      <c r="B22" s="99">
        <f>SUM(B14:B21)</f>
        <v>0</v>
      </c>
    </row>
    <row r="23" spans="1:4" ht="15" thickBot="1">
      <c r="A23" s="115"/>
    </row>
    <row r="24" spans="1:4">
      <c r="A24" s="84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" thickBot="1">
      <c r="A29" s="100" t="s">
        <v>24</v>
      </c>
      <c r="B29" s="99">
        <f>SUM(B25:B28)</f>
        <v>0</v>
      </c>
    </row>
    <row r="33" spans="1:2" ht="1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" thickBot="1">
      <c r="A44" s="100" t="s">
        <v>24</v>
      </c>
      <c r="B44" s="99">
        <f>SUM(B35:B43)</f>
        <v>0</v>
      </c>
    </row>
    <row r="46" spans="1:2" ht="50.15" customHeight="1">
      <c r="A46" s="71" t="s">
        <v>37</v>
      </c>
      <c r="B46" s="93"/>
    </row>
    <row r="47" spans="1:2" ht="203">
      <c r="A47" s="72" t="s">
        <v>42</v>
      </c>
      <c r="B47" s="92">
        <v>0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0" t="s">
        <v>25</v>
      </c>
      <c r="B51" s="92">
        <v>0</v>
      </c>
    </row>
    <row r="52" spans="1:2">
      <c r="A52" s="70" t="s">
        <v>33</v>
      </c>
      <c r="B52" s="92">
        <v>0</v>
      </c>
    </row>
    <row r="53" spans="1:2">
      <c r="A53" s="70" t="s">
        <v>26</v>
      </c>
      <c r="B53" s="92">
        <v>0</v>
      </c>
    </row>
    <row r="54" spans="1:2">
      <c r="A54" s="70" t="s">
        <v>32</v>
      </c>
      <c r="B54" s="92">
        <v>0</v>
      </c>
    </row>
    <row r="55" spans="1:2">
      <c r="A55" s="70" t="s">
        <v>31</v>
      </c>
      <c r="B55" s="92">
        <v>0</v>
      </c>
    </row>
    <row r="56" spans="1:2">
      <c r="A56" s="70" t="s">
        <v>34</v>
      </c>
      <c r="B56" s="92">
        <v>0</v>
      </c>
    </row>
    <row r="57" spans="1:2">
      <c r="A57" s="70" t="s">
        <v>35</v>
      </c>
      <c r="B57" s="92">
        <v>0</v>
      </c>
    </row>
    <row r="58" spans="1:2">
      <c r="A58" s="70" t="s">
        <v>27</v>
      </c>
      <c r="B58" s="92">
        <v>0</v>
      </c>
    </row>
    <row r="59" spans="1:2">
      <c r="A59" s="70" t="s">
        <v>28</v>
      </c>
      <c r="B59" s="92">
        <v>0</v>
      </c>
    </row>
    <row r="60" spans="1:2">
      <c r="A60" s="70" t="s">
        <v>29</v>
      </c>
      <c r="B60" s="92">
        <v>0</v>
      </c>
    </row>
    <row r="61" spans="1:2">
      <c r="A61" s="70" t="s">
        <v>30</v>
      </c>
      <c r="B61" s="92">
        <v>0</v>
      </c>
    </row>
    <row r="62" spans="1:2">
      <c r="A62" s="69" t="s">
        <v>11</v>
      </c>
      <c r="B62" s="92">
        <v>0</v>
      </c>
    </row>
    <row r="63" spans="1:2" ht="1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49" t="s">
        <v>445</v>
      </c>
      <c r="B77" s="92">
        <v>0</v>
      </c>
    </row>
    <row r="78" spans="1:2">
      <c r="A78" s="67" t="s">
        <v>13</v>
      </c>
      <c r="B78" s="92">
        <v>0</v>
      </c>
    </row>
    <row r="79" spans="1:2" ht="15" thickBot="1">
      <c r="A79" s="100" t="s">
        <v>24</v>
      </c>
      <c r="B79" s="95">
        <f>SUM(B65:B78)</f>
        <v>0</v>
      </c>
    </row>
    <row r="80" spans="1:2" ht="29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" thickBot="1">
      <c r="A433" s="100" t="s">
        <v>24</v>
      </c>
      <c r="B433" s="90">
        <f>SUM(B81:B432)</f>
        <v>0</v>
      </c>
    </row>
    <row r="434" spans="1:2" ht="15" thickBot="1"/>
    <row r="435" spans="1:2" ht="29">
      <c r="A435" s="94" t="s">
        <v>38</v>
      </c>
      <c r="B435" s="93"/>
    </row>
    <row r="436" spans="1:2">
      <c r="A436" s="67" t="s">
        <v>45</v>
      </c>
      <c r="B436" s="92">
        <v>0</v>
      </c>
    </row>
    <row r="437" spans="1:2">
      <c r="A437" s="67" t="s">
        <v>46</v>
      </c>
      <c r="B437" s="92">
        <v>0</v>
      </c>
    </row>
    <row r="438" spans="1:2">
      <c r="A438" s="67" t="s">
        <v>472</v>
      </c>
      <c r="B438" s="92">
        <v>0</v>
      </c>
    </row>
    <row r="439" spans="1:2" ht="1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9208-3947-455A-8BF5-B9BC18524FC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A4B5-8A1D-476E-9F55-19A6EA3AADC8}">
  <dimension ref="A1:B442"/>
  <sheetViews>
    <sheetView workbookViewId="0">
      <selection activeCell="B1" sqref="B1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473</v>
      </c>
      <c r="B1" s="43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06" t="s">
        <v>481</v>
      </c>
    </row>
    <row r="5" spans="1:2" ht="15" thickBot="1">
      <c r="A5" s="25" t="s">
        <v>0</v>
      </c>
      <c r="B5" s="105"/>
    </row>
    <row r="6" spans="1:2">
      <c r="A6" s="6" t="s">
        <v>1</v>
      </c>
      <c r="B6" s="104" t="s">
        <v>481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" thickBot="1">
      <c r="A11" s="100" t="s">
        <v>24</v>
      </c>
      <c r="B11" s="90">
        <f>SUM(B6:B10)</f>
        <v>0</v>
      </c>
    </row>
    <row r="12" spans="1:2" ht="1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 t="s">
        <v>481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" thickBot="1">
      <c r="A22" s="91" t="s">
        <v>24</v>
      </c>
      <c r="B22" s="99">
        <f>SUM(B14:B21)</f>
        <v>0</v>
      </c>
    </row>
    <row r="23" spans="1:2" ht="1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 t="s">
        <v>481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" thickBot="1">
      <c r="A29" s="91" t="s">
        <v>24</v>
      </c>
      <c r="B29" s="99">
        <f>SUM(B25:B28)</f>
        <v>0</v>
      </c>
    </row>
    <row r="33" spans="1:2" ht="1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 t="s">
        <v>481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" thickBot="1">
      <c r="A44" s="120" t="s">
        <v>24</v>
      </c>
      <c r="B44" s="99">
        <f>SUM(B35:B43)</f>
        <v>0</v>
      </c>
    </row>
    <row r="46" spans="1:2" ht="50.15" customHeight="1">
      <c r="A46" s="111" t="s">
        <v>37</v>
      </c>
      <c r="B46" s="93"/>
    </row>
    <row r="47" spans="1:2" ht="203">
      <c r="A47" s="54" t="s">
        <v>42</v>
      </c>
      <c r="B47" s="92" t="s">
        <v>43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0" t="s">
        <v>25</v>
      </c>
      <c r="B51" s="92">
        <v>0</v>
      </c>
    </row>
    <row r="52" spans="1:2">
      <c r="A52" s="70" t="s">
        <v>33</v>
      </c>
      <c r="B52" s="92">
        <v>0</v>
      </c>
    </row>
    <row r="53" spans="1:2">
      <c r="A53" s="70" t="s">
        <v>26</v>
      </c>
      <c r="B53" s="92">
        <v>0</v>
      </c>
    </row>
    <row r="54" spans="1:2">
      <c r="A54" s="70" t="s">
        <v>32</v>
      </c>
      <c r="B54" s="92" t="s">
        <v>481</v>
      </c>
    </row>
    <row r="55" spans="1:2">
      <c r="A55" s="70" t="s">
        <v>31</v>
      </c>
      <c r="B55" s="92">
        <v>0</v>
      </c>
    </row>
    <row r="56" spans="1:2">
      <c r="A56" s="70" t="s">
        <v>34</v>
      </c>
      <c r="B56" s="92">
        <v>0</v>
      </c>
    </row>
    <row r="57" spans="1:2">
      <c r="A57" s="70" t="s">
        <v>35</v>
      </c>
      <c r="B57" s="92">
        <v>0</v>
      </c>
    </row>
    <row r="58" spans="1:2">
      <c r="A58" s="70" t="s">
        <v>27</v>
      </c>
      <c r="B58" s="92">
        <v>0</v>
      </c>
    </row>
    <row r="59" spans="1:2">
      <c r="A59" s="70" t="s">
        <v>28</v>
      </c>
      <c r="B59" s="92">
        <v>0</v>
      </c>
    </row>
    <row r="60" spans="1:2">
      <c r="A60" s="70" t="s">
        <v>29</v>
      </c>
      <c r="B60" s="92">
        <v>0</v>
      </c>
    </row>
    <row r="61" spans="1:2">
      <c r="A61" s="70" t="s">
        <v>30</v>
      </c>
      <c r="B61" s="92">
        <v>0</v>
      </c>
    </row>
    <row r="62" spans="1:2">
      <c r="A62" s="69" t="s">
        <v>11</v>
      </c>
      <c r="B62" s="92">
        <v>0</v>
      </c>
    </row>
    <row r="63" spans="1:2" ht="1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 t="s">
        <v>481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4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 t="s">
        <v>481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7" t="s">
        <v>89</v>
      </c>
      <c r="B432" s="92">
        <v>0</v>
      </c>
    </row>
    <row r="433" spans="1:2">
      <c r="A433" s="67" t="s">
        <v>3</v>
      </c>
      <c r="B433" s="92">
        <v>0</v>
      </c>
    </row>
    <row r="434" spans="1:2" ht="15" thickBot="1">
      <c r="A434" s="113" t="s">
        <v>24</v>
      </c>
      <c r="B434" s="90">
        <f>SUM(B82:B433)</f>
        <v>0</v>
      </c>
    </row>
    <row r="436" spans="1:2" ht="29">
      <c r="A436" s="117" t="s">
        <v>38</v>
      </c>
      <c r="B436" s="93"/>
    </row>
    <row r="437" spans="1:2">
      <c r="A437" s="67" t="s">
        <v>474</v>
      </c>
      <c r="B437" s="92" t="s">
        <v>481</v>
      </c>
    </row>
    <row r="438" spans="1:2">
      <c r="A438" s="67" t="s">
        <v>66</v>
      </c>
      <c r="B438" s="92">
        <v>0</v>
      </c>
    </row>
    <row r="439" spans="1:2">
      <c r="A439" s="67" t="s">
        <v>48</v>
      </c>
      <c r="B439" s="92">
        <v>0</v>
      </c>
    </row>
    <row r="440" spans="1:2">
      <c r="A440" s="67" t="s">
        <v>49</v>
      </c>
      <c r="B440" s="92">
        <v>0</v>
      </c>
    </row>
    <row r="441" spans="1:2">
      <c r="A441" s="67" t="s">
        <v>475</v>
      </c>
      <c r="B441" s="92">
        <v>0</v>
      </c>
    </row>
    <row r="442" spans="1:2" ht="15" thickBot="1">
      <c r="A442" s="107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98CC-AF66-4870-AEF8-001BFBFA0919}">
  <dimension ref="A1:B436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473</v>
      </c>
      <c r="B1" s="64" t="s">
        <v>59</v>
      </c>
    </row>
    <row r="2" spans="1:2" ht="15" thickBot="1">
      <c r="A2" s="31" t="s">
        <v>87</v>
      </c>
      <c r="B2" s="34" t="s">
        <v>54</v>
      </c>
    </row>
    <row r="3" spans="1:2" ht="15" thickBot="1">
      <c r="A3" s="8" t="s">
        <v>10</v>
      </c>
      <c r="B3" s="106">
        <v>0</v>
      </c>
    </row>
    <row r="4" spans="1:2" ht="1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" thickBot="1">
      <c r="A10" s="100" t="s">
        <v>24</v>
      </c>
      <c r="B10" s="90">
        <v>0</v>
      </c>
    </row>
    <row r="11" spans="1:2" ht="1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" thickBot="1">
      <c r="A21" s="100" t="s">
        <v>24</v>
      </c>
      <c r="B21" s="99">
        <v>0</v>
      </c>
    </row>
    <row r="22" spans="1:2" ht="15" thickBot="1">
      <c r="A22" s="56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" thickBot="1">
      <c r="A28" s="100" t="s">
        <v>24</v>
      </c>
      <c r="B28" s="99">
        <v>0</v>
      </c>
    </row>
    <row r="29" spans="1:2" ht="15" thickBot="1">
      <c r="B29" s="38"/>
    </row>
    <row r="30" spans="1:2">
      <c r="A30" s="55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" thickBot="1">
      <c r="A40" s="100" t="s">
        <v>24</v>
      </c>
      <c r="B40" s="99">
        <v>0</v>
      </c>
    </row>
    <row r="42" spans="1:2" ht="50.15" customHeight="1">
      <c r="A42" s="111" t="s">
        <v>77</v>
      </c>
      <c r="B42" s="93"/>
    </row>
    <row r="43" spans="1:2" ht="246.5">
      <c r="A43" s="54" t="s">
        <v>42</v>
      </c>
      <c r="B43" s="92">
        <v>0</v>
      </c>
    </row>
    <row r="44" spans="1:2">
      <c r="A44" s="53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0" t="s">
        <v>25</v>
      </c>
      <c r="B47" s="92">
        <v>0</v>
      </c>
    </row>
    <row r="48" spans="1:2">
      <c r="A48" s="70" t="s">
        <v>33</v>
      </c>
      <c r="B48" s="92">
        <v>0</v>
      </c>
    </row>
    <row r="49" spans="1:2">
      <c r="A49" s="70" t="s">
        <v>26</v>
      </c>
      <c r="B49" s="92">
        <v>0</v>
      </c>
    </row>
    <row r="50" spans="1:2">
      <c r="A50" s="70" t="s">
        <v>32</v>
      </c>
      <c r="B50" s="92">
        <v>0</v>
      </c>
    </row>
    <row r="51" spans="1:2">
      <c r="A51" s="70" t="s">
        <v>31</v>
      </c>
      <c r="B51" s="92">
        <v>0</v>
      </c>
    </row>
    <row r="52" spans="1:2">
      <c r="A52" s="70" t="s">
        <v>34</v>
      </c>
      <c r="B52" s="92">
        <v>0</v>
      </c>
    </row>
    <row r="53" spans="1:2">
      <c r="A53" s="70" t="s">
        <v>35</v>
      </c>
      <c r="B53" s="92">
        <v>0</v>
      </c>
    </row>
    <row r="54" spans="1:2">
      <c r="A54" s="70" t="s">
        <v>27</v>
      </c>
      <c r="B54" s="92">
        <v>0</v>
      </c>
    </row>
    <row r="55" spans="1:2">
      <c r="A55" s="70" t="s">
        <v>28</v>
      </c>
      <c r="B55" s="92">
        <v>0</v>
      </c>
    </row>
    <row r="56" spans="1:2">
      <c r="A56" s="70" t="s">
        <v>29</v>
      </c>
      <c r="B56" s="92">
        <v>0</v>
      </c>
    </row>
    <row r="57" spans="1:2">
      <c r="A57" s="70" t="s">
        <v>30</v>
      </c>
      <c r="B57" s="92">
        <v>0</v>
      </c>
    </row>
    <row r="58" spans="1:2">
      <c r="A58" s="69" t="s">
        <v>11</v>
      </c>
      <c r="B58" s="92">
        <v>0</v>
      </c>
    </row>
    <row r="59" spans="1:2" ht="1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49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49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7" t="s">
        <v>445</v>
      </c>
      <c r="B73" s="92">
        <v>0</v>
      </c>
    </row>
    <row r="74" spans="1:2">
      <c r="A74" s="67" t="s">
        <v>13</v>
      </c>
      <c r="B74" s="92">
        <v>0</v>
      </c>
    </row>
    <row r="75" spans="1:2" ht="15" thickBot="1">
      <c r="A75" s="100" t="s">
        <v>24</v>
      </c>
      <c r="B75" s="99">
        <f>SUM(B61:B74)</f>
        <v>0</v>
      </c>
    </row>
    <row r="76" spans="1:2" ht="15" thickBot="1"/>
    <row r="77" spans="1:2" ht="29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" thickBot="1">
      <c r="A430" s="100" t="s">
        <v>24</v>
      </c>
      <c r="B430" s="90">
        <f>SUM(B78:B429)</f>
        <v>0</v>
      </c>
    </row>
    <row r="431" spans="1:2" ht="15" thickBot="1">
      <c r="B431" s="38"/>
    </row>
    <row r="432" spans="1:2" ht="29">
      <c r="A432" s="94" t="s">
        <v>38</v>
      </c>
      <c r="B432" s="93"/>
    </row>
    <row r="433" spans="1:2">
      <c r="A433" s="67" t="s">
        <v>56</v>
      </c>
      <c r="B433" s="92">
        <v>0</v>
      </c>
    </row>
    <row r="434" spans="1:2">
      <c r="A434" s="67" t="s">
        <v>55</v>
      </c>
      <c r="B434" s="92">
        <v>0</v>
      </c>
    </row>
    <row r="435" spans="1:2">
      <c r="A435" s="67" t="s">
        <v>472</v>
      </c>
      <c r="B435" s="92">
        <v>0</v>
      </c>
    </row>
    <row r="436" spans="1:2" ht="1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3C0C-F093-4646-A921-508E82AF3DD1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473</v>
      </c>
      <c r="B1" s="42" t="s">
        <v>80</v>
      </c>
    </row>
    <row r="2" spans="1:2" ht="15" thickBot="1">
      <c r="A2" s="31" t="s">
        <v>87</v>
      </c>
      <c r="B2" s="34" t="s">
        <v>54</v>
      </c>
    </row>
    <row r="3" spans="1:2" ht="15" thickBot="1">
      <c r="A3" s="8" t="s">
        <v>10</v>
      </c>
      <c r="B3" s="106">
        <v>0</v>
      </c>
    </row>
    <row r="4" spans="1:2" ht="1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" thickBot="1">
      <c r="A10" s="100" t="s">
        <v>24</v>
      </c>
      <c r="B10" s="90">
        <v>0</v>
      </c>
    </row>
    <row r="11" spans="1:2" ht="1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" thickBot="1">
      <c r="A21" s="100" t="s">
        <v>24</v>
      </c>
      <c r="B21" s="99">
        <v>0</v>
      </c>
    </row>
    <row r="22" spans="1:2" ht="15" thickBot="1">
      <c r="A22" s="56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" thickBot="1">
      <c r="A28" s="100" t="s">
        <v>24</v>
      </c>
      <c r="B28" s="99">
        <v>0</v>
      </c>
    </row>
    <row r="32" spans="1:2" ht="15" thickBot="1"/>
    <row r="33" spans="1:2">
      <c r="A33" s="55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" thickBot="1">
      <c r="A43" s="100" t="s">
        <v>24</v>
      </c>
      <c r="B43" s="99">
        <v>0</v>
      </c>
    </row>
    <row r="44" spans="1:2" ht="15" thickBot="1"/>
    <row r="45" spans="1:2" ht="50.15" customHeight="1">
      <c r="A45" s="122" t="s">
        <v>37</v>
      </c>
      <c r="B45" s="93"/>
    </row>
    <row r="46" spans="1:2" ht="290">
      <c r="A46" s="54" t="s">
        <v>42</v>
      </c>
      <c r="B46" s="92" t="s">
        <v>43</v>
      </c>
    </row>
    <row r="47" spans="1:2" ht="15" thickBot="1"/>
    <row r="48" spans="1:2" ht="80.150000000000006" customHeight="1">
      <c r="A48" s="121" t="s">
        <v>36</v>
      </c>
      <c r="B48" s="93"/>
    </row>
    <row r="49" spans="1:2">
      <c r="A49" s="70" t="s">
        <v>25</v>
      </c>
      <c r="B49" s="92">
        <v>0</v>
      </c>
    </row>
    <row r="50" spans="1:2">
      <c r="A50" s="70" t="s">
        <v>33</v>
      </c>
      <c r="B50" s="92">
        <v>0</v>
      </c>
    </row>
    <row r="51" spans="1:2">
      <c r="A51" s="70" t="s">
        <v>26</v>
      </c>
      <c r="B51" s="92">
        <v>0</v>
      </c>
    </row>
    <row r="52" spans="1:2">
      <c r="A52" s="70" t="s">
        <v>32</v>
      </c>
      <c r="B52" s="92">
        <v>0</v>
      </c>
    </row>
    <row r="53" spans="1:2">
      <c r="A53" s="70" t="s">
        <v>31</v>
      </c>
      <c r="B53" s="92">
        <v>0</v>
      </c>
    </row>
    <row r="54" spans="1:2">
      <c r="A54" s="70" t="s">
        <v>34</v>
      </c>
      <c r="B54" s="92">
        <v>0</v>
      </c>
    </row>
    <row r="55" spans="1:2">
      <c r="A55" s="70" t="s">
        <v>35</v>
      </c>
      <c r="B55" s="92">
        <v>0</v>
      </c>
    </row>
    <row r="56" spans="1:2">
      <c r="A56" s="70" t="s">
        <v>27</v>
      </c>
      <c r="B56" s="92">
        <v>0</v>
      </c>
    </row>
    <row r="57" spans="1:2">
      <c r="A57" s="70" t="s">
        <v>28</v>
      </c>
      <c r="B57" s="92">
        <v>0</v>
      </c>
    </row>
    <row r="58" spans="1:2">
      <c r="A58" s="70" t="s">
        <v>29</v>
      </c>
      <c r="B58" s="92">
        <v>0</v>
      </c>
    </row>
    <row r="59" spans="1:2">
      <c r="A59" s="70" t="s">
        <v>30</v>
      </c>
      <c r="B59" s="92">
        <v>0</v>
      </c>
    </row>
    <row r="60" spans="1:2">
      <c r="A60" s="69" t="s">
        <v>11</v>
      </c>
      <c r="B60" s="92">
        <v>0</v>
      </c>
    </row>
    <row r="61" spans="1:2" ht="1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49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49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7" t="s">
        <v>445</v>
      </c>
      <c r="B75" s="92">
        <v>0</v>
      </c>
    </row>
    <row r="76" spans="1:2">
      <c r="A76" s="67" t="s">
        <v>13</v>
      </c>
      <c r="B76" s="92">
        <v>0</v>
      </c>
    </row>
    <row r="77" spans="1:2" ht="15" thickBot="1">
      <c r="A77" s="96" t="s">
        <v>24</v>
      </c>
      <c r="B77" s="99">
        <f>SUM(B63:B76)</f>
        <v>0</v>
      </c>
    </row>
    <row r="78" spans="1:2" ht="15" thickBot="1"/>
    <row r="79" spans="1:2" ht="29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" thickBot="1">
      <c r="A432" s="91" t="s">
        <v>24</v>
      </c>
      <c r="B432" s="90">
        <f>SUM(B80:B431)</f>
        <v>0</v>
      </c>
    </row>
    <row r="433" spans="1:2" ht="15" thickBot="1"/>
    <row r="434" spans="1:2" ht="45" customHeight="1">
      <c r="A434" s="94" t="s">
        <v>38</v>
      </c>
      <c r="B434" s="93"/>
    </row>
    <row r="435" spans="1:2">
      <c r="A435" s="67" t="s">
        <v>47</v>
      </c>
      <c r="B435" s="92">
        <v>0</v>
      </c>
    </row>
    <row r="436" spans="1:2">
      <c r="A436" s="67" t="s">
        <v>60</v>
      </c>
      <c r="B436" s="92">
        <v>0</v>
      </c>
    </row>
    <row r="437" spans="1:2">
      <c r="A437" s="67" t="s">
        <v>48</v>
      </c>
      <c r="B437" s="92">
        <v>0</v>
      </c>
    </row>
    <row r="438" spans="1:2">
      <c r="A438" s="67" t="s">
        <v>49</v>
      </c>
      <c r="B438" s="92">
        <v>0</v>
      </c>
    </row>
    <row r="439" spans="1:2">
      <c r="A439" s="67" t="s">
        <v>64</v>
      </c>
      <c r="B439" s="92">
        <v>0</v>
      </c>
    </row>
    <row r="440" spans="1:2" ht="1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2FA8-3289-497C-9E86-E1639A551490}">
  <dimension ref="A1:B440"/>
  <sheetViews>
    <sheetView workbookViewId="0">
      <selection activeCell="B1" sqref="B1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473</v>
      </c>
      <c r="B1" s="43" t="s">
        <v>457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106">
        <v>0</v>
      </c>
    </row>
    <row r="5" spans="1:2" ht="1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" thickBot="1">
      <c r="A11" s="100" t="s">
        <v>24</v>
      </c>
      <c r="B11" s="90">
        <v>0</v>
      </c>
    </row>
    <row r="12" spans="1:2" ht="1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" thickBot="1">
      <c r="A22" s="91" t="s">
        <v>24</v>
      </c>
      <c r="B22" s="99">
        <v>0</v>
      </c>
    </row>
    <row r="23" spans="1:2" ht="1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" thickBot="1">
      <c r="A29" s="91" t="s">
        <v>24</v>
      </c>
      <c r="B29" s="99">
        <v>0</v>
      </c>
    </row>
    <row r="32" spans="1:2" ht="15" thickBot="1"/>
    <row r="33" spans="1:2" ht="1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" thickBot="1">
      <c r="A43" s="120" t="s">
        <v>24</v>
      </c>
      <c r="B43" s="99">
        <v>0</v>
      </c>
    </row>
    <row r="44" spans="1:2" ht="15" thickBot="1">
      <c r="B44"/>
    </row>
    <row r="45" spans="1:2" ht="60" customHeight="1">
      <c r="A45" s="44" t="s">
        <v>37</v>
      </c>
      <c r="B45" s="93"/>
    </row>
    <row r="46" spans="1:2" ht="261">
      <c r="A46" s="72" t="s">
        <v>42</v>
      </c>
      <c r="B46" s="92">
        <v>0</v>
      </c>
    </row>
    <row r="47" spans="1:2">
      <c r="A47" s="53"/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0" t="s">
        <v>25</v>
      </c>
      <c r="B51" s="92">
        <v>0</v>
      </c>
    </row>
    <row r="52" spans="1:2">
      <c r="A52" s="70" t="s">
        <v>33</v>
      </c>
      <c r="B52" s="92">
        <v>0</v>
      </c>
    </row>
    <row r="53" spans="1:2">
      <c r="A53" s="70" t="s">
        <v>26</v>
      </c>
      <c r="B53" s="92">
        <v>0</v>
      </c>
    </row>
    <row r="54" spans="1:2">
      <c r="A54" s="70" t="s">
        <v>32</v>
      </c>
      <c r="B54" s="92">
        <v>0</v>
      </c>
    </row>
    <row r="55" spans="1:2">
      <c r="A55" s="70" t="s">
        <v>31</v>
      </c>
      <c r="B55" s="92">
        <v>0</v>
      </c>
    </row>
    <row r="56" spans="1:2">
      <c r="A56" s="70" t="s">
        <v>34</v>
      </c>
      <c r="B56" s="92">
        <v>0</v>
      </c>
    </row>
    <row r="57" spans="1:2">
      <c r="A57" s="70" t="s">
        <v>35</v>
      </c>
      <c r="B57" s="92">
        <v>0</v>
      </c>
    </row>
    <row r="58" spans="1:2">
      <c r="A58" s="70" t="s">
        <v>27</v>
      </c>
      <c r="B58" s="92">
        <v>0</v>
      </c>
    </row>
    <row r="59" spans="1:2">
      <c r="A59" s="70" t="s">
        <v>28</v>
      </c>
      <c r="B59" s="92">
        <v>0</v>
      </c>
    </row>
    <row r="60" spans="1:2">
      <c r="A60" s="70" t="s">
        <v>29</v>
      </c>
      <c r="B60" s="92">
        <v>0</v>
      </c>
    </row>
    <row r="61" spans="1:2">
      <c r="A61" s="70" t="s">
        <v>30</v>
      </c>
      <c r="B61" s="92">
        <v>0</v>
      </c>
    </row>
    <row r="62" spans="1:2">
      <c r="A62" s="69" t="s">
        <v>11</v>
      </c>
      <c r="B62" s="92">
        <v>0</v>
      </c>
    </row>
    <row r="63" spans="1:2" ht="15" thickBot="1">
      <c r="A63" s="91" t="s">
        <v>24</v>
      </c>
      <c r="B63" s="98">
        <f>SUM(B51:B62)</f>
        <v>0</v>
      </c>
    </row>
    <row r="64" spans="1:2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7" t="s">
        <v>445</v>
      </c>
      <c r="B77" s="92">
        <v>0</v>
      </c>
    </row>
    <row r="78" spans="1:2">
      <c r="A78" s="67" t="s">
        <v>13</v>
      </c>
      <c r="B78" s="92">
        <v>0</v>
      </c>
    </row>
    <row r="79" spans="1:2" ht="15" thickBot="1">
      <c r="A79" s="91" t="s">
        <v>24</v>
      </c>
      <c r="B79" s="99">
        <f>SUM(B65:B78)</f>
        <v>0</v>
      </c>
    </row>
    <row r="80" spans="1:2" ht="15" thickBot="1">
      <c r="B80"/>
    </row>
    <row r="81" spans="1:2" ht="29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" thickBot="1">
      <c r="A434" s="91" t="s">
        <v>24</v>
      </c>
      <c r="B434" s="90">
        <f>SUM(B82:B433)</f>
        <v>0</v>
      </c>
    </row>
    <row r="435" spans="1:2" ht="15" thickBot="1"/>
    <row r="436" spans="1:2" ht="29">
      <c r="A436" s="94" t="s">
        <v>38</v>
      </c>
      <c r="B436" s="93"/>
    </row>
    <row r="437" spans="1:2">
      <c r="A437" s="67" t="s">
        <v>56</v>
      </c>
      <c r="B437" s="92">
        <v>0</v>
      </c>
    </row>
    <row r="438" spans="1:2">
      <c r="A438" s="67" t="s">
        <v>55</v>
      </c>
      <c r="B438" s="92">
        <v>0</v>
      </c>
    </row>
    <row r="439" spans="1:2">
      <c r="A439" s="67" t="s">
        <v>472</v>
      </c>
      <c r="B439" s="92">
        <v>0</v>
      </c>
    </row>
    <row r="440" spans="1:2" ht="1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CBDD-07AC-499F-B598-831E430818D5}">
  <dimension ref="A1:B441"/>
  <sheetViews>
    <sheetView workbookViewId="0">
      <selection activeCell="B1" sqref="B1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473</v>
      </c>
      <c r="B1" s="42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106">
        <v>0</v>
      </c>
    </row>
    <row r="5" spans="1:2" ht="1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" thickBot="1">
      <c r="A11" s="100" t="s">
        <v>24</v>
      </c>
      <c r="B11" s="90">
        <v>0</v>
      </c>
    </row>
    <row r="12" spans="1:2" ht="1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" thickBot="1">
      <c r="A22" s="100" t="s">
        <v>24</v>
      </c>
      <c r="B22" s="99">
        <v>0</v>
      </c>
    </row>
    <row r="23" spans="1:2" ht="15" thickBot="1">
      <c r="A23" s="56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" thickBot="1">
      <c r="A29" s="100" t="s">
        <v>24</v>
      </c>
      <c r="B29" s="99">
        <v>0</v>
      </c>
    </row>
    <row r="30" spans="1:2">
      <c r="B30" s="38"/>
    </row>
    <row r="31" spans="1:2" ht="15" thickBot="1">
      <c r="B31" s="38"/>
    </row>
    <row r="32" spans="1:2" ht="1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" thickBot="1">
      <c r="A42" s="100" t="s">
        <v>24</v>
      </c>
      <c r="B42" s="99">
        <v>0</v>
      </c>
    </row>
    <row r="43" spans="1:2" ht="15" thickBot="1">
      <c r="B43" s="38"/>
    </row>
    <row r="44" spans="1:2" ht="44" thickBot="1">
      <c r="A44" s="124" t="s">
        <v>37</v>
      </c>
      <c r="B44" s="93"/>
    </row>
    <row r="45" spans="1:2" ht="203">
      <c r="A45" s="54" t="s">
        <v>42</v>
      </c>
      <c r="B45" s="9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4" t="s">
        <v>36</v>
      </c>
      <c r="B50" s="93"/>
    </row>
    <row r="51" spans="1:2">
      <c r="A51" s="52" t="s">
        <v>25</v>
      </c>
      <c r="B51" s="92">
        <v>0</v>
      </c>
    </row>
    <row r="52" spans="1:2">
      <c r="A52" s="52" t="s">
        <v>33</v>
      </c>
      <c r="B52" s="92">
        <v>0</v>
      </c>
    </row>
    <row r="53" spans="1:2">
      <c r="A53" s="52" t="s">
        <v>26</v>
      </c>
      <c r="B53" s="92">
        <v>0</v>
      </c>
    </row>
    <row r="54" spans="1:2">
      <c r="A54" s="52" t="s">
        <v>32</v>
      </c>
      <c r="B54" s="92">
        <v>0</v>
      </c>
    </row>
    <row r="55" spans="1:2">
      <c r="A55" s="52" t="s">
        <v>31</v>
      </c>
      <c r="B55" s="92">
        <v>0</v>
      </c>
    </row>
    <row r="56" spans="1:2">
      <c r="A56" s="52" t="s">
        <v>34</v>
      </c>
      <c r="B56" s="92">
        <v>0</v>
      </c>
    </row>
    <row r="57" spans="1:2">
      <c r="A57" s="52" t="s">
        <v>35</v>
      </c>
      <c r="B57" s="92">
        <v>0</v>
      </c>
    </row>
    <row r="58" spans="1:2">
      <c r="A58" s="52" t="s">
        <v>27</v>
      </c>
      <c r="B58" s="92">
        <v>0</v>
      </c>
    </row>
    <row r="59" spans="1:2">
      <c r="A59" s="52" t="s">
        <v>28</v>
      </c>
      <c r="B59" s="92">
        <v>0</v>
      </c>
    </row>
    <row r="60" spans="1:2">
      <c r="A60" s="52" t="s">
        <v>29</v>
      </c>
      <c r="B60" s="92">
        <v>0</v>
      </c>
    </row>
    <row r="61" spans="1:2">
      <c r="A61" s="52" t="s">
        <v>30</v>
      </c>
      <c r="B61" s="92">
        <v>0</v>
      </c>
    </row>
    <row r="62" spans="1:2" ht="15" thickBot="1">
      <c r="A62" s="51" t="s">
        <v>11</v>
      </c>
      <c r="B62" s="92">
        <v>0</v>
      </c>
    </row>
    <row r="63" spans="1:2" ht="15" thickBot="1">
      <c r="A63" s="100" t="s">
        <v>24</v>
      </c>
      <c r="B63" s="99">
        <f>SUM(B50:B62)</f>
        <v>0</v>
      </c>
    </row>
    <row r="64" spans="1:2" ht="1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" thickBot="1">
      <c r="A79" s="100" t="s">
        <v>24</v>
      </c>
      <c r="B79" s="99">
        <f>SUM(B65:B78)</f>
        <v>0</v>
      </c>
    </row>
    <row r="80" spans="1:2" ht="29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" thickBot="1">
      <c r="A433" s="100" t="s">
        <v>24</v>
      </c>
      <c r="B433" s="90">
        <f>SUM(B81:B432)</f>
        <v>0</v>
      </c>
    </row>
    <row r="434" spans="1:2">
      <c r="B434" s="38"/>
    </row>
    <row r="435" spans="1:2" ht="29">
      <c r="A435" s="117" t="s">
        <v>38</v>
      </c>
      <c r="B435" s="93"/>
    </row>
    <row r="436" spans="1:2">
      <c r="A436" s="67" t="s">
        <v>47</v>
      </c>
      <c r="B436" s="92">
        <v>0</v>
      </c>
    </row>
    <row r="437" spans="1:2">
      <c r="A437" s="67" t="s">
        <v>60</v>
      </c>
      <c r="B437" s="92">
        <v>0</v>
      </c>
    </row>
    <row r="438" spans="1:2">
      <c r="A438" s="67" t="s">
        <v>63</v>
      </c>
      <c r="B438" s="92">
        <v>0</v>
      </c>
    </row>
    <row r="439" spans="1:2">
      <c r="A439" s="67" t="s">
        <v>49</v>
      </c>
      <c r="B439" s="92">
        <v>0</v>
      </c>
    </row>
    <row r="440" spans="1:2">
      <c r="A440" s="67" t="s">
        <v>64</v>
      </c>
      <c r="B440" s="92">
        <v>0</v>
      </c>
    </row>
    <row r="441" spans="1:2" ht="1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DBA6-F2CC-4000-9A10-C8AADBF24AC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A851-FC0A-4612-8020-5474692EC5F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1F21-B9FE-4439-9052-CA764A679D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AD72-FE35-4AE2-9F6A-096AA9D1FCD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6A89-2B3C-4AEA-B3B4-B23D7EFD2C9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EBFD-372B-4E8B-B102-1F5571E7800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C7D0-BA4E-4BE7-976C-0D50F9E82C5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054B-EFDF-4E24-906A-679D132383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6C95-9E18-4F15-852D-9D7DFF8C6AA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A11E-0155-4615-B773-F16C3D44CC72}">
  <dimension ref="A1:C452"/>
  <sheetViews>
    <sheetView workbookViewId="0">
      <selection activeCell="A16" sqref="A1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88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87" t="s">
        <v>24</v>
      </c>
      <c r="B41" s="38" t="s">
        <v>88</v>
      </c>
    </row>
    <row r="42" spans="1:2" ht="15" customHeight="1" thickBot="1">
      <c r="A42" s="8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5" t="s">
        <v>11</v>
      </c>
      <c r="B59" s="38" t="s">
        <v>88</v>
      </c>
    </row>
    <row r="60" spans="1:2">
      <c r="A60" s="69" t="s">
        <v>24</v>
      </c>
      <c r="B60" s="38" t="s">
        <v>88</v>
      </c>
    </row>
    <row r="61" spans="1:2">
      <c r="A61" s="8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0AA5-053E-4D67-A6B7-9F85EB289A4E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90CB-9C59-445A-8C09-9522BEC40956}">
  <dimension ref="A1:B455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9" t="s">
        <v>469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1767-6930-49B0-BEC1-4FFE11FDE6B1}">
  <dimension ref="A1:B455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9" t="s">
        <v>469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CC1D-2BE5-4B49-9654-6C88479E402A}">
  <dimension ref="A1:B434"/>
  <sheetViews>
    <sheetView workbookViewId="0">
      <selection activeCell="B11" sqref="B1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9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524D-D440-4313-8002-B7E4AC5DDADB}">
  <dimension ref="A1:B437"/>
  <sheetViews>
    <sheetView workbookViewId="0">
      <selection activeCell="B11" sqref="B1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8BED-68AA-4373-AEE6-6B59F5F63EC2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9" t="s">
        <v>469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84C3-A984-4F1B-8BBF-DF0A17DA7D1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5377-075C-46DF-88E2-525BBF2EC1A1}">
  <dimension ref="A1:B457"/>
  <sheetViews>
    <sheetView workbookViewId="0">
      <selection activeCell="B11" sqref="B1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7914-8F6F-4C4A-9B27-6895184BC917}">
  <dimension ref="A1:B456"/>
  <sheetViews>
    <sheetView workbookViewId="0">
      <selection activeCell="A16" sqref="A1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8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8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481</v>
      </c>
    </row>
    <row r="16" spans="1:2">
      <c r="A16" s="83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8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8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 t="s">
        <v>481</v>
      </c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90AF-D46E-46E1-858B-3F421576E49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9D6B-AD54-4118-8CDE-462377B9899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467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327F-E433-4B30-838F-1025591A33F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9C52-BE74-4A4A-98FB-A9E7D7E86D7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C7D4-E4B6-4638-B49F-19CFF060E32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3308-7161-46BA-8600-7719A4ECC07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EFC8-7311-418C-8C01-20D83F61E7C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EB5C-3215-47FD-A7C8-487B2B4691DB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42</v>
      </c>
    </row>
    <row r="5" spans="1:2" ht="15" thickBot="1">
      <c r="A5" s="25" t="s">
        <v>0</v>
      </c>
    </row>
    <row r="6" spans="1:2">
      <c r="A6" s="6" t="s">
        <v>1</v>
      </c>
      <c r="B6" s="38">
        <v>42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42</v>
      </c>
    </row>
    <row r="13" spans="1:2">
      <c r="A13" s="63" t="s">
        <v>4</v>
      </c>
    </row>
    <row r="14" spans="1:2">
      <c r="A14" s="67" t="s">
        <v>5</v>
      </c>
      <c r="B14" s="38">
        <v>35</v>
      </c>
    </row>
    <row r="15" spans="1:2">
      <c r="A15" s="67" t="s">
        <v>6</v>
      </c>
      <c r="B15" s="38">
        <v>7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42</v>
      </c>
    </row>
    <row r="24" spans="1:2">
      <c r="A24" s="63" t="s">
        <v>39</v>
      </c>
    </row>
    <row r="25" spans="1:2">
      <c r="A25" s="67" t="s">
        <v>40</v>
      </c>
      <c r="B25" s="38">
        <v>23</v>
      </c>
    </row>
    <row r="26" spans="1:2">
      <c r="A26" s="67" t="s">
        <v>41</v>
      </c>
      <c r="B26" s="38">
        <v>19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42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  <c r="B33" s="38">
        <v>16</v>
      </c>
    </row>
    <row r="34" spans="1:2">
      <c r="A34" s="67" t="s">
        <v>17</v>
      </c>
      <c r="B34" s="38">
        <v>16</v>
      </c>
    </row>
    <row r="35" spans="1:2" ht="14.5" customHeight="1">
      <c r="A35" s="67" t="s">
        <v>18</v>
      </c>
      <c r="B35" s="38">
        <v>8</v>
      </c>
    </row>
    <row r="36" spans="1:2">
      <c r="A36" s="67" t="s">
        <v>19</v>
      </c>
      <c r="B36" s="38" t="s">
        <v>481</v>
      </c>
    </row>
    <row r="37" spans="1:2">
      <c r="A37" s="67" t="s">
        <v>20</v>
      </c>
      <c r="B37" s="38" t="s">
        <v>481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42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  <c r="B56" s="38" t="s">
        <v>481</v>
      </c>
    </row>
    <row r="57" spans="1:2">
      <c r="A57" s="70" t="s">
        <v>29</v>
      </c>
      <c r="B57" s="38">
        <v>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42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42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42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42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42</v>
      </c>
    </row>
    <row r="434" spans="1:2">
      <c r="A434" s="68" t="s">
        <v>38</v>
      </c>
    </row>
    <row r="435" spans="1:2">
      <c r="A435" s="67" t="s">
        <v>45</v>
      </c>
      <c r="B435" s="38">
        <v>39</v>
      </c>
    </row>
    <row r="436" spans="1:2">
      <c r="A436" s="67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ECC5-80CC-4A5E-A3C5-A3F4FF8B82BF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2C29-7398-41D6-9109-82C07178893E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459</v>
      </c>
      <c r="B1" s="33" t="s">
        <v>67</v>
      </c>
    </row>
    <row r="2" spans="1:2">
      <c r="A2" s="63" t="s">
        <v>460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98C7-EE61-4D42-91C3-2F3130D6C73C}">
  <dimension ref="A1:B455"/>
  <sheetViews>
    <sheetView topLeftCell="A435"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42</v>
      </c>
    </row>
    <row r="5" spans="1:2" ht="15" thickBot="1">
      <c r="A5" s="25" t="s">
        <v>0</v>
      </c>
    </row>
    <row r="6" spans="1:2">
      <c r="A6" s="6" t="s">
        <v>1</v>
      </c>
      <c r="B6" s="38">
        <v>42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42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  <c r="B14" s="38">
        <v>35</v>
      </c>
    </row>
    <row r="15" spans="1:2">
      <c r="A15" s="67" t="s">
        <v>6</v>
      </c>
      <c r="B15" s="38">
        <v>7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42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  <c r="B25" s="38">
        <v>23</v>
      </c>
    </row>
    <row r="26" spans="1:2">
      <c r="A26" s="67" t="s">
        <v>41</v>
      </c>
      <c r="B26" s="38">
        <v>19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42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  <c r="B33" s="38">
        <v>16</v>
      </c>
    </row>
    <row r="34" spans="1:2">
      <c r="A34" s="67" t="s">
        <v>17</v>
      </c>
      <c r="B34" s="38">
        <v>16</v>
      </c>
    </row>
    <row r="35" spans="1:2">
      <c r="A35" s="67" t="s">
        <v>18</v>
      </c>
      <c r="B35" s="38">
        <v>8</v>
      </c>
    </row>
    <row r="36" spans="1:2">
      <c r="A36" s="67" t="s">
        <v>19</v>
      </c>
      <c r="B36" s="38" t="s">
        <v>481</v>
      </c>
    </row>
    <row r="37" spans="1:2">
      <c r="A37" s="67" t="s">
        <v>20</v>
      </c>
      <c r="B37" s="38" t="s">
        <v>481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42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  <c r="B51" s="38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  <c r="B56" s="38" t="s">
        <v>481</v>
      </c>
    </row>
    <row r="57" spans="1:2">
      <c r="A57" s="70" t="s">
        <v>29</v>
      </c>
      <c r="B57" s="38">
        <v>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42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  <c r="B69" s="38">
        <v>42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42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42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42</v>
      </c>
    </row>
    <row r="434" spans="1:2">
      <c r="A434" s="68" t="s">
        <v>38</v>
      </c>
    </row>
    <row r="435" spans="1:2">
      <c r="A435" s="67" t="s">
        <v>45</v>
      </c>
      <c r="B435" s="38">
        <v>39</v>
      </c>
    </row>
    <row r="436" spans="1:2">
      <c r="A436" s="67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8230-D8BF-4DFA-9D46-6DC55080361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459</v>
      </c>
      <c r="B1" s="33" t="s">
        <v>52</v>
      </c>
    </row>
    <row r="2" spans="1:2">
      <c r="A2" s="63" t="s">
        <v>460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E1E2-9F36-4AB0-826B-72E7B551C323}">
  <dimension ref="A1:B436"/>
  <sheetViews>
    <sheetView topLeftCell="A409"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3" t="s">
        <v>460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C2C4-C54A-4A8D-B680-02F7F2175DFC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459</v>
      </c>
      <c r="B1" s="42" t="s">
        <v>80</v>
      </c>
    </row>
    <row r="2" spans="1:2">
      <c r="A2" s="63" t="s">
        <v>460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4819-40A2-43BB-BB20-591E0A132D02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3" t="s">
        <v>460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19C8-B166-49A4-9D0B-0D08CF03CEA4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459</v>
      </c>
      <c r="B1" s="42" t="s">
        <v>62</v>
      </c>
    </row>
    <row r="2" spans="1:2">
      <c r="A2" s="63" t="s">
        <v>460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058D-4615-42A6-93BF-416E6859CAE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76" t="s">
        <v>461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01A6-734A-4FE0-8F9D-509D1EF01A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462</v>
      </c>
      <c r="B1" s="33" t="s">
        <v>67</v>
      </c>
    </row>
    <row r="2" spans="1:2" ht="15" thickBot="1">
      <c r="A2" s="31" t="str">
        <f>'HAMPSHIRE Tested Inmates'!A2</f>
        <v>11.26.2020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3BB1-091F-4E48-83A7-953CEE7D59C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462</v>
      </c>
      <c r="B1" s="33" t="s">
        <v>51</v>
      </c>
    </row>
    <row r="2" spans="1:2" ht="15" thickBot="1">
      <c r="A2" s="31" t="str">
        <f>'HAMPSHIRE Tested Inmates'!A2</f>
        <v>11.26.2020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F0C7-C458-4D05-8823-52A034C7E2A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3377-19BE-45C0-82A9-C538A2FBC3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462</v>
      </c>
      <c r="B1" s="33" t="s">
        <v>52</v>
      </c>
    </row>
    <row r="2" spans="1:2" ht="15" thickBot="1">
      <c r="A2" s="31" t="str">
        <f>'HAMPSHIRE Tested Inmates'!A2</f>
        <v>11.26.2020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6CD6-6CC1-4AB2-B112-B7FD6EA3A93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462</v>
      </c>
      <c r="B1" s="42" t="s">
        <v>59</v>
      </c>
    </row>
    <row r="2" spans="1:2">
      <c r="A2" s="31" t="str">
        <f>'HAMPSHIRE Tested Inmates'!A2</f>
        <v>11.26.2020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F6E3-4D44-48DA-A0BD-7035FB232EA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462</v>
      </c>
      <c r="B1" s="42" t="s">
        <v>80</v>
      </c>
    </row>
    <row r="2" spans="1:2">
      <c r="A2" s="31" t="str">
        <f>'HAMPSHIRE Tested Inmates'!A2</f>
        <v>11.26.2020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51C1-1EC5-40FF-A32B-31CDD9E204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462</v>
      </c>
      <c r="B1" s="43" t="s">
        <v>61</v>
      </c>
    </row>
    <row r="2" spans="1:2" ht="15" thickBot="1">
      <c r="A2" s="31" t="str">
        <f>'HAMPSHIRE Tested Inmates'!A2</f>
        <v>11.26.2020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84BB-38FA-4BF8-9086-EC2893223F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462</v>
      </c>
      <c r="B1" s="42" t="s">
        <v>62</v>
      </c>
    </row>
    <row r="2" spans="1:2" ht="15" thickBot="1">
      <c r="A2" s="31" t="str">
        <f>'HAMPSHIRE Tested Inmates'!A2</f>
        <v>11.26.2020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B895-9A5F-4CB2-805A-E1D233D2EDA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E387-BE2A-4A00-9BF4-2BE38B893A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8FD5-F702-45FA-822D-6A0C7330963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9E23-5A37-4C8B-9F4E-39D8B34D73E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F99C-3E2F-4B38-9FE8-03C6D5E5154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616A-333F-44E2-B317-D66ADB75A00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DE55-1F34-4CF3-9357-56F461859ED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0DC07-AE9D-4EB8-8E08-D6352D454C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FE17-F53C-42D3-B6E1-FAF604BB76C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CEE1-A43D-4E73-BD5F-90C7290B31F6}">
  <dimension ref="A1:B4848"/>
  <sheetViews>
    <sheetView workbookViewId="0">
      <selection activeCell="B20" sqref="B20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CFEA-C8F7-4098-913D-E003C75291E8}">
  <dimension ref="A1:B457"/>
  <sheetViews>
    <sheetView zoomScale="130" zoomScaleNormal="115" workbookViewId="0">
      <selection activeCell="B20" sqref="B20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8B98-3F8F-4B8F-A5BB-4A8690BCF686}">
  <dimension ref="A1:B455"/>
  <sheetViews>
    <sheetView workbookViewId="0">
      <selection activeCell="B20" sqref="B20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FBC0-D405-4A00-9A7C-E5D5BF905B31}">
  <dimension ref="A1:B457"/>
  <sheetViews>
    <sheetView workbookViewId="0">
      <selection activeCell="B20" sqref="B20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A0DE-8032-486D-A0EB-22262BBBB173}">
  <dimension ref="A1:B435"/>
  <sheetViews>
    <sheetView workbookViewId="0">
      <selection activeCell="B20" sqref="B20"/>
    </sheetView>
  </sheetViews>
  <sheetFormatPr defaultColWidth="11.453125" defaultRowHeight="14.5"/>
  <cols>
    <col min="1" max="1" width="40" customWidth="1"/>
    <col min="2" max="2" width="64.089843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037D-B404-4F49-9164-E3100B75EE0B}">
  <dimension ref="A1:B437"/>
  <sheetViews>
    <sheetView workbookViewId="0">
      <selection activeCell="B20" sqref="B20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86B2-373B-4372-88F4-38BCD6A260B0}">
  <dimension ref="A1:B457"/>
  <sheetViews>
    <sheetView workbookViewId="0">
      <selection activeCell="B20" sqref="B20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F169-D173-4E87-8BE4-1A552DBDEFB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25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3BC8-CCA1-4EC1-8D7E-7CC1C8C6646F}">
  <dimension ref="A1:B457"/>
  <sheetViews>
    <sheetView workbookViewId="0">
      <selection activeCell="B20" sqref="B20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EEDE-AD6C-4BFF-B999-A44518CE929B}">
  <dimension ref="A1:C452"/>
  <sheetViews>
    <sheetView workbookViewId="0">
      <selection activeCell="B39" sqref="B3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44161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  <c r="B28" s="38" t="s">
        <v>481</v>
      </c>
    </row>
    <row r="29" spans="1:2" ht="15" thickBot="1">
      <c r="A29" s="48" t="s">
        <v>24</v>
      </c>
      <c r="B29" s="38">
        <v>14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14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14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2A79-2760-4815-8E64-FC5151E040BF}">
  <dimension ref="A1:B459"/>
  <sheetViews>
    <sheetView workbookViewId="0">
      <selection activeCell="B39" sqref="B3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B3EA-C343-451B-82EB-2DA6BD6AF0F9}">
  <dimension ref="A1:B455"/>
  <sheetViews>
    <sheetView workbookViewId="0">
      <selection activeCell="B39" sqref="B3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31A5-D47E-4463-BF69-E159C2F48810}">
  <dimension ref="A1:B455"/>
  <sheetViews>
    <sheetView zoomScaleNormal="100" workbookViewId="0">
      <selection activeCell="B39" sqref="B3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44161</v>
      </c>
      <c r="B2" s="35" t="s">
        <v>53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>
        <v>5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0335-1D75-4E51-AA30-98BA9BFDC144}">
  <dimension ref="A1:B434"/>
  <sheetViews>
    <sheetView workbookViewId="0">
      <selection activeCell="B39" sqref="B3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BBFB-8755-4803-9639-AF4D27014DAA}">
  <dimension ref="A1:B437"/>
  <sheetViews>
    <sheetView workbookViewId="0">
      <selection activeCell="B39" sqref="B3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0AE4-AFFA-4336-BDC2-BC8B1462051D}">
  <dimension ref="A1:B457"/>
  <sheetViews>
    <sheetView workbookViewId="0">
      <selection activeCell="B39" sqref="B3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8261-E3C7-42FE-A242-542419596F48}">
  <dimension ref="A1:C457"/>
  <sheetViews>
    <sheetView workbookViewId="0">
      <selection activeCell="B39" sqref="B3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906-B71F-4DA4-8D66-3CDA2EE9C7D0}">
  <dimension ref="A1:C452"/>
  <sheetViews>
    <sheetView workbookViewId="0">
      <selection activeCell="F7" sqref="F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A160-5155-4066-8301-1B0CA7E9BDB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D76D-26DB-44C1-BF91-6C4532BA743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B3A4-2741-4A38-A243-6CBB4BFE07B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956B-9DF3-467A-9314-A5D7D529C2A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AAC2-28F7-498E-B7CF-6B5787A5F85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3410-F95F-4772-91C8-50417336244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90B2-809B-4CCD-BC13-3F80331EDB8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1F09-3B4A-4784-A981-EA164BFAD9E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23" sqref="B2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2020-11-28T17:32:06Z</dcterms:modified>
</cp:coreProperties>
</file>