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7.21\"/>
    </mc:Choice>
  </mc:AlternateContent>
  <xr:revisionPtr revIDLastSave="0" documentId="13_ncr:1_{D642DFA6-9C73-485C-A364-D48596367BF8}" xr6:coauthVersionLast="46" xr6:coauthVersionMax="46" xr10:uidLastSave="{00000000-0000-0000-0000-000000000000}"/>
  <bookViews>
    <workbookView xWindow="-120" yWindow="-120" windowWidth="29040" windowHeight="15990" firstSheet="12" activeTab="1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104" r:id="rId17"/>
    <sheet name="Bristol Tested - Staff" sheetId="105" r:id="rId18"/>
    <sheet name="Bristol Positive -Inmates" sheetId="106" r:id="rId19"/>
    <sheet name="Bristol Positive - Staff" sheetId="107" r:id="rId20"/>
    <sheet name="Bristol Hospital- Inmates " sheetId="108" r:id="rId21"/>
    <sheet name="Bristol Hospital - Staff " sheetId="109" r:id="rId22"/>
    <sheet name="Bristol Deaths - Inmates" sheetId="110" r:id="rId23"/>
    <sheet name="Bristol Deaths - Staff" sheetId="111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11" l="1"/>
  <c r="B79" i="111"/>
  <c r="B433" i="111"/>
  <c r="B441" i="111"/>
  <c r="B63" i="110"/>
  <c r="B79" i="110"/>
  <c r="B434" i="110"/>
  <c r="B440" i="110"/>
  <c r="B61" i="109"/>
  <c r="B77" i="109"/>
  <c r="B432" i="109"/>
  <c r="B440" i="109"/>
  <c r="B59" i="108"/>
  <c r="B75" i="108"/>
  <c r="B430" i="108"/>
  <c r="B436" i="108"/>
  <c r="B11" i="107"/>
  <c r="B22" i="107"/>
  <c r="B29" i="107"/>
  <c r="B44" i="107"/>
  <c r="B63" i="107"/>
  <c r="B79" i="107"/>
  <c r="B434" i="107"/>
  <c r="B442" i="107"/>
  <c r="B11" i="106"/>
  <c r="B22" i="106"/>
  <c r="B29" i="106"/>
  <c r="B44" i="106"/>
  <c r="B63" i="106"/>
  <c r="B79" i="106"/>
  <c r="B433" i="106"/>
  <c r="B439" i="106"/>
  <c r="B11" i="105"/>
  <c r="B22" i="105"/>
  <c r="B29" i="105"/>
  <c r="B44" i="105"/>
  <c r="B66" i="105"/>
  <c r="B83" i="105"/>
  <c r="B438" i="105"/>
  <c r="B446" i="105"/>
  <c r="B11" i="104"/>
  <c r="B22" i="104"/>
  <c r="B29" i="104"/>
  <c r="B44" i="104"/>
  <c r="B62" i="104"/>
  <c r="B78" i="104"/>
  <c r="B432" i="104"/>
  <c r="B438" i="104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 s="1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 s="1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<sst xmlns="http://schemas.openxmlformats.org/spreadsheetml/2006/main" count="42161" uniqueCount="483">
  <si>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</si>
  <si>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</si>
  <si>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</si>
  <si>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</si>
  <si>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</si>
  <si>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</si>
  <si>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</si>
  <si>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</si>
  <si>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</si>
  <si>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</si>
  <si>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</si>
  <si>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</si>
  <si>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</si>
  <si>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</si>
  <si>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</si>
  <si>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</si>
  <si>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</si>
  <si>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</si>
  <si>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</si>
  <si>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</si>
  <si>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</si>
  <si>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</si>
  <si>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</si>
  <si>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</si>
  <si>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</si>
  <si>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</si>
  <si>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</si>
  <si>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</si>
  <si>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</si>
  <si>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</si>
  <si>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</si>
  <si>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</si>
  <si>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</si>
  <si>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</si>
  <si>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</si>
  <si>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</si>
  <si>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</si>
  <si>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</si>
  <si>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</si>
  <si>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</si>
  <si>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</si>
  <si>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</si>
  <si>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</si>
  <si>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</si>
  <si>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</si>
  <si>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</si>
  <si>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</si>
  <si>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</si>
  <si>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</si>
  <si>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</si>
  <si>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</si>
  <si>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</si>
  <si>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</si>
  <si>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</si>
  <si>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</si>
  <si>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</si>
  <si>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</si>
  <si>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</si>
  <si>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</si>
  <si>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</si>
  <si>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</si>
  <si>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</si>
  <si>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</si>
  <si>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</si>
  <si>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</si>
  <si>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</si>
  <si>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</si>
  <si>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</si>
  <si>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</si>
  <si>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</si>
  <si>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</si>
  <si>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</si>
  <si>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</si>
  <si>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</si>
  <si>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</si>
  <si>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</si>
  <si>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</si>
  <si>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</si>
  <si>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</si>
  <si>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</si>
  <si>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</si>
  <si>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</si>
  <si>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</si>
  <si>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</si>
  <si>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</si>
  <si>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</si>
  <si>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</si>
  <si>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11/27/2021</t>
  </si>
  <si>
    <t>DATE 11/27/2021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</si>
  <si>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</si>
  <si>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</si>
  <si>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</si>
  <si>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</si>
  <si>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</si>
  <si>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</si>
  <si>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</si>
  <si>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</si>
  <si>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</si>
  <si>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</si>
  <si>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</si>
  <si>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</si>
  <si>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</si>
  <si>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</si>
  <si>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</si>
  <si>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</si>
  <si>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</si>
  <si>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</si>
  <si>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</si>
  <si>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</si>
  <si>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</si>
  <si>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</si>
  <si>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</si>
  <si>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</si>
  <si>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</si>
  <si>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</si>
  <si>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</si>
  <si>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</si>
  <si>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</si>
  <si>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</si>
  <si>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</si>
  <si>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</si>
  <si>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</si>
  <si>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</si>
  <si>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</si>
  <si>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</si>
  <si>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</si>
  <si>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</si>
  <si>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</si>
  <si>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</si>
  <si>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</si>
  <si>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</si>
  <si>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</si>
  <si>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</si>
  <si>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</si>
  <si>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</si>
  <si>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</si>
  <si>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</si>
  <si>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</si>
  <si>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</si>
  <si>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</si>
  <si>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</si>
  <si>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</si>
  <si>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</si>
  <si>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</si>
  <si>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</si>
  <si>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</si>
  <si>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</si>
  <si>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</si>
  <si>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</si>
  <si>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</si>
  <si>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</si>
  <si>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</si>
  <si>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</si>
  <si>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</si>
  <si>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</si>
  <si>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</si>
  <si>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</si>
  <si>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</si>
  <si>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</si>
  <si>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</si>
  <si>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</si>
  <si>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</si>
  <si>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</si>
  <si>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</si>
  <si>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</si>
  <si>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</si>
  <si>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</si>
  <si>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</si>
  <si>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</si>
  <si>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</si>
  <si>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</si>
  <si>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</si>
  <si>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</si>
  <si>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</si>
  <si>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</si>
  <si>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</si>
  <si>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</si>
  <si>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</si>
  <si>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</si>
  <si>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</si>
  <si>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</si>
  <si>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</si>
  <si>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</si>
  <si>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</si>
  <si>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</si>
  <si>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</si>
  <si>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</si>
  <si>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</si>
  <si>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</si>
  <si>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</si>
  <si>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</si>
  <si>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</si>
  <si>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</si>
  <si>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</si>
  <si>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</si>
  <si>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</si>
  <si>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</si>
  <si>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</si>
  <si>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</si>
  <si>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</si>
  <si>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</si>
  <si>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</si>
  <si>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</si>
  <si>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</si>
  <si>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</si>
  <si>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</si>
  <si>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</si>
  <si>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</si>
  <si>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</si>
  <si>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</si>
  <si>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</si>
  <si>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</si>
  <si>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</si>
  <si>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</si>
  <si>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</si>
  <si>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</si>
  <si>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</si>
  <si>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</si>
  <si>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</si>
  <si>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</si>
  <si>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</si>
  <si>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</si>
  <si>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</si>
  <si>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</si>
  <si>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</si>
  <si>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</si>
  <si>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</si>
  <si>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</si>
  <si>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</si>
  <si>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</si>
  <si>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</si>
  <si>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</si>
  <si>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</si>
  <si>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</si>
  <si>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</si>
  <si>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</si>
  <si>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</si>
  <si>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</si>
  <si>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</si>
  <si>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</si>
  <si>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</si>
  <si>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</si>
  <si>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</si>
  <si>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</si>
  <si>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</si>
  <si>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</si>
  <si>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</si>
  <si>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</si>
  <si>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</si>
  <si>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</si>
  <si>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</si>
  <si>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</si>
  <si>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</si>
  <si>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</si>
  <si>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</si>
  <si>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</si>
  <si>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</si>
  <si>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</si>
  <si>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</si>
  <si>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</si>
  <si>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</si>
  <si>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</si>
  <si>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</si>
  <si>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</si>
  <si>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</si>
  <si>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</si>
  <si>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</si>
  <si>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</si>
  <si>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</si>
  <si>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</si>
  <si>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</si>
  <si>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</si>
  <si>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</si>
  <si>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</si>
  <si>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</si>
  <si>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</si>
  <si>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</si>
  <si>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</si>
  <si>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</si>
  <si>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</si>
  <si>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</si>
  <si>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</si>
  <si>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</si>
  <si>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</si>
  <si>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</si>
  <si>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</si>
  <si>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</si>
  <si>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</si>
  <si>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</si>
  <si>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</si>
  <si>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</si>
  <si>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</si>
  <si>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</si>
  <si>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</si>
  <si>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</si>
  <si>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</si>
  <si>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</si>
  <si>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</si>
  <si>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</si>
  <si>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</si>
  <si>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</si>
  <si>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</si>
  <si>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</si>
  <si>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</si>
  <si>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</si>
  <si>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</si>
  <si>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</si>
  <si>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</si>
  <si>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</si>
  <si>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</si>
  <si>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</si>
  <si>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</si>
  <si>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</si>
  <si>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</si>
  <si>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</si>
  <si>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</si>
  <si>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</si>
  <si>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</si>
  <si>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</si>
  <si>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</si>
  <si>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</si>
  <si>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</si>
  <si>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</si>
  <si>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</si>
  <si>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</si>
  <si>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</si>
  <si>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</si>
  <si>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</si>
  <si>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</si>
  <si>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</si>
  <si>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</si>
  <si>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</si>
  <si>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</si>
  <si>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</si>
  <si>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</si>
  <si>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</si>
  <si>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</si>
  <si>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</si>
  <si>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</si>
  <si>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</si>
  <si>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</si>
  <si>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</si>
  <si>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</si>
  <si>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</si>
  <si>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</si>
  <si>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</si>
  <si>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</si>
  <si>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</si>
  <si>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</si>
  <si>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</si>
  <si>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</si>
  <si>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</si>
  <si>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</si>
  <si>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</si>
  <si>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</si>
  <si>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</si>
  <si>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</si>
  <si>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</si>
  <si>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</si>
  <si>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</si>
  <si>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</si>
  <si>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</si>
  <si>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</si>
  <si>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</si>
  <si>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</si>
  <si>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</si>
  <si>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</si>
  <si>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</si>
  <si>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</si>
  <si>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</si>
  <si>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</si>
  <si>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</si>
  <si>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</si>
  <si>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</si>
  <si>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</si>
  <si>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</si>
  <si>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</si>
  <si>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</si>
  <si>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</si>
  <si>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</si>
  <si>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</si>
  <si>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</si>
  <si>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</si>
  <si>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</si>
  <si>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</si>
  <si>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</si>
  <si>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</si>
  <si>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</si>
  <si>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</si>
  <si>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</si>
  <si>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</si>
  <si>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</si>
  <si>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</si>
  <si>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</si>
  <si>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</si>
  <si>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</si>
  <si>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</si>
  <si>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</si>
  <si>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</si>
  <si>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</si>
  <si>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</si>
  <si>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</si>
  <si>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</si>
  <si>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</si>
  <si>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</si>
  <si>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</si>
  <si>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</si>
  <si>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</si>
  <si>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</si>
  <si>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</si>
  <si>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</si>
  <si>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</si>
  <si>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</si>
  <si>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</si>
  <si>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</si>
  <si>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</si>
  <si>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</si>
  <si>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</si>
  <si>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</si>
  <si>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</si>
  <si>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</si>
  <si>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</si>
  <si>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</si>
  <si>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</si>
  <si>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</si>
  <si>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</si>
  <si>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</si>
  <si>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</si>
  <si>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</si>
  <si>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</si>
  <si>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</si>
  <si>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</si>
  <si>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</si>
  <si>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</si>
  <si>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</si>
  <si>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</si>
  <si>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</si>
  <si>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</si>
  <si>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</si>
  <si>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</si>
  <si>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</si>
  <si>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</si>
  <si>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</si>
  <si>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</si>
  <si>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</si>
  <si>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</si>
  <si>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</si>
  <si>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</si>
  <si>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</si>
  <si>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</si>
  <si>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</si>
  <si>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</si>
  <si>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</si>
  <si>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</si>
  <si>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</si>
  <si>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</si>
  <si>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</si>
  <si>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27, 2021</t>
  </si>
  <si>
    <t>11.27.2021</t>
  </si>
  <si>
    <t>HAMPSHIRE</t>
  </si>
  <si>
    <t>HAMPDEN COUNTY</t>
  </si>
  <si>
    <t>X</t>
  </si>
  <si>
    <t>x</t>
  </si>
  <si>
    <t>Date: 11/27/2021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</si>
  <si>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</si>
  <si>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</si>
  <si>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11/27/2021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</si>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</sst>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7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2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F4DE-35D7-40CD-974A-88CE04607F82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469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3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F3AF-8A10-401D-BEF9-1D3D9CF6DED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334BF-9368-4387-93BA-F3E14DD9A63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468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B5EF-153C-4859-8501-1A122DD00EE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468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40CF-BFF7-434B-BC70-981CFD5EB91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468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FB75-635F-4FEA-969C-5BE3355D101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468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E141-600F-47B8-B21F-8C5C02121C6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468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B165-CE21-4455-9296-E03D111B531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468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46E7-4B50-453C-A365-71AF9E2C16F2}">
  <dimension ref="A1:B438"/>
  <sheetViews>
    <sheetView tabSelected="1"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478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7">
        <v>8</v>
      </c>
    </row>
    <row r="5" spans="1:2" ht="15.75" thickBot="1">
      <c r="A5" s="25" t="s">
        <v>0</v>
      </c>
      <c r="B5" s="146"/>
    </row>
    <row r="6" spans="1:2">
      <c r="A6" s="6" t="s">
        <v>1</v>
      </c>
      <c r="B6" s="145">
        <v>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2" t="s">
        <v>24</v>
      </c>
      <c r="B11" s="134">
        <f>SUM(B6:B10)</f>
        <v>8</v>
      </c>
    </row>
    <row r="12" spans="1:2" ht="15.75" thickBot="1">
      <c r="B12" s="59"/>
    </row>
    <row r="13" spans="1:2">
      <c r="A13" s="26" t="s">
        <v>4</v>
      </c>
      <c r="B13" s="143"/>
    </row>
    <row r="14" spans="1:2">
      <c r="A14" s="2" t="s">
        <v>5</v>
      </c>
      <c r="B14" s="62">
        <v>6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482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2" t="s">
        <v>24</v>
      </c>
      <c r="B22" s="134">
        <f>SUM(B14:B21)</f>
        <v>6</v>
      </c>
    </row>
    <row r="23" spans="1:2">
      <c r="A23" s="144"/>
    </row>
    <row r="24" spans="1:2">
      <c r="A24" s="124" t="s">
        <v>39</v>
      </c>
      <c r="B24" s="136"/>
    </row>
    <row r="25" spans="1:2">
      <c r="A25" s="2" t="s">
        <v>40</v>
      </c>
      <c r="B25" s="62" t="s">
        <v>482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2" t="s">
        <v>24</v>
      </c>
      <c r="B29" s="134">
        <f>SUM(B25:B28)</f>
        <v>7</v>
      </c>
    </row>
    <row r="33" spans="1:2" ht="15.75" thickBot="1"/>
    <row r="34" spans="1:2">
      <c r="A34" s="55" t="s">
        <v>14</v>
      </c>
      <c r="B34" s="143"/>
    </row>
    <row r="35" spans="1:2">
      <c r="A35" s="19" t="s">
        <v>15</v>
      </c>
      <c r="B35" s="62" t="s">
        <v>482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 t="s">
        <v>482</v>
      </c>
    </row>
    <row r="38" spans="1:2" ht="14.45" customHeight="1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2" t="s">
        <v>24</v>
      </c>
      <c r="B44" s="134">
        <f>SUM(B35:B43)</f>
        <v>0</v>
      </c>
    </row>
    <row r="45" spans="1:2" ht="15" customHeight="1"/>
    <row r="46" spans="1:2" ht="50.1" customHeight="1">
      <c r="A46" s="67" t="s">
        <v>477</v>
      </c>
      <c r="B46" s="136"/>
    </row>
    <row r="47" spans="1:2" ht="210">
      <c r="A47" s="54" t="s">
        <v>476</v>
      </c>
      <c r="B47" s="62">
        <v>0</v>
      </c>
    </row>
    <row r="48" spans="1:2">
      <c r="A48" s="53"/>
    </row>
    <row r="49" spans="1:2" ht="75">
      <c r="A49" s="67" t="s">
        <v>36</v>
      </c>
      <c r="B49" s="136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482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9" t="s">
        <v>24</v>
      </c>
      <c r="B62" s="141">
        <f>SUM(B50:B61)</f>
        <v>7</v>
      </c>
    </row>
    <row r="63" spans="1:2">
      <c r="A63" s="26" t="s">
        <v>44</v>
      </c>
      <c r="B63" s="140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8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9" t="s">
        <v>24</v>
      </c>
      <c r="B78" s="138">
        <f>SUM(B64:B77)</f>
        <v>8</v>
      </c>
    </row>
    <row r="79" spans="1:2">
      <c r="A79" s="26" t="s">
        <v>68</v>
      </c>
      <c r="B79" s="13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8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4">
        <f>SUM(B80:B431)</f>
        <v>8</v>
      </c>
    </row>
    <row r="433" spans="1:2" ht="15.75" thickBot="1"/>
    <row r="434" spans="1:2" ht="30">
      <c r="A434" s="137" t="s">
        <v>38</v>
      </c>
      <c r="B434" s="136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>
        <v>0</v>
      </c>
    </row>
    <row r="437" spans="1:2">
      <c r="A437" s="63" t="s">
        <v>475</v>
      </c>
      <c r="B437" s="62">
        <v>0</v>
      </c>
    </row>
    <row r="438" spans="1:2" ht="15.75" thickBot="1">
      <c r="A438" s="135" t="s">
        <v>24</v>
      </c>
      <c r="B438" s="134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9911-7B3B-4975-9D5A-8466A532D31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478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7">
        <v>0</v>
      </c>
    </row>
    <row r="5" spans="1:2" ht="15.75" thickBot="1">
      <c r="A5" s="25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6" t="s">
        <v>24</v>
      </c>
      <c r="B11" s="148">
        <f>SUM(B6:B10)</f>
        <v>0</v>
      </c>
    </row>
    <row r="12" spans="1:2" ht="15.75" thickBot="1">
      <c r="A12" s="144"/>
      <c r="B12" s="59"/>
    </row>
    <row r="13" spans="1:2">
      <c r="A13" s="124" t="s">
        <v>4</v>
      </c>
      <c r="B13" s="14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5" t="s">
        <v>24</v>
      </c>
      <c r="B22" s="134">
        <f>SUM(B14:B21)</f>
        <v>0</v>
      </c>
    </row>
    <row r="23" spans="1:2">
      <c r="A23" s="144"/>
    </row>
    <row r="24" spans="1:2">
      <c r="A24" s="124" t="s">
        <v>39</v>
      </c>
      <c r="B24" s="13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34">
        <f>SUM(B25:B28)</f>
        <v>0</v>
      </c>
    </row>
    <row r="33" spans="1:2" ht="15.75" thickBot="1"/>
    <row r="34" spans="1:2">
      <c r="A34" s="61" t="s">
        <v>14</v>
      </c>
      <c r="B34" s="14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34">
        <f>SUM(B35:B43)</f>
        <v>0</v>
      </c>
    </row>
    <row r="46" spans="1:2" ht="50.1" customHeight="1">
      <c r="A46" s="154" t="s">
        <v>37</v>
      </c>
      <c r="B46" s="136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3" t="s">
        <v>36</v>
      </c>
      <c r="B53" s="136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5" t="s">
        <v>24</v>
      </c>
      <c r="B66" s="134">
        <f>SUM(B52:B65)</f>
        <v>0</v>
      </c>
    </row>
    <row r="67" spans="1:2">
      <c r="A67" s="152"/>
      <c r="B67" s="151"/>
    </row>
    <row r="68" spans="1:2">
      <c r="A68" s="61" t="s">
        <v>450</v>
      </c>
      <c r="B68" s="136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5" t="s">
        <v>24</v>
      </c>
      <c r="B83" s="134">
        <f>SUM(B69:B82)</f>
        <v>0</v>
      </c>
    </row>
    <row r="84" spans="1:2" ht="15.75" thickBot="1"/>
    <row r="85" spans="1:2" ht="30">
      <c r="A85" s="150" t="s">
        <v>71</v>
      </c>
      <c r="B85" s="136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5" t="s">
        <v>24</v>
      </c>
      <c r="B438" s="148">
        <f>SUM(B86:B437)</f>
        <v>0</v>
      </c>
    </row>
    <row r="439" spans="1:2" ht="15.75" thickBot="1"/>
    <row r="440" spans="1:2" ht="30">
      <c r="A440" s="137" t="s">
        <v>38</v>
      </c>
      <c r="B440" s="136"/>
    </row>
    <row r="441" spans="1:2">
      <c r="A441" s="63" t="s">
        <v>479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9" t="s">
        <v>24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B451-320A-40C1-85FA-C0A7B78ECC4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478</v>
      </c>
      <c r="B1" s="160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9" t="s">
        <v>482</v>
      </c>
    </row>
    <row r="5" spans="1:2" ht="15.75" thickBot="1">
      <c r="A5" s="25" t="s">
        <v>0</v>
      </c>
      <c r="B5" s="146"/>
    </row>
    <row r="6" spans="1:2">
      <c r="A6" s="6" t="s">
        <v>1</v>
      </c>
      <c r="B6" s="145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2" t="s">
        <v>24</v>
      </c>
      <c r="B11" s="134">
        <f>SUM(B6:B10)</f>
        <v>0</v>
      </c>
    </row>
    <row r="12" spans="1:2" ht="15.75" thickBot="1">
      <c r="B12" s="59"/>
    </row>
    <row r="13" spans="1:2">
      <c r="A13" s="26" t="s">
        <v>4</v>
      </c>
      <c r="B13" s="143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8" t="s">
        <v>24</v>
      </c>
      <c r="B22" s="134">
        <f>SUM(B14:B21)</f>
        <v>0</v>
      </c>
    </row>
    <row r="23" spans="1:4" ht="15.75" thickBot="1">
      <c r="A23" s="157"/>
    </row>
    <row r="24" spans="1:4">
      <c r="A24" s="124" t="s">
        <v>39</v>
      </c>
      <c r="B24" s="136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482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2" t="s">
        <v>24</v>
      </c>
      <c r="B29" s="134">
        <f>SUM(B25:B28)</f>
        <v>0</v>
      </c>
    </row>
    <row r="33" spans="1:2" ht="15.75" thickBot="1"/>
    <row r="34" spans="1:2">
      <c r="A34" s="55" t="s">
        <v>14</v>
      </c>
      <c r="B34" s="143"/>
    </row>
    <row r="35" spans="1:2">
      <c r="A35" s="19" t="s">
        <v>15</v>
      </c>
      <c r="B35" s="62" t="s">
        <v>482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2" t="s">
        <v>24</v>
      </c>
      <c r="B44" s="134">
        <f>SUM(B35:B43)</f>
        <v>0</v>
      </c>
    </row>
    <row r="46" spans="1:2" ht="50.1" customHeight="1">
      <c r="A46" s="67" t="s">
        <v>37</v>
      </c>
      <c r="B46" s="136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3" t="s">
        <v>36</v>
      </c>
      <c r="B50" s="13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2" t="s">
        <v>24</v>
      </c>
      <c r="B63" s="141">
        <f>SUM(B51:B62)</f>
        <v>0</v>
      </c>
    </row>
    <row r="64" spans="1:2">
      <c r="A64" s="26" t="s">
        <v>72</v>
      </c>
      <c r="B64" s="14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2" t="s">
        <v>24</v>
      </c>
      <c r="B79" s="138">
        <f>SUM(B65:B78)</f>
        <v>0</v>
      </c>
    </row>
    <row r="80" spans="1:2" ht="30">
      <c r="A80" s="150" t="s">
        <v>73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482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2" t="s">
        <v>24</v>
      </c>
      <c r="B433" s="134">
        <f>SUM(B81:B432)</f>
        <v>0</v>
      </c>
    </row>
    <row r="434" spans="1:2" ht="15.75" thickBot="1"/>
    <row r="435" spans="1:2" ht="30">
      <c r="A435" s="137" t="s">
        <v>38</v>
      </c>
      <c r="B435" s="136"/>
    </row>
    <row r="436" spans="1:2">
      <c r="A436" s="63" t="s">
        <v>45</v>
      </c>
      <c r="B436" s="62" t="s">
        <v>482</v>
      </c>
    </row>
    <row r="437" spans="1:2">
      <c r="A437" s="63" t="s">
        <v>46</v>
      </c>
      <c r="B437" s="62">
        <v>0</v>
      </c>
    </row>
    <row r="438" spans="1:2">
      <c r="A438" s="63" t="s">
        <v>475</v>
      </c>
      <c r="B438" s="62">
        <v>0</v>
      </c>
    </row>
    <row r="439" spans="1:2" ht="15.75" thickBot="1">
      <c r="A439" s="135" t="s">
        <v>24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14CA-38C2-43C9-8B74-84F087DCB9C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471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7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7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3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  <c r="B62">
        <v>7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>
        <v>7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>
        <v>7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472</v>
      </c>
      <c r="B436">
        <v>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7CDD-ED1B-4D8B-ABBD-B8A75284C39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478</v>
      </c>
      <c r="B1" s="164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9">
        <v>0</v>
      </c>
    </row>
    <row r="5" spans="1:2" ht="15.75" thickBot="1">
      <c r="A5" s="25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2" t="s">
        <v>24</v>
      </c>
      <c r="B11" s="134">
        <f>SUM(B6:B10)</f>
        <v>0</v>
      </c>
    </row>
    <row r="12" spans="1:2" ht="15.75" thickBot="1">
      <c r="B12" s="59"/>
    </row>
    <row r="13" spans="1:2">
      <c r="A13" s="26" t="s">
        <v>4</v>
      </c>
      <c r="B13" s="14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34">
        <f>SUM(B14:B21)</f>
        <v>0</v>
      </c>
    </row>
    <row r="23" spans="1:2" ht="15.75" thickBot="1">
      <c r="A23" s="56"/>
    </row>
    <row r="24" spans="1:2">
      <c r="A24" s="26" t="s">
        <v>39</v>
      </c>
      <c r="B24" s="13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34">
        <f>SUM(B25:B28)</f>
        <v>0</v>
      </c>
    </row>
    <row r="33" spans="1:2" ht="15.75" thickBot="1"/>
    <row r="34" spans="1:2">
      <c r="A34" s="55" t="s">
        <v>14</v>
      </c>
      <c r="B34" s="14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3" t="s">
        <v>24</v>
      </c>
      <c r="B44" s="134">
        <f>SUM(B35:B43)</f>
        <v>0</v>
      </c>
    </row>
    <row r="46" spans="1:2" ht="50.1" customHeight="1">
      <c r="A46" s="153" t="s">
        <v>37</v>
      </c>
      <c r="B46" s="136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3" t="s">
        <v>36</v>
      </c>
      <c r="B50" s="13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9" t="s">
        <v>24</v>
      </c>
      <c r="B63" s="134">
        <f>SUM(B50:B62)</f>
        <v>0</v>
      </c>
    </row>
    <row r="64" spans="1:2">
      <c r="A64" s="26" t="s">
        <v>74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2" t="s">
        <v>13</v>
      </c>
      <c r="B78" s="62">
        <v>0</v>
      </c>
    </row>
    <row r="79" spans="1:2" ht="15.75" thickBot="1">
      <c r="A79" s="135" t="s">
        <v>24</v>
      </c>
      <c r="B79" s="134">
        <f>SUM(B65:B78)</f>
        <v>0</v>
      </c>
    </row>
    <row r="80" spans="1:2">
      <c r="A80" s="161"/>
    </row>
    <row r="81" spans="1:2">
      <c r="A81" s="124" t="s">
        <v>75</v>
      </c>
      <c r="B81" s="13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5" t="s">
        <v>24</v>
      </c>
      <c r="B434" s="134">
        <f>SUM(B82:B433)</f>
        <v>0</v>
      </c>
    </row>
    <row r="436" spans="1:2" ht="30">
      <c r="A436" s="64" t="s">
        <v>38</v>
      </c>
      <c r="B436" s="136"/>
    </row>
    <row r="437" spans="1:2">
      <c r="A437" s="63" t="s">
        <v>479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.75" thickBot="1">
      <c r="A442" s="149" t="s">
        <v>24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A1DB-1432-48F1-9A12-B0F9386ADA2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478</v>
      </c>
      <c r="B1" s="166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9">
        <v>0</v>
      </c>
    </row>
    <row r="4" spans="1:2" ht="15.75" thickBot="1">
      <c r="A4" s="25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2" t="s">
        <v>24</v>
      </c>
      <c r="B10" s="148">
        <v>0</v>
      </c>
    </row>
    <row r="11" spans="1:2" ht="15.75" thickBot="1">
      <c r="B11" s="59"/>
    </row>
    <row r="12" spans="1:2">
      <c r="A12" s="26" t="s">
        <v>4</v>
      </c>
      <c r="B12" s="14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2" t="s">
        <v>24</v>
      </c>
      <c r="B21" s="134">
        <v>0</v>
      </c>
    </row>
    <row r="22" spans="1:2" ht="15.75" thickBot="1">
      <c r="A22" s="56"/>
      <c r="B22" s="38"/>
    </row>
    <row r="23" spans="1:2">
      <c r="A23" s="26" t="s">
        <v>39</v>
      </c>
      <c r="B23" s="13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2" t="s">
        <v>24</v>
      </c>
      <c r="B28" s="134">
        <v>0</v>
      </c>
    </row>
    <row r="29" spans="1:2" ht="15.75" thickBot="1">
      <c r="B29" s="38"/>
    </row>
    <row r="30" spans="1:2">
      <c r="A30" s="55" t="s">
        <v>14</v>
      </c>
      <c r="B30" s="143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2" t="s">
        <v>24</v>
      </c>
      <c r="B40" s="134">
        <v>0</v>
      </c>
    </row>
    <row r="42" spans="1:2" ht="50.1" customHeight="1">
      <c r="A42" s="153" t="s">
        <v>77</v>
      </c>
      <c r="B42" s="136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3" t="s">
        <v>36</v>
      </c>
      <c r="B46" s="136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2" t="s">
        <v>24</v>
      </c>
      <c r="B59" s="141">
        <f>SUM(B47:B58)</f>
        <v>0</v>
      </c>
    </row>
    <row r="60" spans="1:2">
      <c r="A60" s="26" t="s">
        <v>78</v>
      </c>
      <c r="B60" s="140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2" t="s">
        <v>24</v>
      </c>
      <c r="B75" s="134">
        <f>SUM(B61:B74)</f>
        <v>0</v>
      </c>
    </row>
    <row r="76" spans="1:2" ht="15.75" thickBot="1"/>
    <row r="77" spans="1:2" ht="30">
      <c r="A77" s="150" t="s">
        <v>79</v>
      </c>
      <c r="B77" s="136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2" t="s">
        <v>24</v>
      </c>
      <c r="B430" s="148">
        <f>SUM(B78:B429)</f>
        <v>0</v>
      </c>
    </row>
    <row r="431" spans="1:2" ht="15.75" thickBot="1">
      <c r="B431" s="38"/>
    </row>
    <row r="432" spans="1:2" ht="30">
      <c r="A432" s="137" t="s">
        <v>38</v>
      </c>
      <c r="B432" s="136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475</v>
      </c>
      <c r="B435" s="62">
        <v>0</v>
      </c>
    </row>
    <row r="436" spans="1:2" ht="15.75" thickBot="1">
      <c r="A436" s="142" t="s">
        <v>24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C6C4F-FFC5-41A6-A41D-2A17A3C5E2E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478</v>
      </c>
      <c r="B1" s="160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9">
        <v>0</v>
      </c>
    </row>
    <row r="4" spans="1:2" ht="15.75" thickBot="1">
      <c r="A4" s="25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2" t="s">
        <v>24</v>
      </c>
      <c r="B10" s="148">
        <v>0</v>
      </c>
    </row>
    <row r="11" spans="1:2" ht="15.75" thickBot="1">
      <c r="B11" s="59"/>
    </row>
    <row r="12" spans="1:2">
      <c r="A12" s="26" t="s">
        <v>4</v>
      </c>
      <c r="B12" s="14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2" t="s">
        <v>24</v>
      </c>
      <c r="B21" s="134">
        <v>0</v>
      </c>
    </row>
    <row r="22" spans="1:2" ht="15.75" thickBot="1">
      <c r="A22" s="56"/>
    </row>
    <row r="23" spans="1:2">
      <c r="A23" s="26" t="s">
        <v>39</v>
      </c>
      <c r="B23" s="13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2" t="s">
        <v>24</v>
      </c>
      <c r="B28" s="134">
        <v>0</v>
      </c>
    </row>
    <row r="32" spans="1:2" ht="15.75" thickBot="1"/>
    <row r="33" spans="1:2">
      <c r="A33" s="55" t="s">
        <v>14</v>
      </c>
      <c r="B33" s="143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2" t="s">
        <v>24</v>
      </c>
      <c r="B43" s="134">
        <v>0</v>
      </c>
    </row>
    <row r="44" spans="1:2" ht="15.75" thickBot="1"/>
    <row r="45" spans="1:2" ht="50.1" customHeight="1">
      <c r="A45" s="168" t="s">
        <v>37</v>
      </c>
      <c r="B45" s="136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7" t="s">
        <v>36</v>
      </c>
      <c r="B48" s="136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9" t="s">
        <v>24</v>
      </c>
      <c r="B61" s="134">
        <f>SUM(B48:B60)</f>
        <v>0</v>
      </c>
    </row>
    <row r="62" spans="1:2">
      <c r="A62" s="26" t="s">
        <v>81</v>
      </c>
      <c r="B62" s="136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9" t="s">
        <v>24</v>
      </c>
      <c r="B77" s="134">
        <f>SUM(B63:B76)</f>
        <v>0</v>
      </c>
    </row>
    <row r="78" spans="1:2" ht="15.75" thickBot="1"/>
    <row r="79" spans="1:2" ht="30">
      <c r="A79" s="150" t="s">
        <v>82</v>
      </c>
      <c r="B79" s="13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5" t="s">
        <v>24</v>
      </c>
      <c r="B432" s="148">
        <f>SUM(B80:B431)</f>
        <v>0</v>
      </c>
    </row>
    <row r="433" spans="1:2" ht="15.75" thickBot="1"/>
    <row r="434" spans="1:2" ht="45" customHeight="1">
      <c r="A434" s="137" t="s">
        <v>38</v>
      </c>
      <c r="B434" s="136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9" t="s">
        <v>24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97542-BBAC-434A-90DB-4BBC8336565B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478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7">
        <v>0</v>
      </c>
    </row>
    <row r="5" spans="1:2" ht="15.75" thickBot="1">
      <c r="A5" s="25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2" t="s">
        <v>24</v>
      </c>
      <c r="B11" s="148">
        <v>0</v>
      </c>
    </row>
    <row r="12" spans="1:2" ht="15.75" thickBot="1">
      <c r="B12" s="59"/>
    </row>
    <row r="13" spans="1:2">
      <c r="A13" s="26" t="s">
        <v>4</v>
      </c>
      <c r="B13" s="14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34">
        <v>0</v>
      </c>
    </row>
    <row r="23" spans="1:2" ht="15.75" thickBot="1">
      <c r="A23" s="56"/>
    </row>
    <row r="24" spans="1:2">
      <c r="A24" s="26" t="s">
        <v>39</v>
      </c>
      <c r="B24" s="13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34">
        <v>0</v>
      </c>
    </row>
    <row r="32" spans="1:2" ht="15.75" thickBot="1"/>
    <row r="33" spans="1:2" ht="15.75" thickBot="1">
      <c r="A33" s="169" t="s">
        <v>14</v>
      </c>
      <c r="B33" s="143"/>
    </row>
    <row r="34" spans="1:2">
      <c r="A34" s="162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3" t="s">
        <v>24</v>
      </c>
      <c r="B43" s="134">
        <v>0</v>
      </c>
    </row>
    <row r="44" spans="1:2" ht="15.75" thickBot="1">
      <c r="B44"/>
    </row>
    <row r="45" spans="1:2" ht="60" customHeight="1">
      <c r="A45" s="44" t="s">
        <v>37</v>
      </c>
      <c r="B45" s="136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3" t="s">
        <v>36</v>
      </c>
      <c r="B50" s="13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41">
        <f>SUM(B51:B62)</f>
        <v>0</v>
      </c>
    </row>
    <row r="64" spans="1:2" ht="30">
      <c r="A64" s="150" t="s">
        <v>83</v>
      </c>
      <c r="B64" s="14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4">
        <f>SUM(B65:B78)</f>
        <v>0</v>
      </c>
    </row>
    <row r="80" spans="1:2" ht="15.75" thickBot="1">
      <c r="B80"/>
    </row>
    <row r="81" spans="1:2" ht="30">
      <c r="A81" s="150" t="s">
        <v>84</v>
      </c>
      <c r="B81" s="13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5" t="s">
        <v>24</v>
      </c>
      <c r="B434" s="148">
        <f>SUM(B82:B433)</f>
        <v>0</v>
      </c>
    </row>
    <row r="435" spans="1:2" ht="15.75" thickBot="1"/>
    <row r="436" spans="1:2" ht="30">
      <c r="A436" s="137" t="s">
        <v>38</v>
      </c>
      <c r="B436" s="136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475</v>
      </c>
      <c r="B439" s="62">
        <v>0</v>
      </c>
    </row>
    <row r="440" spans="1:2" ht="15.75" thickBot="1">
      <c r="A440" s="142" t="s">
        <v>24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A35F-B5B2-4A4B-ACCA-591240C5FC0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478</v>
      </c>
      <c r="B1" s="160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71">
        <v>0</v>
      </c>
    </row>
    <row r="5" spans="1:2" ht="15.75" thickBot="1">
      <c r="A5" s="25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2" t="s">
        <v>24</v>
      </c>
      <c r="B11" s="148">
        <v>0</v>
      </c>
    </row>
    <row r="12" spans="1:2" ht="15.75" thickBot="1">
      <c r="B12" s="59"/>
    </row>
    <row r="13" spans="1:2">
      <c r="A13" s="26" t="s">
        <v>4</v>
      </c>
      <c r="B13" s="14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2" t="s">
        <v>24</v>
      </c>
      <c r="B22" s="134">
        <v>0</v>
      </c>
    </row>
    <row r="23" spans="1:2" ht="15.75" thickBot="1">
      <c r="A23" s="56"/>
      <c r="B23" s="38"/>
    </row>
    <row r="24" spans="1:2">
      <c r="A24" s="26" t="s">
        <v>39</v>
      </c>
      <c r="B24" s="13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2" t="s">
        <v>24</v>
      </c>
      <c r="B29" s="134">
        <v>0</v>
      </c>
    </row>
    <row r="30" spans="1:2">
      <c r="B30" s="38"/>
    </row>
    <row r="31" spans="1:2" ht="15.75" thickBot="1">
      <c r="B31" s="38"/>
    </row>
    <row r="32" spans="1:2" ht="15.75" thickBot="1">
      <c r="A32" s="169" t="s">
        <v>14</v>
      </c>
      <c r="B32" s="143"/>
    </row>
    <row r="33" spans="1:2">
      <c r="A33" s="162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2" t="s">
        <v>24</v>
      </c>
      <c r="B42" s="134">
        <v>0</v>
      </c>
    </row>
    <row r="43" spans="1:2" ht="15.75" thickBot="1">
      <c r="B43" s="38"/>
    </row>
    <row r="44" spans="1:2" ht="45.75" thickBot="1">
      <c r="A44" s="170" t="s">
        <v>37</v>
      </c>
      <c r="B44" s="136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70" t="s">
        <v>36</v>
      </c>
      <c r="B50" s="136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2" t="s">
        <v>24</v>
      </c>
      <c r="B63" s="134">
        <f>SUM(B50:B62)</f>
        <v>0</v>
      </c>
    </row>
    <row r="64" spans="1:2" ht="15.75" thickBot="1">
      <c r="A64" s="24" t="s">
        <v>74</v>
      </c>
      <c r="B64" s="136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2" t="s">
        <v>24</v>
      </c>
      <c r="B79" s="134">
        <f>SUM(B65:B78)</f>
        <v>0</v>
      </c>
    </row>
    <row r="80" spans="1:2" ht="30">
      <c r="A80" s="150" t="s">
        <v>85</v>
      </c>
      <c r="B80" s="140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2" t="s">
        <v>24</v>
      </c>
      <c r="B433" s="148">
        <f>SUM(B81:B432)</f>
        <v>0</v>
      </c>
    </row>
    <row r="434" spans="1:2">
      <c r="B434" s="38"/>
    </row>
    <row r="435" spans="1:2" ht="30">
      <c r="A435" s="64" t="s">
        <v>38</v>
      </c>
      <c r="B435" s="136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2" t="s">
        <v>24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A465-252D-49E4-9E34-32E360A56C6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014B-33C8-4E26-A68F-A9B7BDC3068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2F1D-A33B-467A-AB49-558FACB7530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9CB7-FA6F-4BF3-BAC4-CD7D5C63A18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4CA1-D71B-4784-9099-B375AB7B777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50D3-742F-4774-9EA7-122815807A3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471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3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960F-8BB7-4508-A2D8-F5646849ADC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E8ED-640C-4076-A09D-2B10650F6B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6F2D-8AAD-4D36-B992-539979B86A7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D8A8-A9F4-4D63-AEE7-C54D65C8F9A5}">
  <dimension ref="A1:C452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34</v>
      </c>
    </row>
    <row r="5" spans="1:2" ht="15.75" thickBot="1">
      <c r="A5" s="25" t="s">
        <v>0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34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15</v>
      </c>
    </row>
    <row r="26" spans="1:2">
      <c r="A26" s="2" t="s">
        <v>41</v>
      </c>
      <c r="B26" s="38">
        <v>19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34</v>
      </c>
    </row>
    <row r="30" spans="1:2" ht="15.7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16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  <c r="B41" s="38">
        <v>34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34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29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441B-AB0E-4DD3-B4F3-6E206195D404}">
  <dimension ref="A1:B457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2">
      <c r="A321" s="2" t="s">
        <v>196</v>
      </c>
    </row>
    <row r="322" spans="1:2">
      <c r="A322" s="2" t="s">
        <v>195</v>
      </c>
    </row>
    <row r="323" spans="1:2">
      <c r="A323" s="2" t="s">
        <v>194</v>
      </c>
    </row>
    <row r="324" spans="1:2">
      <c r="A324" s="2" t="s">
        <v>193</v>
      </c>
    </row>
    <row r="325" spans="1:2">
      <c r="A325" s="2" t="s">
        <v>192</v>
      </c>
    </row>
    <row r="326" spans="1:2">
      <c r="A326" s="2" t="s">
        <v>191</v>
      </c>
    </row>
    <row r="327" spans="1:2">
      <c r="A327" s="2" t="s">
        <v>190</v>
      </c>
    </row>
    <row r="328" spans="1:2">
      <c r="A328" s="2" t="s">
        <v>189</v>
      </c>
    </row>
    <row r="329" spans="1:2">
      <c r="A329" s="2" t="s">
        <v>188</v>
      </c>
    </row>
    <row r="330" spans="1:2">
      <c r="A330" s="2" t="s">
        <v>187</v>
      </c>
    </row>
    <row r="331" spans="1:2">
      <c r="A331" s="2" t="s">
        <v>186</v>
      </c>
    </row>
    <row r="332" spans="1:2">
      <c r="A332" s="2" t="s">
        <v>185</v>
      </c>
    </row>
    <row r="333" spans="1:2">
      <c r="A333" s="2" t="s">
        <v>184</v>
      </c>
    </row>
    <row r="334" spans="1:2">
      <c r="A334" s="2" t="s">
        <v>183</v>
      </c>
    </row>
    <row r="335" spans="1:2">
      <c r="A335" s="2" t="s">
        <v>182</v>
      </c>
    </row>
    <row r="336" spans="1:2">
      <c r="A336" s="2" t="s">
        <v>181</v>
      </c>
      <c r="B336" s="38" t="s">
        <v>482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9135-81AF-491C-A04D-C566C6EDC8DB}">
  <dimension ref="A1:B455"/>
  <sheetViews>
    <sheetView topLeftCell="A42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482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22C9-8DF4-49F8-B7A8-2B615CEC02EF}">
  <dimension ref="A1:B455"/>
  <sheetViews>
    <sheetView topLeftCell="A41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2">
      <c r="A321" s="2" t="s">
        <v>196</v>
      </c>
    </row>
    <row r="322" spans="1:2">
      <c r="A322" s="2" t="s">
        <v>195</v>
      </c>
    </row>
    <row r="323" spans="1:2">
      <c r="A323" s="2" t="s">
        <v>194</v>
      </c>
    </row>
    <row r="324" spans="1:2">
      <c r="A324" s="2" t="s">
        <v>193</v>
      </c>
    </row>
    <row r="325" spans="1:2">
      <c r="A325" s="2" t="s">
        <v>192</v>
      </c>
    </row>
    <row r="326" spans="1:2">
      <c r="A326" s="2" t="s">
        <v>191</v>
      </c>
    </row>
    <row r="327" spans="1:2">
      <c r="A327" s="2" t="s">
        <v>190</v>
      </c>
    </row>
    <row r="328" spans="1:2">
      <c r="A328" s="2" t="s">
        <v>189</v>
      </c>
    </row>
    <row r="329" spans="1:2">
      <c r="A329" s="2" t="s">
        <v>188</v>
      </c>
    </row>
    <row r="330" spans="1:2">
      <c r="A330" s="2" t="s">
        <v>187</v>
      </c>
    </row>
    <row r="331" spans="1:2">
      <c r="A331" s="2" t="s">
        <v>186</v>
      </c>
    </row>
    <row r="332" spans="1:2">
      <c r="A332" s="2" t="s">
        <v>185</v>
      </c>
    </row>
    <row r="333" spans="1:2">
      <c r="A333" s="2" t="s">
        <v>184</v>
      </c>
    </row>
    <row r="334" spans="1:2">
      <c r="A334" s="2" t="s">
        <v>183</v>
      </c>
    </row>
    <row r="335" spans="1:2">
      <c r="A335" s="2" t="s">
        <v>182</v>
      </c>
    </row>
    <row r="336" spans="1:2">
      <c r="A336" s="2" t="s">
        <v>181</v>
      </c>
      <c r="B336" s="38" t="s">
        <v>482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20D2-A04A-486B-A7B0-2B6987F5DAD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AB6D-8461-4092-812E-41B82F8880CD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2F9B-E40C-465F-A772-71A0511B0D9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EDD0-8DA1-491A-BACF-836F5F22504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471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474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482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473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53CD-DAFD-4B00-97D9-6933AEA2E6A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5C281-27EF-4246-BCD8-AFCFC3E81513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44527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FA47-1485-44B1-AFD5-E1B5A7BBEAF4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C839-FA27-4B93-BD38-00386C3FA7CE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ABDA-524B-4A03-92BA-5543A7F5273D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996B-2028-48F2-897C-103C021A0B7C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3">
        <v>44527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E638-FF51-4C97-B08E-6AA0C88C8C55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3EEE-3679-478D-9C35-DDB928C36DF7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8DE5-C5CB-4A75-83F2-9B0AF0FB8598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44527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ACC0-EF0B-49CA-8CC0-CF678E69BB2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735A-0E5B-4863-A9D9-89BA201F1E1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471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C68F-B970-4D6B-8E7A-2745A32B8E4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F894-2CDB-4FDC-B2F8-CBD365E7ED7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B08E-702E-4277-8DD3-F639093838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6E9B4-2994-4BCA-884F-E7D59A3B3B5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2C70-F84C-433C-A1FC-96F7B15D43A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948C7-F7F8-4666-8612-DA22D556E9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EAC5-A0B0-4716-A253-54C983AE69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B854D-2344-4056-BEE0-93DEA95BB27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2EF03-BAA6-4AEF-95DD-D68716C092E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11.27.2021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2548-78E8-4760-B205-F2C7F2C6026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11.27.2021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1BA7-FE66-4FDC-8B64-BA0857B683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471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0D3A-1A78-49D5-8054-D1697BB2F72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11.27.2021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171D-4A18-41EE-A602-D1C14BE3E18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11.27.2021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F283-26CD-454F-AE33-AACE59F367B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7ABBB-C81C-4AAB-95B1-851C5545E82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11.27.2021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B1541-FB60-42DB-AEF1-13902194300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11.27.2021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5146-67F7-402F-B314-DB07B8B6A4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BAD4-D7F8-4A92-9C4E-96C108CDA8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D41A8-F780-4BA4-B27F-EEC96FDF9A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558A-C10B-4D4B-8613-3330DD8488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A4B9-EEEE-43AC-9665-96DCE8951C4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E44F-4007-4D7C-9B82-84726354EBF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471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1FC0-AC4E-48A5-81F1-C83767E6BCD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5E8E-DE33-4B75-9265-2F3C1A0236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3463-7689-4CE8-9784-C1A0F1F3E2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922F-C2E9-42CD-83EC-76C8604AAC3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7685-8572-4853-A4DF-AAF9F9CC955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AA66-F42B-44A1-BE40-ABE4F0F021D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BE79B-AA33-4F70-9827-5174E14D5E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923E-8918-4191-8906-72A41BF52EB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8734E-B073-41D3-9376-59B7783288C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CE30E-3493-42DB-B2D9-D84EE7ADB0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63D4-EE51-45E7-9FBA-74F9600A096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3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3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F0C6-4180-448A-A06E-CEDCEC8198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8929-41E8-4172-9E6B-3B5C9B32CD79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44527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71">
        <f>B3</f>
        <v>13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13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13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>
        <v>5</v>
      </c>
    </row>
    <row r="34" spans="1:2">
      <c r="A34" s="63" t="s">
        <v>17</v>
      </c>
      <c r="B34" s="62" t="s">
        <v>482</v>
      </c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482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11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13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13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</v>
      </c>
    </row>
    <row r="433" spans="1:2" ht="30">
      <c r="A433" s="64" t="s">
        <v>38</v>
      </c>
    </row>
    <row r="434" spans="1:2">
      <c r="A434" s="63" t="s">
        <v>45</v>
      </c>
      <c r="B434" s="62">
        <v>11</v>
      </c>
    </row>
    <row r="435" spans="1:2">
      <c r="A435" s="63" t="s">
        <v>46</v>
      </c>
      <c r="B435" s="62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B504-5EE4-4EDB-92E8-2DAA0C39B4B8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44527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482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2A8C-E53C-480D-A5BD-43A67DD3EF4F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44527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6DF7-DDED-4095-AAA2-ACBD6A22522D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44527</v>
      </c>
      <c r="B2" s="35" t="s">
        <v>53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98D2-FA93-4AB5-B69E-9C5AC15938E3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44527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0B18-F90A-4614-B432-E4604C0572F2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44527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B974-8366-4871-BC44-2215B3F8AEA8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44527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09DC-06B7-468F-9395-A7122DAD91DD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44527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F49B-7C4E-48C7-A8CE-06790C4F03B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CB6E-3B7A-40C9-8FB9-0276631B368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5ED4-BEA6-49E2-ADDD-10FE3AAAE5E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D570-3A8E-4B8B-AB36-A5610E50932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FD6-5132-4B42-9C0F-ADCD1E1C410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2432-A763-4D4A-BC54-049AA3BB562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0EA1-7CA7-4602-B67E-B34D86A50EC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8ED9-64C5-44A2-9E78-8B885C11325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02C2-2884-436C-A8DC-A46AB3F82D4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2021-12-03T12:22:17Z</dcterms:modified>
</cp:coreProperties>
</file>