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7.22/"/>
    </mc:Choice>
  </mc:AlternateContent>
  <xr:revisionPtr revIDLastSave="13" documentId="8_{E2ACD55B-89B8-49A5-A4D4-61D029863EC1}" xr6:coauthVersionLast="47" xr6:coauthVersionMax="47" xr10:uidLastSave="{274AA2AF-E6F5-4B1E-A2FD-FBE22C4A6034}"/>
  <bookViews>
    <workbookView xWindow="-108" yWindow="-108" windowWidth="23256" windowHeight="1257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 s="1"/>
  <c r="B73" i="25"/>
  <c r="B76" i="25"/>
  <c r="B317" i="25"/>
  <c r="B431" i="25" s="1"/>
  <c r="B6" i="24"/>
  <c r="B11" i="24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<sst xmlns="http://schemas.openxmlformats.org/spreadsheetml/2006/main" count="38694" uniqueCount="486">
  <si>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</si>
  <si>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</si>
  <si>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</si>
  <si>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</si>
  <si>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</si>
  <si>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</si>
  <si>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</si>
  <si>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</si>
  <si>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</si>
  <si>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</si>
  <si>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</si>
  <si>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</si>
  <si>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</si>
  <si>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</si>
  <si>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</si>
  <si>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</si>
  <si>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</si>
  <si>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</si>
  <si>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</si>
  <si>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</si>
  <si>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</si>
  <si>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</si>
  <si>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</si>
  <si>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</si>
  <si>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</si>
  <si>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</si>
  <si>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</si>
  <si>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</si>
  <si>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</si>
  <si>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</si>
  <si>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</si>
  <si>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</si>
  <si>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</si>
  <si>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</si>
  <si>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</si>
  <si>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</si>
  <si>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</si>
  <si>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</si>
  <si>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</si>
  <si>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</si>
  <si>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</si>
  <si>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</si>
  <si>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</si>
  <si>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</si>
  <si>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</si>
  <si>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</si>
  <si>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</si>
  <si>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</si>
  <si>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</si>
  <si>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</si>
  <si>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</si>
  <si>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</si>
  <si>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</si>
  <si>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</si>
  <si>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</si>
  <si>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</si>
  <si>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</si>
  <si>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</si>
  <si>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</si>
  <si>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</si>
  <si>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</si>
  <si>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</si>
  <si>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</si>
  <si>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</si>
  <si>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</si>
  <si>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</si>
  <si>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</si>
  <si>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</si>
  <si>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</si>
  <si>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</si>
  <si>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</si>
  <si>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</si>
  <si>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</si>
  <si>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</si>
  <si>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</si>
  <si>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</si>
  <si>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</si>
  <si>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</si>
  <si>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</si>
  <si>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</si>
  <si>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</si>
  <si>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</si>
  <si>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</si>
  <si>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</si>
  <si>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</si>
  <si>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</si>
  <si>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</si>
  <si>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</si>
  <si>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</si>
  <si>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</si>
  <si>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</si>
  <si>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</si>
  <si>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</si>
  <si>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</si>
  <si>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</si>
  <si>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</si>
  <si>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</si>
  <si>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</si>
  <si>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</si>
  <si>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</si>
  <si>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</si>
  <si>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</si>
  <si>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</si>
  <si>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</si>
  <si>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</si>
  <si>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</si>
  <si>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</si>
  <si>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</si>
  <si>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</si>
  <si>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</si>
  <si>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</si>
  <si>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</si>
  <si>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</si>
  <si>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</si>
  <si>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</si>
  <si>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</si>
  <si>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</si>
  <si>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</si>
  <si>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</si>
  <si>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</si>
  <si>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</si>
  <si>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</si>
  <si>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</si>
  <si>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</si>
  <si>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</si>
  <si>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</si>
  <si>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</si>
  <si>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</si>
  <si>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</si>
  <si>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</si>
  <si>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</si>
  <si>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</si>
  <si>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</si>
  <si>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</si>
  <si>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</si>
  <si>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</si>
  <si>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</si>
  <si>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</si>
  <si>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</si>
  <si>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</si>
  <si>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</si>
  <si>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</si>
  <si>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</si>
  <si>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</si>
  <si>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</si>
  <si>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</si>
  <si>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</si>
  <si>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</si>
  <si>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</si>
  <si>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</si>
  <si>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</si>
  <si>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</si>
  <si>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</si>
  <si>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</si>
  <si>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</si>
  <si>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</si>
  <si>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</si>
  <si>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</si>
  <si>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</si>
  <si>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</si>
  <si>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</si>
  <si>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</si>
  <si>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</si>
  <si>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</si>
  <si>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</si>
  <si>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</si>
  <si>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</si>
  <si>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</si>
  <si>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</si>
  <si>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</si>
  <si>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</si>
  <si>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</si>
  <si>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</si>
  <si>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</si>
  <si>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</si>
  <si>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</si>
  <si>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</si>
  <si>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</si>
  <si>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</si>
  <si>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</si>
  <si>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</si>
  <si>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</si>
  <si>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</si>
  <si>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</si>
  <si>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</si>
  <si>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</si>
  <si>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</si>
  <si>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</si>
  <si>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</si>
  <si>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</si>
  <si>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</si>
  <si>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</si>
  <si>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</si>
  <si>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</si>
  <si>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</si>
  <si>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</si>
  <si>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</si>
  <si>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</si>
  <si>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</si>
  <si>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</si>
  <si>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</si>
  <si>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</si>
  <si>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</si>
  <si>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</si>
  <si>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</si>
  <si>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</si>
  <si>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</si>
  <si>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</si>
  <si>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</si>
  <si>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</si>
  <si>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</si>
  <si>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</si>
  <si>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</si>
  <si>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</si>
  <si>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</si>
  <si>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</si>
  <si>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</si>
  <si>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</si>
  <si>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</si>
  <si>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</si>
  <si>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</si>
  <si>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</si>
  <si>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</si>
  <si>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</si>
  <si>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</si>
  <si>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</si>
  <si>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</si>
  <si>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</si>
  <si>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</si>
  <si>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</si>
  <si>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</si>
  <si>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</si>
  <si>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</si>
  <si>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</si>
  <si>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</si>
  <si>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</si>
  <si>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</si>
  <si>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</si>
  <si>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</si>
  <si>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</si>
  <si>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</si>
  <si>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</si>
  <si>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</si>
  <si>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</si>
  <si>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</si>
  <si>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</si>
  <si>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</si>
  <si>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</si>
  <si>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</si>
  <si>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</si>
  <si>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</si>
  <si>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</si>
  <si>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</si>
  <si>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</si>
  <si>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</si>
  <si>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</si>
  <si>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</si>
  <si>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</si>
  <si>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</si>
  <si>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</si>
  <si>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</si>
  <si>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</si>
  <si>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</si>
  <si>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</si>
  <si>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</si>
  <si>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</si>
  <si>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</si>
  <si>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</si>
  <si>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</si>
  <si>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</si>
  <si>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</si>
  <si>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</si>
  <si>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</si>
  <si>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</si>
  <si>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</si>
  <si>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</si>
  <si>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</si>
  <si>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</si>
  <si>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</si>
  <si>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</si>
  <si>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</si>
  <si>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</si>
  <si>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</si>
  <si>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</si>
  <si>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</si>
  <si>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</si>
  <si>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</si>
  <si>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</si>
  <si>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</si>
  <si>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</si>
  <si>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</si>
  <si>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</si>
  <si>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</si>
  <si>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</si>
  <si>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</si>
  <si>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</si>
  <si>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</si>
  <si>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</si>
  <si>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</si>
  <si>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</si>
  <si>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</si>
  <si>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</si>
  <si>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</si>
  <si>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</si>
  <si>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</si>
  <si>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</si>
  <si>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</si>
  <si>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</si>
  <si>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</si>
  <si>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</si>
  <si>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</si>
  <si>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</si>
  <si>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</si>
  <si>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</si>
  <si>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</si>
  <si>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</si>
  <si>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</si>
  <si>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</si>
  <si>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</si>
  <si>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</si>
  <si>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</si>
  <si>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</si>
  <si>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</si>
  <si>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</si>
  <si>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</si>
  <si>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</si>
  <si>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</si>
  <si>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</si>
  <si>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</si>
  <si>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</si>
  <si>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</si>
  <si>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</si>
  <si>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</si>
  <si>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</si>
  <si>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</si>
  <si>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</si>
  <si>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</si>
  <si>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</si>
  <si>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</si>
  <si>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</si>
  <si>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</si>
  <si>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</si>
  <si>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</si>
  <si>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</si>
  <si>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</si>
  <si>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</si>
  <si>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</si>
  <si>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</si>
  <si>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</si>
  <si>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</si>
  <si>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</si>
  <si>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</si>
  <si>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</si>
  <si>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</si>
  <si>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</si>
  <si>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</si>
  <si>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</si>
  <si>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</si>
  <si>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</si>
  <si>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</si>
  <si>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</si>
  <si>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</si>
  <si>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</si>
  <si>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</si>
  <si>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</si>
  <si>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</si>
  <si>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</si>
  <si>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</si>
  <si>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</si>
  <si>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</si>
  <si>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</si>
  <si>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</si>
  <si>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</si>
  <si>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</si>
  <si>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</si>
  <si>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</si>
  <si>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</si>
  <si>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</si>
  <si>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</si>
  <si>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</si>
  <si>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</si>
  <si>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</si>
  <si>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</si>
  <si>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</si>
  <si>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</si>
  <si>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</si>
  <si>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</si>
  <si>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</si>
  <si>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</si>
  <si>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</si>
  <si>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</si>
  <si>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</si>
  <si>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</si>
  <si>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</si>
  <si>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</si>
  <si>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</si>
  <si>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</si>
  <si>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</si>
  <si>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</si>
  <si>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</si>
  <si>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</si>
  <si>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</si>
  <si>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</si>
  <si>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</si>
  <si>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</si>
  <si>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</si>
  <si>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</si>
  <si>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</si>
  <si>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</si>
  <si>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</si>
  <si>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</si>
  <si>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</si>
  <si>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</si>
  <si>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</si>
  <si>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</si>
  <si>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</si>
  <si>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</si>
  <si>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</si>
  <si>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</si>
  <si>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</si>
  <si>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</si>
  <si>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</si>
  <si>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</si>
  <si>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</si>
  <si>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</si>
  <si>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</si>
  <si>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</si>
  <si>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</si>
  <si>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</si>
  <si>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</si>
  <si>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</si>
  <si>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</si>
  <si>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</si>
  <si>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</si>
  <si>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</si>
  <si>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</si>
  <si>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</si>
  <si>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</si>
  <si>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</si>
  <si>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</si>
  <si>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</si>
  <si>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</si>
  <si>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</si>
  <si>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</si>
  <si>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</si>
  <si>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</si>
  <si>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</si>
  <si>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</si>
  <si>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</si>
  <si>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</si>
  <si>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</si>
  <si>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</si>
  <si>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</si>
  <si>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</si>
  <si>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</si>
  <si>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</si>
  <si>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17, 2022</t>
  </si>
  <si>
    <t>10.17.2022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</si>
  <si>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</si>
  <si>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</si>
  <si>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</si>
  <si>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</si>
  <si>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</si>
  <si>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</si>
  <si>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</si>
  <si>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</si>
  <si>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10/17/2022</t>
  </si>
  <si>
    <t>DATE: Oct 17, 2022</t>
  </si>
  <si>
    <t>Essex County</t>
  </si>
  <si>
    <t>DATE:  Oct 17,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</si>
  <si>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</si>
  <si>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</si>
  <si>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</si>
  <si>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10/17/2022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</si>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</sst>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685B-AFCA-42D0-A9A2-4B71495AA815}">
  <dimension ref="A1:B456"/>
  <sheetViews>
    <sheetView tabSelected="1" workbookViewId="0">
      <selection activeCell="B3" sqref="B3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2CB47-0C0F-4F63-94B7-1D197830949B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478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4472-B9C1-49AC-B787-F1CD60377ADF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478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A915-0405-4AF7-A619-92EBCC87CEFD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478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75653-8E25-472A-9FE6-2E3081E80433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820B-31EC-4D81-96D1-8BC2344B0D4B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E79D-F739-4BD9-ABCD-07D65DA769D8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478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486E5-2499-42E7-B33D-52ECCDF10D2C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478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85F5-8FB7-4227-B590-AAC5916BB4AA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474</v>
      </c>
      <c r="B1" s="33" t="s">
        <v>65</v>
      </c>
    </row>
    <row r="2" spans="1:2" ht="15" thickBot="1">
      <c r="A2" s="41" t="s">
        <v>473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472</v>
      </c>
      <c r="B46" s="114"/>
    </row>
    <row r="47" spans="1:2" ht="201.6">
      <c r="A47" s="17" t="s">
        <v>471</v>
      </c>
      <c r="B47" s="42">
        <v>0</v>
      </c>
    </row>
    <row r="48" spans="1:2">
      <c r="A48" s="9"/>
    </row>
    <row r="49" spans="1:2" ht="72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7" t="s">
        <v>24</v>
      </c>
      <c r="B62" s="119">
        <f>SUM(B50:B61)</f>
        <v>0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7" t="s">
        <v>24</v>
      </c>
      <c r="B78" s="116">
        <f>SUM(B64:B77)</f>
        <v>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2">
        <f>SUM(B80:B431)</f>
        <v>0</v>
      </c>
    </row>
    <row r="433" spans="1:2" ht="15" thickBot="1"/>
    <row r="434" spans="1:2" ht="28.8">
      <c r="A434" s="115" t="s">
        <v>38</v>
      </c>
      <c r="B434" s="114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7441-E275-472B-8924-EB814B1C74B4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474</v>
      </c>
      <c r="B1" s="33" t="s">
        <v>453</v>
      </c>
    </row>
    <row r="2" spans="1:2" ht="15" thickBot="1">
      <c r="A2" s="41" t="s">
        <v>473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449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3" t="s">
        <v>24</v>
      </c>
      <c r="B83" s="112">
        <f>SUM(B69:B82)</f>
        <v>0</v>
      </c>
    </row>
    <row r="84" spans="1:2" ht="15" thickBot="1"/>
    <row r="85" spans="1:2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3" t="s">
        <v>24</v>
      </c>
      <c r="B438" s="126">
        <f>SUM(B86:B437)</f>
        <v>0</v>
      </c>
    </row>
    <row r="439" spans="1:2" ht="15" thickBot="1"/>
    <row r="440" spans="1:2" ht="28.8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1F14-03F9-4194-9E8F-807D8EF0A1DD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474</v>
      </c>
      <c r="B1" s="138" t="s">
        <v>451</v>
      </c>
    </row>
    <row r="2" spans="1:2" ht="15" thickBot="1">
      <c r="A2" s="41" t="s">
        <v>473</v>
      </c>
      <c r="B2" s="52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6" t="s">
        <v>24</v>
      </c>
      <c r="B22" s="112">
        <f>SUM(B14:B21)</f>
        <v>0</v>
      </c>
    </row>
    <row r="23" spans="1:4" ht="1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0" t="s">
        <v>24</v>
      </c>
      <c r="B79" s="116">
        <f>SUM(B65:B78)</f>
        <v>0</v>
      </c>
    </row>
    <row r="80" spans="1:2" ht="28.8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12">
        <f>SUM(B81:B432)</f>
        <v>0</v>
      </c>
    </row>
    <row r="434" spans="1:2" ht="15" thickBot="1"/>
    <row r="435" spans="1:2" ht="28.8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99C9-7A5A-4EE0-BF53-448F5C529479}">
  <dimension ref="A1:B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481</v>
      </c>
      <c r="B1" s="23" t="s">
        <v>453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482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39DCF-C96D-442B-A3F4-E91497905D1A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474</v>
      </c>
      <c r="B1" s="142" t="s">
        <v>454</v>
      </c>
    </row>
    <row r="2" spans="1:2" ht="15" thickBot="1">
      <c r="A2" s="41" t="s">
        <v>473</v>
      </c>
      <c r="B2" s="52" t="s">
        <v>54</v>
      </c>
    </row>
    <row r="3" spans="1:2" ht="15" thickBot="1">
      <c r="A3" s="18" t="s">
        <v>10</v>
      </c>
      <c r="B3" s="137" t="s">
        <v>485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 t="s">
        <v>485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485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f>SUM(B13:B21)</f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485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485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485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485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485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3" t="s">
        <v>24</v>
      </c>
      <c r="B434" s="112">
        <f>SUM(B82:B433)</f>
        <v>0</v>
      </c>
    </row>
    <row r="436" spans="1:2" ht="28.8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 t="s">
        <v>485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7F7A-999D-4884-963C-BA270138978F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474</v>
      </c>
      <c r="B1" s="144" t="s">
        <v>59</v>
      </c>
    </row>
    <row r="2" spans="1:2" ht="15" thickBot="1">
      <c r="A2" s="41" t="s">
        <v>473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29" spans="1:2" ht="1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0" t="s">
        <v>24</v>
      </c>
      <c r="B75" s="112">
        <f>SUM(B61:B74)</f>
        <v>0</v>
      </c>
    </row>
    <row r="76" spans="1:2" ht="15" thickBot="1"/>
    <row r="77" spans="1:2" ht="28.8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0" t="s">
        <v>24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52FE-52D3-466A-A12F-BDAEF4178BAD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474</v>
      </c>
      <c r="B1" s="138" t="s">
        <v>80</v>
      </c>
    </row>
    <row r="2" spans="1:2" ht="15" thickBot="1">
      <c r="A2" s="41" t="s">
        <v>473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32" spans="1:2" ht="1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0" t="s">
        <v>24</v>
      </c>
      <c r="B43" s="112">
        <v>0</v>
      </c>
    </row>
    <row r="44" spans="1:2" ht="15" thickBot="1"/>
    <row r="45" spans="1:2" ht="50.1" customHeight="1">
      <c r="A45" s="146" t="s">
        <v>37</v>
      </c>
      <c r="B45" s="114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7" t="s">
        <v>24</v>
      </c>
      <c r="B77" s="112">
        <f>SUM(B63:B76)</f>
        <v>0</v>
      </c>
    </row>
    <row r="78" spans="1:2" ht="15" thickBot="1"/>
    <row r="79" spans="1:2" ht="28.8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3" t="s">
        <v>24</v>
      </c>
      <c r="B432" s="126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C1AB-280B-4A4A-9E61-31973D7F5112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474</v>
      </c>
      <c r="B1" s="34" t="s">
        <v>455</v>
      </c>
    </row>
    <row r="2" spans="1:2" ht="15" thickBot="1">
      <c r="A2" s="41" t="s">
        <v>473</v>
      </c>
      <c r="B2" s="26" t="s">
        <v>57</v>
      </c>
    </row>
    <row r="3" spans="1:2" ht="15" thickBot="1">
      <c r="A3" s="5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v>0</v>
      </c>
    </row>
    <row r="32" spans="1:2" ht="15" thickBot="1"/>
    <row r="33" spans="1:2" ht="1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1" t="s">
        <v>24</v>
      </c>
      <c r="B43" s="112">
        <v>0</v>
      </c>
    </row>
    <row r="44" spans="1:2" ht="15" thickBot="1">
      <c r="B44"/>
    </row>
    <row r="45" spans="1:2" ht="60" customHeight="1">
      <c r="A45" s="29" t="s">
        <v>37</v>
      </c>
      <c r="B45" s="114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3" t="s">
        <v>24</v>
      </c>
      <c r="B63" s="119">
        <f>SUM(B51:B62)</f>
        <v>0</v>
      </c>
    </row>
    <row r="64" spans="1:2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 ht="15" thickBot="1">
      <c r="B80"/>
    </row>
    <row r="81" spans="1:2" ht="28.8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3" t="s">
        <v>24</v>
      </c>
      <c r="B434" s="126">
        <f>SUM(B82:B433)</f>
        <v>0</v>
      </c>
    </row>
    <row r="435" spans="1:2" ht="15" thickBot="1"/>
    <row r="436" spans="1:2" ht="28.8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43ADA-CCAA-42D1-B462-A37B3E29AC5F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473</v>
      </c>
      <c r="B2" s="57" t="s">
        <v>54</v>
      </c>
    </row>
    <row r="3" spans="1:2" ht="15" thickBot="1">
      <c r="A3" s="73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v>0</v>
      </c>
    </row>
    <row r="23" spans="1:2" ht="1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0" t="s">
        <v>24</v>
      </c>
      <c r="B42" s="112">
        <v>0</v>
      </c>
    </row>
    <row r="43" spans="1:2" ht="15" thickBot="1">
      <c r="B43" s="30"/>
    </row>
    <row r="44" spans="1:2" ht="43.8" thickBot="1">
      <c r="A44" s="148" t="s">
        <v>37</v>
      </c>
      <c r="B44" s="114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0" t="s">
        <v>24</v>
      </c>
      <c r="B63" s="112">
        <f>SUM(B50:B62)</f>
        <v>0</v>
      </c>
    </row>
    <row r="64" spans="1:2" ht="1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0" t="s">
        <v>24</v>
      </c>
      <c r="B79" s="112">
        <f>SUM(B65:B78)</f>
        <v>0</v>
      </c>
    </row>
    <row r="80" spans="1:2" ht="28.8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26">
        <f>SUM(B81:B432)</f>
        <v>0</v>
      </c>
    </row>
    <row r="434" spans="1:2">
      <c r="B434" s="30"/>
    </row>
    <row r="435" spans="1:2" ht="28.8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40CF-9081-45EB-998C-4F74073D48E0}">
  <dimension ref="A1:C452"/>
  <sheetViews>
    <sheetView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468</v>
      </c>
      <c r="B1" s="25" t="s">
        <v>65</v>
      </c>
    </row>
    <row r="2" spans="1:2" ht="15" thickBot="1">
      <c r="A2" s="24" t="s">
        <v>467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>
      <c r="A30" s="108"/>
    </row>
    <row r="31" spans="1:1">
      <c r="A31" s="28" t="s">
        <v>14</v>
      </c>
    </row>
    <row r="32" spans="1:1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C459-CBAD-47A5-BC6E-B0AD884D4398}">
  <dimension ref="A1:B457"/>
  <sheetViews>
    <sheetView topLeftCell="A420"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468</v>
      </c>
      <c r="B1" s="25" t="s">
        <v>67</v>
      </c>
    </row>
    <row r="2" spans="1:2" ht="15" thickBot="1">
      <c r="A2" s="24" t="s">
        <v>467</v>
      </c>
      <c r="B2" s="27" t="s">
        <v>54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485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s="30" t="s">
        <v>485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485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</row>
    <row r="436" spans="1:2">
      <c r="A436" s="11" t="s">
        <v>48</v>
      </c>
      <c r="B436" s="30" t="s">
        <v>485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8A2F-0E1E-4FD0-839A-D1D78ADA7C08}">
  <dimension ref="A1:B455"/>
  <sheetViews>
    <sheetView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468</v>
      </c>
      <c r="B1" s="25" t="s">
        <v>51</v>
      </c>
    </row>
    <row r="2" spans="1:2" ht="15" thickBot="1">
      <c r="A2" s="24" t="s">
        <v>467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14EE0-CE92-4256-AE66-3D446F5F23E6}">
  <dimension ref="A1:B455"/>
  <sheetViews>
    <sheetView topLeftCell="A414"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468</v>
      </c>
      <c r="B1" s="25" t="s">
        <v>52</v>
      </c>
    </row>
    <row r="2" spans="1:2" ht="15" thickBot="1">
      <c r="A2" s="24" t="s">
        <v>467</v>
      </c>
      <c r="B2" s="27" t="s">
        <v>53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485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485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" thickBot="1">
      <c r="A76" s="2" t="s">
        <v>24</v>
      </c>
      <c r="B76" s="30" t="s">
        <v>485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485</v>
      </c>
    </row>
    <row r="432" spans="1:2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76</v>
      </c>
      <c r="B436" s="30" t="s">
        <v>485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ECA7A-8357-461F-AD75-7A437FF6ACB4}">
  <dimension ref="A1:B434"/>
  <sheetViews>
    <sheetView workbookViewId="0">
      <selection activeCell="B442" sqref="B44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468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E653-095A-4F37-9398-6BF6625AA640}">
  <dimension ref="A1:B455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" thickBot="1">
      <c r="A74" s="2" t="s">
        <v>445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5DB5-251F-42C0-AFF4-7A3A819E477E}">
  <dimension ref="A1:B437"/>
  <sheetViews>
    <sheetView workbookViewId="0">
      <selection activeCell="B442" sqref="B44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F1E9-C754-4CBE-9DBD-F23FF7A3EC21}">
  <dimension ref="A1:B457"/>
  <sheetViews>
    <sheetView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468</v>
      </c>
      <c r="B1" s="34" t="s">
        <v>61</v>
      </c>
    </row>
    <row r="2" spans="1:2" ht="15" thickBot="1">
      <c r="A2" s="24" t="s">
        <v>467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689B0-0E0A-4735-8BB1-FF7C2B48CB61}">
  <dimension ref="A1:B457"/>
  <sheetViews>
    <sheetView workbookViewId="0">
      <selection activeCell="B442" sqref="B44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468</v>
      </c>
      <c r="B1" s="25" t="s">
        <v>62</v>
      </c>
    </row>
    <row r="2" spans="1:2" ht="15" thickBot="1">
      <c r="A2" s="24" t="s">
        <v>467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7012-8199-4CA3-8282-F9E1CC0BDABD}">
  <dimension ref="A1:B456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44851</v>
      </c>
      <c r="B2" s="27" t="s">
        <v>54</v>
      </c>
    </row>
    <row r="3" spans="1:2" ht="15" thickBot="1">
      <c r="A3" s="18" t="s">
        <v>10</v>
      </c>
      <c r="B3" s="23" t="s">
        <v>485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485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485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485</v>
      </c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485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485</v>
      </c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485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B48B6-4220-443A-BDA2-66ECF72DD88F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453</v>
      </c>
    </row>
    <row r="2" spans="1:2" ht="15" thickBot="1">
      <c r="A2" s="76">
        <v>44851</v>
      </c>
      <c r="B2" s="27" t="s">
        <v>54</v>
      </c>
    </row>
    <row r="3" spans="1:2" ht="15" thickBot="1">
      <c r="A3" s="18" t="s">
        <v>10</v>
      </c>
      <c r="B3" s="23" t="s">
        <v>485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485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485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485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 t="s">
        <v>485</v>
      </c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485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485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485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7DED-F056-4B9F-BA04-62F052660A81}">
  <dimension ref="A1:B455"/>
  <sheetViews>
    <sheetView zoomScale="80" zoomScaleNormal="80" workbookViewId="0">
      <selection activeCell="B443" sqref="B44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451</v>
      </c>
    </row>
    <row r="2" spans="1:2" ht="16.2" thickBot="1">
      <c r="A2" s="102">
        <v>44851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465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464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446</v>
      </c>
      <c r="B73" s="23"/>
    </row>
    <row r="74" spans="1:2" ht="16.2" thickBot="1">
      <c r="A74" s="80" t="s">
        <v>445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464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CF6B-F064-4016-B3DA-857DE51A0F4B}">
  <dimension ref="A1:B457"/>
  <sheetViews>
    <sheetView topLeftCell="A400"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76">
        <v>44851</v>
      </c>
      <c r="B2" s="27" t="s">
        <v>54</v>
      </c>
    </row>
    <row r="3" spans="1:2" ht="15" thickBot="1">
      <c r="A3" s="18" t="s">
        <v>10</v>
      </c>
      <c r="B3" s="23" t="s">
        <v>485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485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485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485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 t="s">
        <v>485</v>
      </c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485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485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485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8348-F6A3-4E55-B732-159FCCB88613}">
  <dimension ref="A1:B435"/>
  <sheetViews>
    <sheetView workbookViewId="0">
      <selection activeCell="B443" sqref="B44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44851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01666-438A-4B7A-B397-7E413FC7EEF3}">
  <dimension ref="A1:B437"/>
  <sheetViews>
    <sheetView workbookViewId="0">
      <selection activeCell="B443" sqref="B44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DCE9-208E-4D73-A575-E69957857899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162B-29B2-4FE1-9996-EC95F917C33D}">
  <dimension ref="A1:B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A35D-93B6-4151-8179-2D499121F1D6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44851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65B3-0AB7-4BA5-ADBD-97B193E17796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16</v>
      </c>
    </row>
    <row r="5" spans="1:2" ht="1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16</v>
      </c>
    </row>
    <row r="13" spans="1:2">
      <c r="A13" s="41" t="s">
        <v>4</v>
      </c>
    </row>
    <row r="14" spans="1:2">
      <c r="A14" s="43" t="s">
        <v>5</v>
      </c>
      <c r="B14" s="30">
        <v>14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16</v>
      </c>
    </row>
    <row r="24" spans="1:2">
      <c r="A24" s="41" t="s">
        <v>39</v>
      </c>
    </row>
    <row r="25" spans="1:2">
      <c r="A25" s="43" t="s">
        <v>40</v>
      </c>
      <c r="B25" s="30">
        <v>11</v>
      </c>
    </row>
    <row r="26" spans="1:2">
      <c r="A26" s="43" t="s">
        <v>41</v>
      </c>
      <c r="B26" s="30">
        <v>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16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6</v>
      </c>
    </row>
    <row r="35" spans="1:2" ht="14.4" customHeight="1">
      <c r="A35" s="43" t="s">
        <v>18</v>
      </c>
      <c r="B35" s="30" t="s">
        <v>485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7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14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16</v>
      </c>
    </row>
    <row r="434" spans="1:2">
      <c r="A434" s="69" t="s">
        <v>38</v>
      </c>
    </row>
    <row r="435" spans="1:2">
      <c r="A435" s="43" t="s">
        <v>45</v>
      </c>
      <c r="B435" s="30">
        <v>14</v>
      </c>
    </row>
    <row r="436" spans="1:2">
      <c r="A436" s="43" t="s">
        <v>46</v>
      </c>
      <c r="B436" s="30" t="s">
        <v>485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1B5BE-9913-44D7-B945-CE446894CD95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9CD4-4AF3-4B22-A2FA-10B3EB58484C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485</v>
      </c>
    </row>
    <row r="13" spans="1:2">
      <c r="A13" s="41" t="s">
        <v>4</v>
      </c>
    </row>
    <row r="14" spans="1:2">
      <c r="A14" s="43" t="s">
        <v>5</v>
      </c>
      <c r="B14" s="30" t="s">
        <v>485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485</v>
      </c>
    </row>
    <row r="24" spans="1:2">
      <c r="A24" s="41" t="s">
        <v>39</v>
      </c>
    </row>
    <row r="25" spans="1:2">
      <c r="A25" s="43" t="s">
        <v>40</v>
      </c>
      <c r="B25" s="30" t="s">
        <v>485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485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485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485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485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485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 t="s">
        <v>485</v>
      </c>
    </row>
    <row r="434" spans="1:2">
      <c r="A434" s="69" t="s">
        <v>38</v>
      </c>
    </row>
    <row r="435" spans="1:2">
      <c r="A435" s="43" t="s">
        <v>45</v>
      </c>
      <c r="B435" s="30" t="s">
        <v>485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BD5A-FD26-42D7-8424-DA2CBE9C09DF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DD86-9B68-4754-8651-74693A8E04FF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8B8A-C02B-4B07-BF46-F6207EA82F94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13BD-BE98-4EC4-91B6-49CD4BD26E8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95FF-0374-4F51-9803-975B64F8BD27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BA82-726A-4ABA-B6DF-FA1101DC63BD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5CE2-B0B6-42BB-AD4C-4FBD38EA766E}">
  <dimension ref="A1:B435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681E9-4F50-4CFA-9C18-2B270023BB7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458</v>
      </c>
      <c r="B1" s="25" t="s">
        <v>67</v>
      </c>
    </row>
    <row r="2" spans="1:2" ht="15" thickBot="1">
      <c r="A2" s="24" t="str">
        <f>'HAMPSHIRE Tested Inmates'!A2</f>
        <v>10.17.2022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1FBD-2C34-4847-BC58-64907129021B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458</v>
      </c>
      <c r="B1" s="25" t="s">
        <v>51</v>
      </c>
    </row>
    <row r="2" spans="1:2" ht="15" thickBot="1">
      <c r="A2" s="24" t="str">
        <f>'HAMPSHIRE Tested Inmates'!A2</f>
        <v>10.17.2022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4766-6BE8-416D-B17D-AFD1B2C6687F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458</v>
      </c>
      <c r="B1" s="25" t="s">
        <v>52</v>
      </c>
    </row>
    <row r="2" spans="1:2" ht="15" thickBot="1">
      <c r="A2" s="24" t="str">
        <f>'HAMPSHIRE Tested Inmates'!A2</f>
        <v>10.17.2022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D0C4-1EBA-4D78-B529-A37E148B9303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10.17.2022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BDA57-8DEF-499C-BD20-C71A9ADA0CF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10.17.2022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066F-D6D5-4AFA-ABA5-31EA3794D2E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458</v>
      </c>
      <c r="B1" s="34" t="s">
        <v>61</v>
      </c>
    </row>
    <row r="2" spans="1:2" ht="15" thickBot="1">
      <c r="A2" s="24" t="str">
        <f>'HAMPSHIRE Tested Inmates'!A2</f>
        <v>10.17.2022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9B34-9356-4B69-9C57-AF2939A1A61E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458</v>
      </c>
      <c r="B1" s="33" t="s">
        <v>62</v>
      </c>
    </row>
    <row r="2" spans="1:2" ht="15" thickBot="1">
      <c r="A2" s="24" t="str">
        <f>'HAMPSHIRE Tested Inmates'!A2</f>
        <v>10.17.2022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30B2-AD70-4088-AE4E-DF82CE24021E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11</v>
      </c>
    </row>
    <row r="5" spans="1:2" ht="1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11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 t="s">
        <v>485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  <c r="B26" s="30">
        <v>7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7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>
        <v>6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11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11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11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11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10</v>
      </c>
    </row>
    <row r="434" spans="1:2">
      <c r="A434" s="11" t="s">
        <v>46</v>
      </c>
      <c r="B434" s="30" t="s">
        <v>485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E866-3711-4A0F-936D-E42637517464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BCC2-059B-49F2-A225-E728F85B500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CBAA-046F-4D0B-83F1-2B0AFA22F302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EA64-AD06-4BC1-BC2E-7402D6F9EFE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456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0B36A-0E61-40B8-A0AA-C74E49878B1B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ADC3-6696-423B-8785-BDD0D9A74E07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A58D-F467-480F-9908-AA369CD4E7E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456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B814-BB01-4B5B-B2BE-E97FBE0ABA6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456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854E-FE62-45DF-86B1-1DE4C36C3790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F76E-0641-4BF8-AD8E-FA79A40B2FD4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452</v>
      </c>
      <c r="B1" s="23" t="s">
        <v>453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B78E-383B-4823-A6FB-BCEC82A3EE29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9E73-C487-4BAA-8710-9F8FB42328A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FC20-147A-4125-B49B-E208392BDF5D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452</v>
      </c>
      <c r="B1" s="65" t="s">
        <v>59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095D-4DB5-47D2-8C99-42FAD4CEBBAD}">
  <dimension ref="A1:B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481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329E-C14D-4D57-84E8-977769CB4450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2D95-6F04-42B9-9BF3-54D014D51D2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452</v>
      </c>
      <c r="B1" s="66" t="s">
        <v>455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AA70-0DC7-41D2-B54A-36675BC42E5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452</v>
      </c>
      <c r="B1" s="67" t="s">
        <v>62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F8CD-9787-4153-97A1-F7BC6E12284C}">
  <dimension ref="A1:C453"/>
  <sheetViews>
    <sheetView workbookViewId="0">
      <selection activeCell="A2" sqref="A2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44851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1AA8-E1EE-4FD9-9988-D8B5CA7727D6}">
  <dimension ref="A1:B459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44851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B5E8-92A1-4DDD-BD1C-A84E90C2C583}">
  <dimension ref="A1:B43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448</v>
      </c>
      <c r="B1" s="33" t="s">
        <v>51</v>
      </c>
    </row>
    <row r="2" spans="1:2">
      <c r="A2" s="53">
        <v>44851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E651-8872-479B-B077-98DA754FF009}">
  <dimension ref="A1:B438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448</v>
      </c>
      <c r="B1" s="33" t="s">
        <v>52</v>
      </c>
    </row>
    <row r="2" spans="1:2">
      <c r="A2" s="53">
        <v>44851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5139-EC3E-49DD-9549-FC12BF09DC48}">
  <dimension ref="A1:B434"/>
  <sheetViews>
    <sheetView workbookViewId="0">
      <selection activeCell="A2" sqref="A2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44851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52F73-420F-44E3-8E91-8230D11417C0}">
  <dimension ref="A1:B437"/>
  <sheetViews>
    <sheetView workbookViewId="0">
      <selection activeCell="A2" sqref="A2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44851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DE40-29DF-40BD-B153-E515CB157507}">
  <dimension ref="A1:B435"/>
  <sheetViews>
    <sheetView workbookViewId="0">
      <selection activeCell="A2" sqref="A2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448</v>
      </c>
      <c r="B1" s="34" t="s">
        <v>61</v>
      </c>
    </row>
    <row r="2" spans="1:2">
      <c r="A2" s="53">
        <v>44851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C68D-DB48-4DDF-88EE-76BFE610F4D7}">
  <dimension ref="A1:I457"/>
  <sheetViews>
    <sheetView workbookViewId="0">
      <selection activeCell="B3" sqref="B3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" thickBot="1">
      <c r="A2" s="24" t="s">
        <v>87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2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8CBA-CC46-4331-8C70-CD7E088C88AC}">
  <dimension ref="A1:C438"/>
  <sheetViews>
    <sheetView workbookViewId="0">
      <selection activeCell="A2" sqref="A2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44851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09F1-9DAE-4816-A712-D4E68F53409E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485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  <c r="B35" s="30" t="s">
        <v>485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485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485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8FF41-AE94-4949-8B53-6BDDC9CB0669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444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9111-63FD-4F1A-8A85-39D02FEA8C58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C2D7-039B-4DA3-B3B5-4ACB843024B8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31C1-BB72-408C-9002-69A6E1577FEB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2171F-9E86-4B85-94CB-5893D9D077CB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8936-A485-498C-A871-591D32A46820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1520-EF6C-4DF4-AA22-788986D6B9E9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5D3E-68B2-460D-904A-9E5A78F291D4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2022-10-18T20:24:25Z</dcterms:modified>
</cp:coreProperties>
</file>