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27.22/"/>
    </mc:Choice>
  </mc:AlternateContent>
  <xr:revisionPtr revIDLastSave="15" documentId="8_{28788945-07FF-4C77-8AE1-8936C6336E04}" xr6:coauthVersionLast="47" xr6:coauthVersionMax="47" xr10:uidLastSave="{D41610C4-A909-4DA1-8BD4-2226E44B6007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<sst xmlns="http://schemas.openxmlformats.org/spreadsheetml/2006/main" count="38751" uniqueCount="486">
  <si>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</si>
  <si>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</si>
  <si>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</si>
  <si>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</si>
  <si>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</si>
  <si>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</si>
  <si>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</si>
  <si>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</si>
  <si>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</si>
  <si>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</si>
  <si>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</si>
  <si>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</si>
  <si>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</si>
  <si>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</si>
  <si>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</si>
  <si>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</si>
  <si>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</si>
  <si>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</si>
  <si>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</si>
  <si>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</si>
  <si>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</si>
  <si>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</si>
  <si>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</si>
  <si>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</si>
  <si>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</si>
  <si>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</si>
  <si>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</si>
  <si>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</si>
  <si>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</si>
  <si>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</si>
  <si>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</si>
  <si>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</si>
  <si>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</si>
  <si>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</si>
  <si>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</si>
  <si>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</si>
  <si>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</si>
  <si>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</si>
  <si>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</si>
  <si>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</si>
  <si>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</si>
  <si>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</si>
  <si>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</si>
  <si>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</si>
  <si>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</si>
  <si>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</si>
  <si>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</si>
  <si>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</si>
  <si>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</si>
  <si>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</si>
  <si>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</si>
  <si>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</si>
  <si>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</si>
  <si>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</si>
  <si>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</si>
  <si>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</si>
  <si>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</si>
  <si>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</si>
  <si>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</si>
  <si>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</si>
  <si>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</si>
  <si>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</si>
  <si>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</si>
  <si>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</si>
  <si>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</si>
  <si>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</si>
  <si>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</si>
  <si>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</si>
  <si>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</si>
  <si>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</si>
  <si>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</si>
  <si>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</si>
  <si>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</si>
  <si>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</si>
  <si>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</si>
  <si>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</si>
  <si>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</si>
  <si>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</si>
  <si>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</si>
  <si>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</si>
  <si>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</si>
  <si>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</si>
  <si>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</si>
  <si>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</si>
  <si>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</si>
  <si>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</si>
  <si>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</si>
  <si>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10/27/2022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</si>
  <si>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</si>
  <si>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</si>
  <si>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</si>
  <si>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</si>
  <si>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</si>
  <si>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</si>
  <si>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</si>
  <si>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</si>
  <si>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</si>
  <si>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</si>
  <si>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</si>
  <si>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</si>
  <si>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</si>
  <si>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</si>
  <si>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</si>
  <si>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</si>
  <si>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</si>
  <si>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</si>
  <si>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</si>
  <si>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</si>
  <si>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</si>
  <si>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</si>
  <si>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</si>
  <si>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</si>
  <si>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</si>
  <si>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</si>
  <si>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</si>
  <si>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</si>
  <si>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</si>
  <si>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</si>
  <si>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</si>
  <si>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</si>
  <si>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</si>
  <si>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</si>
  <si>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</si>
  <si>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</si>
  <si>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</si>
  <si>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</si>
  <si>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</si>
  <si>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</si>
  <si>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</si>
  <si>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</si>
  <si>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</si>
  <si>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</si>
  <si>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</si>
  <si>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</si>
  <si>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</si>
  <si>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</si>
  <si>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</si>
  <si>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</si>
  <si>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</si>
  <si>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</si>
  <si>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</si>
  <si>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</si>
  <si>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</si>
  <si>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</si>
  <si>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</si>
  <si>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</si>
  <si>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</si>
  <si>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</si>
  <si>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</si>
  <si>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</si>
  <si>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</si>
  <si>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</si>
  <si>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</si>
  <si>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</si>
  <si>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</si>
  <si>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</si>
  <si>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</si>
  <si>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</si>
  <si>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</si>
  <si>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</si>
  <si>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</si>
  <si>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</si>
  <si>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</si>
  <si>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</si>
  <si>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</si>
  <si>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</si>
  <si>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</si>
  <si>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</si>
  <si>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</si>
  <si>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</si>
  <si>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</si>
  <si>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</si>
  <si>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</si>
  <si>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</si>
  <si>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</si>
  <si>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</si>
  <si>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</si>
  <si>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</si>
  <si>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</si>
  <si>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</si>
  <si>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</si>
  <si>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</si>
  <si>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</si>
  <si>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</si>
  <si>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</si>
  <si>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</si>
  <si>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</si>
  <si>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</si>
  <si>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</si>
  <si>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</si>
  <si>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</si>
  <si>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</si>
  <si>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</si>
  <si>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</si>
  <si>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</si>
  <si>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</si>
  <si>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</si>
  <si>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</si>
  <si>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</si>
  <si>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</si>
  <si>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</si>
  <si>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</si>
  <si>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</si>
  <si>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</si>
  <si>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</si>
  <si>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</si>
  <si>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</si>
  <si>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</si>
  <si>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</si>
  <si>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</si>
  <si>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</si>
  <si>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</si>
  <si>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</si>
  <si>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</si>
  <si>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</si>
  <si>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</si>
  <si>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</si>
  <si>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</si>
  <si>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</si>
  <si>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</si>
  <si>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</si>
  <si>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</si>
  <si>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</si>
  <si>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</si>
  <si>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</si>
  <si>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</si>
  <si>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</si>
  <si>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</si>
  <si>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</si>
  <si>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</si>
  <si>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</si>
  <si>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</si>
  <si>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</si>
  <si>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</si>
  <si>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</si>
  <si>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</si>
  <si>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</si>
  <si>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</si>
  <si>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</si>
  <si>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</si>
  <si>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</si>
  <si>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</si>
  <si>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</si>
  <si>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</si>
  <si>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</si>
  <si>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</si>
  <si>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</si>
  <si>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</si>
  <si>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</si>
  <si>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</si>
  <si>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</si>
  <si>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</si>
  <si>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</si>
  <si>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</si>
  <si>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</si>
  <si>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</si>
  <si>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</si>
  <si>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</si>
  <si>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</si>
  <si>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</si>
  <si>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</si>
  <si>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</si>
  <si>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</si>
  <si>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</si>
  <si>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</si>
  <si>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</si>
  <si>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</si>
  <si>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</si>
  <si>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</si>
  <si>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</si>
  <si>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</si>
  <si>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</si>
  <si>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</si>
  <si>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</si>
  <si>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</si>
  <si>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</si>
  <si>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</si>
  <si>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</si>
  <si>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</si>
  <si>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</si>
  <si>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</si>
  <si>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</si>
  <si>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</si>
  <si>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</si>
  <si>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</si>
  <si>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</si>
  <si>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</si>
  <si>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</si>
  <si>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</si>
  <si>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</si>
  <si>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</si>
  <si>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</si>
  <si>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</si>
  <si>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</si>
  <si>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</si>
  <si>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</si>
  <si>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</si>
  <si>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</si>
  <si>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</si>
  <si>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</si>
  <si>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</si>
  <si>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</si>
  <si>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</si>
  <si>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</si>
  <si>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</si>
  <si>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</si>
  <si>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</si>
  <si>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</si>
  <si>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</si>
  <si>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</si>
  <si>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</si>
  <si>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</si>
  <si>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</si>
  <si>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</si>
  <si>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</si>
  <si>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</si>
  <si>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</si>
  <si>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</si>
  <si>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</si>
  <si>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</si>
  <si>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</si>
  <si>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</si>
  <si>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</si>
  <si>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</si>
  <si>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</si>
  <si>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</si>
  <si>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</si>
  <si>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</si>
  <si>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</si>
  <si>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</si>
  <si>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</si>
  <si>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</si>
  <si>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</si>
  <si>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</si>
  <si>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</si>
  <si>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</si>
  <si>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</si>
  <si>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</si>
  <si>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</si>
  <si>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</si>
  <si>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</si>
  <si>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</si>
  <si>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</si>
  <si>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</si>
  <si>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</si>
  <si>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</si>
  <si>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</si>
  <si>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</si>
  <si>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</si>
  <si>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</si>
  <si>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</si>
  <si>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</si>
  <si>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</si>
  <si>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</si>
  <si>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</si>
  <si>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</si>
  <si>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</si>
  <si>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</si>
  <si>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</si>
  <si>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</si>
  <si>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</si>
  <si>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</si>
  <si>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</si>
  <si>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</si>
  <si>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</si>
  <si>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</si>
  <si>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</si>
  <si>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</si>
  <si>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</si>
  <si>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</si>
  <si>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</si>
  <si>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</si>
  <si>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</si>
  <si>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</si>
  <si>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</si>
  <si>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</si>
  <si>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</si>
  <si>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</si>
  <si>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</si>
  <si>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</si>
  <si>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</si>
  <si>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</si>
  <si>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</si>
  <si>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</si>
  <si>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</si>
  <si>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</si>
  <si>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</si>
  <si>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</si>
  <si>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</si>
  <si>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</si>
  <si>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</si>
  <si>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</si>
  <si>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</si>
  <si>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</si>
  <si>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</si>
  <si>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</si>
  <si>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</si>
  <si>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</si>
  <si>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</si>
  <si>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</si>
  <si>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</si>
  <si>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</si>
  <si>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</si>
  <si>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</si>
  <si>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</si>
  <si>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</si>
  <si>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</si>
  <si>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</si>
  <si>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</si>
  <si>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</si>
  <si>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</si>
  <si>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</si>
  <si>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</si>
  <si>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</si>
  <si>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</si>
  <si>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</si>
  <si>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</si>
  <si>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</si>
  <si>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</si>
  <si>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</si>
  <si>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</si>
  <si>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</si>
  <si>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</si>
  <si>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</si>
  <si>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</si>
  <si>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</si>
  <si>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</si>
  <si>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</si>
  <si>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</si>
  <si>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</si>
  <si>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</si>
  <si>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</si>
  <si>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</si>
  <si>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</si>
  <si>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</si>
  <si>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</si>
  <si>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</si>
  <si>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</si>
  <si>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</si>
  <si>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</si>
  <si>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</si>
  <si>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</si>
  <si>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</si>
  <si>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</si>
  <si>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</si>
  <si>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</si>
  <si>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</si>
  <si>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</si>
  <si>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</si>
  <si>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</si>
  <si>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</si>
  <si>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</si>
  <si>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</si>
  <si>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</si>
  <si>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</si>
  <si>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</si>
  <si>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27, 2022</t>
  </si>
  <si>
    <t>10.27.2022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</si>
  <si>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</si>
  <si>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</si>
  <si>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</si>
  <si>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</si>
  <si>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</si>
  <si>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</si>
  <si>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</si>
  <si>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</si>
  <si>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10/27/2022</t>
  </si>
  <si>
    <t>DATE: Oct 27, 2022</t>
  </si>
  <si>
    <t>Essex County</t>
  </si>
  <si>
    <t>DATE:  Oct 27,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</si>
  <si>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</si>
  <si>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</si>
  <si>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</si>
  <si>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10/27/2022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</si>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</sst>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307E-5E2E-4296-A8C0-2AB3F3E97FF5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479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40448-1E1D-4FF2-9F6B-26F8FA250B26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485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485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485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485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485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485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B5319-178F-4E67-9512-0028534D8F45}">
  <dimension ref="A1:B455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4C93-4957-4D10-9174-7C921F0A5D6D}">
  <dimension ref="A1:B455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485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485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485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485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485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485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4553-4DC5-45C6-BAA2-014AC93C51B7}">
  <dimension ref="A1:B434"/>
  <sheetViews>
    <sheetView tabSelected="1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923A-59FE-44CA-B641-E1EA57D812FA}">
  <dimension ref="A1:B437"/>
  <sheetViews>
    <sheetView tabSelected="1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5070F-FD99-4C98-A072-B9BFEB0C025F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A761-B66C-4BCA-902E-6FE255880704}">
  <dimension ref="A1:C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D44D-4E8B-41C1-A503-948C3048C97E}">
  <dimension ref="A1:B438"/>
  <sheetViews>
    <sheetView tabSelected="1"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5">
        <v>23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21</v>
      </c>
    </row>
    <row r="7" spans="1:2">
      <c r="A7" s="1" t="s">
        <v>2</v>
      </c>
      <c r="B7" s="42" t="s">
        <v>485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21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20</v>
      </c>
    </row>
    <row r="15" spans="1:2">
      <c r="A15" s="1" t="s">
        <v>6</v>
      </c>
      <c r="B15" s="42" t="s">
        <v>485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20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 t="s">
        <v>485</v>
      </c>
    </row>
    <row r="26" spans="1:2">
      <c r="A26" s="1" t="s">
        <v>41</v>
      </c>
      <c r="B26" s="42">
        <v>22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22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8</v>
      </c>
    </row>
    <row r="37" spans="1:2">
      <c r="A37" s="14" t="s">
        <v>17</v>
      </c>
      <c r="B37" s="42">
        <v>10</v>
      </c>
    </row>
    <row r="38" spans="1:2" ht="14.45" customHeight="1">
      <c r="A38" s="14" t="s">
        <v>18</v>
      </c>
      <c r="B38" s="42" t="s">
        <v>485</v>
      </c>
    </row>
    <row r="39" spans="1:2">
      <c r="A39" s="14" t="s">
        <v>19</v>
      </c>
      <c r="B39" s="42" t="s">
        <v>485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18</v>
      </c>
    </row>
    <row r="45" spans="1:2" ht="15" customHeight="1"/>
    <row r="46" spans="1:2" ht="50.1" customHeight="1">
      <c r="A46" s="47" t="s">
        <v>472</v>
      </c>
      <c r="B46" s="114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22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485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22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23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23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23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23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22</v>
      </c>
    </row>
    <row r="436" spans="1:2">
      <c r="A436" s="43" t="s">
        <v>46</v>
      </c>
      <c r="B436" s="42" t="s">
        <v>485</v>
      </c>
    </row>
    <row r="437" spans="1:2">
      <c r="A437" s="43" t="s">
        <v>470</v>
      </c>
      <c r="B437" s="42">
        <v>0</v>
      </c>
    </row>
    <row r="438" spans="1:2" ht="15.75" thickBot="1">
      <c r="A438" s="113" t="s">
        <v>24</v>
      </c>
      <c r="B438" s="112">
        <f>SUM(B435:B437)</f>
        <v>22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B909-2CC9-41D8-A8A2-2A0937CF0AC1}">
  <dimension ref="A1:B446"/>
  <sheetViews>
    <sheetView tabSelected="1"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453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449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FD974-794F-4795-BC4B-4EDF00607F5A}">
  <dimension ref="A1:D439"/>
  <sheetViews>
    <sheetView tabSelected="1"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451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14D19-8CD3-479C-AC47-FD47EE1F57DF}">
  <dimension ref="A1:B457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453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482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B54B-6374-46F4-9A07-8D77B251E278}">
  <dimension ref="A1:B442"/>
  <sheetViews>
    <sheetView tabSelected="1"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454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7" t="s">
        <v>485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 t="s">
        <v>485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485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485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485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 t="s">
        <v>485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485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485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 t="s">
        <v>485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 t="s">
        <v>485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0414-CF59-42E4-96A1-3A674C3BD284}">
  <dimension ref="A1:B436"/>
  <sheetViews>
    <sheetView tabSelected="1"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59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2824-5561-4A43-8589-015912BD1D66}">
  <dimension ref="A1:B440"/>
  <sheetViews>
    <sheetView tabSelected="1"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80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9675-8FEB-4135-BF7F-7FCC83CA7579}">
  <dimension ref="A1:B440"/>
  <sheetViews>
    <sheetView tabSelected="1"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455</v>
      </c>
    </row>
    <row r="2" spans="1:2" ht="15.75" thickBot="1">
      <c r="A2" s="41" t="s">
        <v>473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B16BE-E5B7-483A-9680-D595B3F07883}">
  <dimension ref="A1:B441"/>
  <sheetViews>
    <sheetView tabSelected="1"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62</v>
      </c>
    </row>
    <row r="2" spans="1:2">
      <c r="A2" s="41" t="s">
        <v>473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768F-A9F7-4BDC-8E12-5C561B8B579D}">
  <dimension ref="A1:C452"/>
  <sheetViews>
    <sheetView tabSelected="1" topLeftCell="A416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65</v>
      </c>
    </row>
    <row r="2" spans="1:2" ht="15.75" thickBot="1">
      <c r="A2" s="24" t="s">
        <v>467</v>
      </c>
      <c r="B2" s="27" t="s">
        <v>54</v>
      </c>
    </row>
    <row r="3" spans="1:2" ht="15.75" thickBot="1">
      <c r="A3" s="18" t="s">
        <v>10</v>
      </c>
      <c r="B3" s="30">
        <v>15</v>
      </c>
    </row>
    <row r="5" spans="1:2" ht="15.75" thickBot="1">
      <c r="A5" s="19" t="s">
        <v>0</v>
      </c>
    </row>
    <row r="6" spans="1:2">
      <c r="A6" s="3" t="s">
        <v>1</v>
      </c>
      <c r="B6" s="30">
        <v>13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15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7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15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6</v>
      </c>
    </row>
    <row r="26" spans="1:2">
      <c r="A26" s="1" t="s">
        <v>41</v>
      </c>
      <c r="B26" s="30">
        <v>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15</v>
      </c>
    </row>
    <row r="30" spans="1:2" ht="15.7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 t="s">
        <v>485</v>
      </c>
    </row>
    <row r="34" spans="1:2">
      <c r="A34" s="1" t="s">
        <v>17</v>
      </c>
      <c r="B34" s="30">
        <v>6</v>
      </c>
    </row>
    <row r="35" spans="1:2" ht="14.45" customHeight="1">
      <c r="A35" s="1" t="s">
        <v>18</v>
      </c>
      <c r="B35" s="30" t="s">
        <v>485</v>
      </c>
    </row>
    <row r="36" spans="1:2">
      <c r="A36" s="1" t="s">
        <v>19</v>
      </c>
      <c r="B36" s="30" t="s">
        <v>485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15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485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15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15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15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15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15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15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37F8-D5CA-4095-90A2-B3983C9894B8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67</v>
      </c>
    </row>
    <row r="2" spans="1:2" ht="15.75" thickBot="1">
      <c r="A2" s="24" t="s">
        <v>467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485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485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</row>
    <row r="436" spans="1:2">
      <c r="A436" s="11" t="s">
        <v>48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DBAA-E691-426C-8ABF-A689F8955178}">
  <dimension ref="A1:B455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51</v>
      </c>
    </row>
    <row r="2" spans="1:2" ht="15.75" thickBot="1">
      <c r="A2" s="24" t="s">
        <v>467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D430-AFB5-4712-B834-2CC07B592A84}">
  <dimension ref="A1:B455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52</v>
      </c>
    </row>
    <row r="2" spans="1:2" ht="15.75" thickBot="1">
      <c r="A2" s="24" t="s">
        <v>467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485</v>
      </c>
    </row>
    <row r="77" spans="1:2" ht="15.75" thickBot="1">
      <c r="B77" s="30" t="s">
        <v>88</v>
      </c>
    </row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485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26A4-1980-446A-B916-3E707EF591E5}">
  <dimension ref="A1:B434"/>
  <sheetViews>
    <sheetView tabSelected="1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59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AA00-428B-4680-82DF-56C9C510717E}">
  <dimension ref="A1:B455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9D56-A3DA-4A5C-896E-293D080915B7}">
  <dimension ref="A1:B437"/>
  <sheetViews>
    <sheetView tabSelected="1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7E8BC-140E-4772-B782-53F8C56B4080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61</v>
      </c>
    </row>
    <row r="2" spans="1:2" ht="15.75" thickBot="1">
      <c r="A2" s="24" t="s">
        <v>467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BFB2-1B6F-423A-9FA8-F6B5686AE862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62</v>
      </c>
    </row>
    <row r="2" spans="1:2" ht="15.75" thickBot="1">
      <c r="A2" s="24" t="s">
        <v>467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1686D-ED28-4663-838C-230EB2F236C8}">
  <dimension ref="A1:B456"/>
  <sheetViews>
    <sheetView tabSelected="1"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44861</v>
      </c>
      <c r="B2" s="27" t="s">
        <v>54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 t="s">
        <v>485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485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485</v>
      </c>
    </row>
    <row r="27" spans="1:2">
      <c r="A27" s="1" t="s">
        <v>3</v>
      </c>
      <c r="B27" s="23" t="s">
        <v>485</v>
      </c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485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485</v>
      </c>
    </row>
    <row r="35" spans="1:2" ht="14.45" customHeight="1">
      <c r="A35" s="14" t="s">
        <v>18</v>
      </c>
      <c r="B35" s="23" t="s">
        <v>485</v>
      </c>
    </row>
    <row r="36" spans="1:2">
      <c r="A36" s="14" t="s">
        <v>19</v>
      </c>
      <c r="B36" s="23" t="s">
        <v>485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485</v>
      </c>
    </row>
    <row r="434" spans="1:2">
      <c r="A434" s="11" t="s">
        <v>46</v>
      </c>
      <c r="B434" s="23" t="s">
        <v>485</v>
      </c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2D34-81D2-4798-883B-5D5426CF0D31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453</v>
      </c>
    </row>
    <row r="2" spans="1:2" ht="15.75" thickBot="1">
      <c r="A2" s="76">
        <v>44861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ACB7-818B-46B5-BB10-6BCF5BEE3871}">
  <dimension ref="A1:B455"/>
  <sheetViews>
    <sheetView tabSelected="1"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451</v>
      </c>
    </row>
    <row r="2" spans="1:2" ht="16.5" thickBot="1">
      <c r="A2" s="102">
        <v>44861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464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464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9761-E62B-4EC6-A203-E34F3B99D89A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76">
        <v>44861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BF05-7420-4D1A-A268-732F077CE42A}">
  <dimension ref="A1:B435"/>
  <sheetViews>
    <sheetView tabSelected="1"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44861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803C-A14D-4C87-BB40-66F2DB80178B}">
  <dimension ref="A1:B437"/>
  <sheetViews>
    <sheetView tabSelected="1"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466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2E1FC-2830-43F7-A319-DDD3DD21A3D9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27C6-B6B5-4DC6-90D8-2303FA231F21}">
  <dimension ref="A1:B457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4" t="s">
        <v>454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FC07-F0AB-40D3-A239-070A067210A6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44861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210F-22BC-4DB7-9AB7-AE71B54B09D0}">
  <dimension ref="A1:C454"/>
  <sheetViews>
    <sheetView tabSelected="1"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12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12</v>
      </c>
    </row>
    <row r="13" spans="1:2">
      <c r="A13" s="41" t="s">
        <v>4</v>
      </c>
    </row>
    <row r="14" spans="1:2">
      <c r="A14" s="43" t="s">
        <v>5</v>
      </c>
      <c r="B14" s="30">
        <v>10</v>
      </c>
    </row>
    <row r="15" spans="1:2">
      <c r="A15" s="43" t="s">
        <v>6</v>
      </c>
      <c r="B15" s="30" t="s">
        <v>485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12</v>
      </c>
    </row>
    <row r="24" spans="1:2">
      <c r="A24" s="41" t="s">
        <v>39</v>
      </c>
    </row>
    <row r="25" spans="1:2">
      <c r="A25" s="43" t="s">
        <v>40</v>
      </c>
      <c r="B25" s="30" t="s">
        <v>485</v>
      </c>
    </row>
    <row r="26" spans="1:2">
      <c r="A26" s="43" t="s">
        <v>41</v>
      </c>
      <c r="B26" s="30">
        <v>8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12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485</v>
      </c>
    </row>
    <row r="34" spans="1:2">
      <c r="A34" s="43" t="s">
        <v>17</v>
      </c>
      <c r="B34" s="30" t="s">
        <v>485</v>
      </c>
    </row>
    <row r="35" spans="1:2" ht="14.45" customHeight="1">
      <c r="A35" s="43" t="s">
        <v>18</v>
      </c>
      <c r="B35" s="30">
        <v>5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12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10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12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12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12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6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12</v>
      </c>
    </row>
    <row r="434" spans="1:2">
      <c r="A434" s="69" t="s">
        <v>38</v>
      </c>
    </row>
    <row r="435" spans="1:2">
      <c r="A435" s="43" t="s">
        <v>45</v>
      </c>
      <c r="B435" s="30">
        <v>8</v>
      </c>
    </row>
    <row r="436" spans="1:2">
      <c r="A436" s="43" t="s">
        <v>46</v>
      </c>
      <c r="B436" s="30" t="s">
        <v>485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6718-663A-47A6-BA04-86EB23D7E608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B894-9E7F-437F-9EAB-6B276F85FEE2}">
  <dimension ref="A1:B455"/>
  <sheetViews>
    <sheetView tabSelected="1"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984-F9C8-480A-BE87-69D4F5788F2F}">
  <dimension ref="A1:B455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6C8A-9EB1-4B2E-AE6B-0C0008973115}">
  <dimension ref="A1:B436"/>
  <sheetViews>
    <sheetView tabSelected="1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3708-FC08-4A6F-8BFE-45D0186C2315}">
  <dimension ref="A1:B438"/>
  <sheetViews>
    <sheetView tabSelected="1"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D672F-62B9-47BD-9A31-4CB5976C0D6A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D77DE-B55D-4FE2-A895-4D838963E2C5}">
  <dimension ref="A1:C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93283-F054-44B3-99D8-60E4A927600A}">
  <dimension ref="A1:C452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500A-C67C-4DB7-BF36-5EB8B6C1E357}">
  <dimension ref="A1:B435"/>
  <sheetViews>
    <sheetView tabSelected="1"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070E-EE6F-4A9B-9CEA-549FBE9D4D0A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67</v>
      </c>
    </row>
    <row r="2" spans="1:2" ht="15.75" thickBot="1">
      <c r="A2" s="24" t="str">
        <f>'HAMPSHIRE Tested Inmates'!A2</f>
        <v>10.27.2022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4565-E928-4450-B471-2AE6D7D9BE40}">
  <dimension ref="A1:B455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51</v>
      </c>
    </row>
    <row r="2" spans="1:2" ht="15.75" thickBot="1">
      <c r="A2" s="24" t="str">
        <f>'HAMPSHIRE Tested Inmates'!A2</f>
        <v>10.27.2022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5631-CE9D-4355-95C3-9A96ED2BCFFF}">
  <dimension ref="A1:B455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52</v>
      </c>
    </row>
    <row r="2" spans="1:2" ht="15.75" thickBot="1">
      <c r="A2" s="24" t="str">
        <f>'HAMPSHIRE Tested Inmates'!A2</f>
        <v>10.27.2022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64C1-B72F-4A15-9FF8-3A1932EEC6A2}">
  <dimension ref="A1:B434"/>
  <sheetViews>
    <sheetView tabSelected="1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10.27.2022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E6A6E-1840-496E-82BC-CAA3AE7F1211}">
  <dimension ref="A1:B437"/>
  <sheetViews>
    <sheetView tabSelected="1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10.27.2022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2E40-AF55-41B3-B446-6F0F495D6EFD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61</v>
      </c>
    </row>
    <row r="2" spans="1:2" ht="15.75" thickBot="1">
      <c r="A2" s="24" t="str">
        <f>'HAMPSHIRE Tested Inmates'!A2</f>
        <v>10.27.2022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FE84-0606-4F8B-899F-1B51A6F95652}">
  <dimension ref="A1:C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62</v>
      </c>
    </row>
    <row r="2" spans="1:2" ht="15.75" thickBot="1">
      <c r="A2" s="24" t="str">
        <f>'HAMPSHIRE Tested Inmates'!A2</f>
        <v>10.27.2022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0A57-93DF-4414-B80C-4177C77F2F58}">
  <dimension ref="A1:C452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B7F8-9ECF-4836-9760-7D4E20A4DE87}">
  <dimension ref="A1:B457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DE9A-99FC-4273-8411-9406C308B3A2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82CD-F565-4E5C-81DC-63A18392B191}">
  <dimension ref="A1:B437"/>
  <sheetViews>
    <sheetView tabSelected="1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F5BC-2541-43FD-B4E5-C6B0E4CC34CA}">
  <dimension ref="A1:B455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21CC-6664-4CE7-AE16-E1EABE3E1BB7}">
  <dimension ref="A1:B434"/>
  <sheetViews>
    <sheetView tabSelected="1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FFC0-9C25-4EBA-8AF1-DD74139E2ACE}">
  <dimension ref="A1:B437"/>
  <sheetViews>
    <sheetView tabSelected="1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A0ED-9C69-4EC6-8385-82F91226EAED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62F7-FE5A-43F6-AD44-12822570EAB0}">
  <dimension ref="A1:C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5FFD-D8CF-4854-B0D1-BBF2DB150D59}">
  <dimension ref="A1:B457"/>
  <sheetViews>
    <sheetView tabSelected="1" topLeftCell="A416"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 t="s">
        <v>485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485</v>
      </c>
    </row>
    <row r="15" spans="1:2">
      <c r="A15" s="1" t="s">
        <v>6</v>
      </c>
      <c r="B15" t="s">
        <v>485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 t="s">
        <v>485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 t="s">
        <v>485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 t="s">
        <v>485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 t="s">
        <v>485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t="s">
        <v>485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5627-F442-44FD-B325-FD849C7072E0}">
  <dimension ref="A1:B457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B25E-7B34-4DF3-AD72-3AB0BEE6D32C}">
  <dimension ref="A1:B453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BA7F-30FF-4BEE-9542-BDD0BD22BB14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CE42-218F-45F4-89B0-04B06A152EAC}">
  <dimension ref="A1:B451"/>
  <sheetViews>
    <sheetView tabSelected="1"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5" t="s">
        <v>59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2847-EAFE-49D5-9617-34FB7A647EE5}">
  <dimension ref="A1:B457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6" t="s">
        <v>455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1D44-1A11-4726-8750-99027A0DD71C}">
  <dimension ref="A1:B440"/>
  <sheetViews>
    <sheetView tabSelected="1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AAD4-647F-475E-A3E1-4881CC604215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6" t="s">
        <v>455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952C-828E-4CE8-9D81-4CB1C573E9E2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452</v>
      </c>
      <c r="B1" s="67" t="s">
        <v>62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7076-4F48-4047-95EA-5602D3F0850D}">
  <dimension ref="A1:C453"/>
  <sheetViews>
    <sheetView tabSelected="1"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44861</v>
      </c>
      <c r="B2" s="52" t="s">
        <v>54</v>
      </c>
    </row>
    <row r="3" spans="1:2">
      <c r="A3" s="41" t="s">
        <v>10</v>
      </c>
      <c r="B3" s="42">
        <v>7</v>
      </c>
    </row>
    <row r="5" spans="1:2">
      <c r="A5" s="41" t="s">
        <v>0</v>
      </c>
    </row>
    <row r="6" spans="1:2">
      <c r="A6" s="43" t="s">
        <v>1</v>
      </c>
      <c r="B6" s="51">
        <f>B3</f>
        <v>7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7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485</v>
      </c>
    </row>
    <row r="15" spans="1:2">
      <c r="A15" s="43" t="s">
        <v>6</v>
      </c>
      <c r="B15" s="42" t="s">
        <v>485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485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485</v>
      </c>
    </row>
    <row r="26" spans="1:2">
      <c r="A26" s="43" t="s">
        <v>41</v>
      </c>
      <c r="B26" s="42" t="s">
        <v>485</v>
      </c>
    </row>
    <row r="27" spans="1:2">
      <c r="A27" s="43" t="s">
        <v>3</v>
      </c>
      <c r="B27" s="42" t="s">
        <v>485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485</v>
      </c>
    </row>
    <row r="34" spans="1:2">
      <c r="A34" s="43" t="s">
        <v>17</v>
      </c>
      <c r="B34" s="42" t="s">
        <v>485</v>
      </c>
    </row>
    <row r="35" spans="1:2" ht="14.45" customHeight="1">
      <c r="A35" s="43" t="s">
        <v>18</v>
      </c>
      <c r="B35" s="42" t="s">
        <v>485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485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485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485</v>
      </c>
    </row>
    <row r="57" spans="1:2">
      <c r="A57" s="46" t="s">
        <v>30</v>
      </c>
      <c r="B57" s="42"/>
    </row>
    <row r="58" spans="1:2">
      <c r="A58" s="45" t="s">
        <v>11</v>
      </c>
      <c r="B58" s="42" t="s">
        <v>485</v>
      </c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7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7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7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7</v>
      </c>
    </row>
    <row r="433" spans="1:2" ht="30">
      <c r="A433" s="44" t="s">
        <v>38</v>
      </c>
    </row>
    <row r="434" spans="1:2">
      <c r="A434" s="43" t="s">
        <v>45</v>
      </c>
      <c r="B434" s="42">
        <v>7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37B6-0BFB-4171-B314-21174871B6C9}">
  <dimension ref="A1:B459"/>
  <sheetViews>
    <sheetView tabSelected="1"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44861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3C17-C9AF-4155-8D22-EB897CE9E4FE}">
  <dimension ref="A1:B435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44861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7B8B-D38F-4B47-883C-A517C0BD90E2}">
  <dimension ref="A1:B438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44861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7DB2-A508-4C82-A078-788437CBB84A}">
  <dimension ref="A1:B434"/>
  <sheetViews>
    <sheetView tabSelected="1"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44861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A24BD-E588-4A42-B7DF-064BA433C663}">
  <dimension ref="A1:B437"/>
  <sheetViews>
    <sheetView tabSelected="1"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44861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600F-C1A9-4589-A78E-BB1ADA062B63}">
  <dimension ref="A1:B435"/>
  <sheetViews>
    <sheetView tabSelected="1"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44861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9A0-3A22-4AF9-8A9D-2A6CC0CF28EA}">
  <dimension ref="A1:I457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.75" thickBot="1">
      <c r="A2" s="24" t="s">
        <v>87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1A5B-9B66-4DB5-93FE-71B550FEB0B1}">
  <dimension ref="A1:C438"/>
  <sheetViews>
    <sheetView tabSelected="1" topLeftCell="A19"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44861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6513-040C-4CD9-B6E0-8C9844AFEF2E}">
  <dimension ref="A1:C452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 t="s">
        <v>485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C879-ABD6-46AB-84ED-C1FC1CDC8E89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0571-9196-4A21-B5AF-01B1EAA2CF06}">
  <dimension ref="A1:B456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7EAF-70E5-4600-914D-E8880CDA70AE}">
  <dimension ref="A1:B455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E4B7-DA69-4661-89EB-B99DAD2A02ED}">
  <dimension ref="A1:B435"/>
  <sheetViews>
    <sheetView tabSelected="1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EB10-DB34-46DD-B220-E1262CC58C6E}">
  <dimension ref="A1:B438"/>
  <sheetViews>
    <sheetView tabSelected="1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6F8BD-405B-47B9-8229-7136830C99DA}">
  <dimension ref="A1:B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6D13-F6AD-429C-953D-B5367D4AC205}">
  <dimension ref="A1:C457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6" t="s">
        <v>13</v>
      </c>
      <c r="B62" s="30" t="s">
        <v>485</v>
      </c>
    </row>
    <row r="63" spans="1:2" ht="15.75" thickBot="1">
      <c r="A63" s="2" t="s">
        <v>24</v>
      </c>
      <c r="B63" s="30" t="s">
        <v>485</v>
      </c>
    </row>
    <row r="64" spans="1:2" ht="15.75" thickBot="1"/>
    <row r="65" spans="1:2">
      <c r="A65" s="20" t="s">
        <v>71</v>
      </c>
    </row>
    <row r="66" spans="1:2">
      <c r="A66" s="1" t="s">
        <v>12</v>
      </c>
      <c r="B66" s="30" t="s">
        <v>485</v>
      </c>
    </row>
    <row r="67" spans="1:2" ht="15.75" thickBot="1">
      <c r="A67" s="2" t="s">
        <v>24</v>
      </c>
      <c r="B67" s="30" t="s">
        <v>485</v>
      </c>
    </row>
    <row r="68" spans="1:2" ht="15.75" thickBot="1"/>
    <row r="69" spans="1:2">
      <c r="A69" s="22" t="s">
        <v>38</v>
      </c>
    </row>
    <row r="70" spans="1:2">
      <c r="A70" s="11" t="s">
        <v>47</v>
      </c>
      <c r="B70" s="30" t="s">
        <v>485</v>
      </c>
    </row>
    <row r="71" spans="1:2">
      <c r="A71" s="11" t="s">
        <v>66</v>
      </c>
    </row>
    <row r="72" spans="1:2">
      <c r="A72" s="11" t="s">
        <v>48</v>
      </c>
      <c r="B72" s="30" t="s">
        <v>485</v>
      </c>
    </row>
    <row r="73" spans="1:2">
      <c r="A73" s="11" t="s">
        <v>49</v>
      </c>
    </row>
    <row r="74" spans="1:2">
      <c r="A74" s="11" t="s">
        <v>64</v>
      </c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7DB68-E286-44AF-B512-046A24758A46}">
  <dimension ref="A1:C452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6" t="s">
        <v>13</v>
      </c>
      <c r="B62" s="30" t="s">
        <v>485</v>
      </c>
    </row>
    <row r="63" spans="1:2" ht="15.75" thickBot="1">
      <c r="A63" s="2" t="s">
        <v>24</v>
      </c>
      <c r="B63" s="30" t="s">
        <v>485</v>
      </c>
    </row>
    <row r="64" spans="1:2" ht="15.75" thickBot="1"/>
    <row r="65" spans="1:2">
      <c r="A65" s="20" t="s">
        <v>75</v>
      </c>
    </row>
    <row r="66" spans="1:2">
      <c r="A66" s="1" t="s">
        <v>12</v>
      </c>
      <c r="B66" s="30" t="s">
        <v>485</v>
      </c>
    </row>
    <row r="67" spans="1:2">
      <c r="A67" s="1" t="s">
        <v>3</v>
      </c>
    </row>
    <row r="68" spans="1:2" ht="15.75" thickBot="1">
      <c r="A68" s="2" t="s">
        <v>24</v>
      </c>
      <c r="B68" s="30" t="s">
        <v>485</v>
      </c>
    </row>
    <row r="69" spans="1:2" ht="15.75" thickBot="1"/>
    <row r="70" spans="1:2">
      <c r="A70" s="22" t="s">
        <v>38</v>
      </c>
    </row>
    <row r="71" spans="1:2">
      <c r="A71" s="11" t="s">
        <v>47</v>
      </c>
      <c r="B71" s="30" t="s">
        <v>485</v>
      </c>
    </row>
    <row r="72" spans="1:2">
      <c r="A72" s="11" t="s">
        <v>66</v>
      </c>
    </row>
    <row r="73" spans="1:2">
      <c r="A73" s="11" t="s">
        <v>76</v>
      </c>
      <c r="B73" s="30" t="s">
        <v>485</v>
      </c>
    </row>
    <row r="74" spans="1:2">
      <c r="A74" s="11" t="s">
        <v>49</v>
      </c>
    </row>
    <row r="75" spans="1:2">
      <c r="A75" s="11" t="s">
        <v>64</v>
      </c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tabSelected="1"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abSelected="1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2022-11-07T17:56:55Z</dcterms:modified>
</cp:coreProperties>
</file>