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04.22/"/>
    </mc:Choice>
  </mc:AlternateContent>
  <xr:revisionPtr revIDLastSave="15" documentId="8_{092BA899-28D4-4F09-A60F-43F20EAAA973}" xr6:coauthVersionLast="47" xr6:coauthVersionMax="47" xr10:uidLastSave="{869A735F-C7CC-4A93-B15E-D18595E96DA7}"/>
  <bookViews>
    <workbookView xWindow="6285" yWindow="1110" windowWidth="21600" windowHeight="1132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59" i="19" s="1"/>
  <c r="B76" i="19"/>
  <c r="B317" i="19"/>
  <c r="B431" i="19" s="1"/>
  <c r="B6" i="18"/>
  <c r="B11" i="18" s="1"/>
  <c r="B22" i="18"/>
  <c r="B29" i="18"/>
  <c r="B41" i="18"/>
  <c r="B59" i="18"/>
  <c r="B73" i="18"/>
  <c r="B76" i="18" s="1"/>
  <c r="B317" i="18"/>
  <c r="B431" i="18" s="1"/>
  <c r="B11" i="17"/>
  <c r="B22" i="17"/>
  <c r="B29" i="17"/>
  <c r="B41" i="17"/>
  <c r="B50" i="17"/>
  <c r="B59" i="17" s="1"/>
  <c r="B73" i="17"/>
  <c r="B76" i="17" s="1"/>
  <c r="B317" i="17"/>
  <c r="B431" i="17" s="1"/>
  <c r="B6" i="16"/>
  <c r="B11" i="16" s="1"/>
  <c r="B22" i="16"/>
  <c r="B29" i="16"/>
  <c r="B41" i="16"/>
  <c r="B59" i="16"/>
  <c r="B73" i="16"/>
  <c r="B76" i="16"/>
  <c r="B317" i="16"/>
  <c r="B431" i="16" s="1"/>
</calcChain>
</file>

<file path=xl/sharedStrings.xml><?xml version="1.0" encoding="utf-8"?>
<sst xmlns="http://schemas.openxmlformats.org/spreadsheetml/2006/main" count="38141" uniqueCount="485">
  <si>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</si>
  <si>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</si>
  <si>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</si>
  <si>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</si>
  <si>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</si>
  <si>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</si>
  <si>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</si>
  <si>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</si>
  <si>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</si>
  <si>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</si>
  <si>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</si>
  <si>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</si>
  <si>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</si>
  <si>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</si>
  <si>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</si>
  <si>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</si>
  <si>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</si>
  <si>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</si>
  <si>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</si>
  <si>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</si>
  <si>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</si>
  <si>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</si>
  <si>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</si>
  <si>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</si>
  <si>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</si>
  <si>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</si>
  <si>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</si>
  <si>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</si>
  <si>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</si>
  <si>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</si>
  <si>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</si>
  <si>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</si>
  <si>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</si>
  <si>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</si>
  <si>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</si>
  <si>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</si>
  <si>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</si>
  <si>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</si>
  <si>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</si>
  <si>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</si>
  <si>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</si>
  <si>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</si>
  <si>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</si>
  <si>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</si>
  <si>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</si>
  <si>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</si>
  <si>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</si>
  <si>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</si>
  <si>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</si>
  <si>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</si>
  <si>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</si>
  <si>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</si>
  <si>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</si>
  <si>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</si>
  <si>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</si>
  <si>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</si>
  <si>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</si>
  <si>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</si>
  <si>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</si>
  <si>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</si>
  <si>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</si>
  <si>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</si>
  <si>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</si>
  <si>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</si>
  <si>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</si>
  <si>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</si>
  <si>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</si>
  <si>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</si>
  <si>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</si>
  <si>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</si>
  <si>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</si>
  <si>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</si>
  <si>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</si>
  <si>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</si>
  <si>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</si>
  <si>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</si>
  <si>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</si>
  <si>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</si>
  <si>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</si>
  <si>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</si>
  <si>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</si>
  <si>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</si>
  <si>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</si>
  <si>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</si>
  <si>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</si>
  <si>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</si>
  <si>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</si>
  <si>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</si>
  <si>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</si>
  <si>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</si>
  <si>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</si>
  <si>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</si>
  <si>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</si>
  <si>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</si>
  <si>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</si>
  <si>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</si>
  <si>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</si>
  <si>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</si>
  <si>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</si>
  <si>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</si>
  <si>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</si>
  <si>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</si>
  <si>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</si>
  <si>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</si>
  <si>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</si>
  <si>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</si>
  <si>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</si>
  <si>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</si>
  <si>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</si>
  <si>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</si>
  <si>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</si>
  <si>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</si>
  <si>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</si>
  <si>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</si>
  <si>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</si>
  <si>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</si>
  <si>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</si>
  <si>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</si>
  <si>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</si>
  <si>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</si>
  <si>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</si>
  <si>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</si>
  <si>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</si>
  <si>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</si>
  <si>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</si>
  <si>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</si>
  <si>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</si>
  <si>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</si>
  <si>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</si>
  <si>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</si>
  <si>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</si>
  <si>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</si>
  <si>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</si>
  <si>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</si>
  <si>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</si>
  <si>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</si>
  <si>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</si>
  <si>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</si>
  <si>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</si>
  <si>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</si>
  <si>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</si>
  <si>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</si>
  <si>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</si>
  <si>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</si>
  <si>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</si>
  <si>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</si>
  <si>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</si>
  <si>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</si>
  <si>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</si>
  <si>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</si>
  <si>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</si>
  <si>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</si>
  <si>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</si>
  <si>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</si>
  <si>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</si>
  <si>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</si>
  <si>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</si>
  <si>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</si>
  <si>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</si>
  <si>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</si>
  <si>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</si>
  <si>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</si>
  <si>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</si>
  <si>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</si>
  <si>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</si>
  <si>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</si>
  <si>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</si>
  <si>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</si>
  <si>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</si>
  <si>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</si>
  <si>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</si>
  <si>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</si>
  <si>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</si>
  <si>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</si>
  <si>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</si>
  <si>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</si>
  <si>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</si>
  <si>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</si>
  <si>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</si>
  <si>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</si>
  <si>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</si>
  <si>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</si>
  <si>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</si>
  <si>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</si>
  <si>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</si>
  <si>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</si>
  <si>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</si>
  <si>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</si>
  <si>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</si>
  <si>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</si>
  <si>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</si>
  <si>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</si>
  <si>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</si>
  <si>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</si>
  <si>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</si>
  <si>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</si>
  <si>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</si>
  <si>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</si>
  <si>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</si>
  <si>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</si>
  <si>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</si>
  <si>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</si>
  <si>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</si>
  <si>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</si>
  <si>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</si>
  <si>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</si>
  <si>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</si>
  <si>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</si>
  <si>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</si>
  <si>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</si>
  <si>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</si>
  <si>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</si>
  <si>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</si>
  <si>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</si>
  <si>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</si>
  <si>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</si>
  <si>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</si>
  <si>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</si>
  <si>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</si>
  <si>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</si>
  <si>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</si>
  <si>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</si>
  <si>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</si>
  <si>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</si>
  <si>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</si>
  <si>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</si>
  <si>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</si>
  <si>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</si>
  <si>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</si>
  <si>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</si>
  <si>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</si>
  <si>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</si>
  <si>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</si>
  <si>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</si>
  <si>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</si>
  <si>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</si>
  <si>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</si>
  <si>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</si>
  <si>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</si>
  <si>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</si>
  <si>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</si>
  <si>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</si>
  <si>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</si>
  <si>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</si>
  <si>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</si>
  <si>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</si>
  <si>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</si>
  <si>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</si>
  <si>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</si>
  <si>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</si>
  <si>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</si>
  <si>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</si>
  <si>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</si>
  <si>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</si>
  <si>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</si>
  <si>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</si>
  <si>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</si>
  <si>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</si>
  <si>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</si>
  <si>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</si>
  <si>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</si>
  <si>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</si>
  <si>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</si>
  <si>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</si>
  <si>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</si>
  <si>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</si>
  <si>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</si>
  <si>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</si>
  <si>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</si>
  <si>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</si>
  <si>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</si>
  <si>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</si>
  <si>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</si>
  <si>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</si>
  <si>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</si>
  <si>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</si>
  <si>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</si>
  <si>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</si>
  <si>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</si>
  <si>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</si>
  <si>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</si>
  <si>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</si>
  <si>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</si>
  <si>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</si>
  <si>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</si>
  <si>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</si>
  <si>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</si>
  <si>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</si>
  <si>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</si>
  <si>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</si>
  <si>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</si>
  <si>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</si>
  <si>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</si>
  <si>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</si>
  <si>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</si>
  <si>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</si>
  <si>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</si>
  <si>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</si>
  <si>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</si>
  <si>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</si>
  <si>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</si>
  <si>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</si>
  <si>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</si>
  <si>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</si>
  <si>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</si>
  <si>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</si>
  <si>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</si>
  <si>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</si>
  <si>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</si>
  <si>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</si>
  <si>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</si>
  <si>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</si>
  <si>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</si>
  <si>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</si>
  <si>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</si>
  <si>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</si>
  <si>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</si>
  <si>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</si>
  <si>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</si>
  <si>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</si>
  <si>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</si>
  <si>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</si>
  <si>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</si>
  <si>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</si>
  <si>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</si>
  <si>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</si>
  <si>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</si>
  <si>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</si>
  <si>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</si>
  <si>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</si>
  <si>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</si>
  <si>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</si>
  <si>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</si>
  <si>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</si>
  <si>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</si>
  <si>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</si>
  <si>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</si>
  <si>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</si>
  <si>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</si>
  <si>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</si>
  <si>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</si>
  <si>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</si>
  <si>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</si>
  <si>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</si>
  <si>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</si>
  <si>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</si>
  <si>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</si>
  <si>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</si>
  <si>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</si>
  <si>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</si>
  <si>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</si>
  <si>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</si>
  <si>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</si>
  <si>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</si>
  <si>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</si>
  <si>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</si>
  <si>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</si>
  <si>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</si>
  <si>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</si>
  <si>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</si>
  <si>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</si>
  <si>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</si>
  <si>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</si>
  <si>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</si>
  <si>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</si>
  <si>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</si>
  <si>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</si>
  <si>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</si>
  <si>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</si>
  <si>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</si>
  <si>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</si>
  <si>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</si>
  <si>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</si>
  <si>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</si>
  <si>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</si>
  <si>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</si>
  <si>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</si>
  <si>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</si>
  <si>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</si>
  <si>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</si>
  <si>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</si>
  <si>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</si>
  <si>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</si>
  <si>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</si>
  <si>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</si>
  <si>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</si>
  <si>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</si>
  <si>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</si>
  <si>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</si>
  <si>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</si>
  <si>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</si>
  <si>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</si>
  <si>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</si>
  <si>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</si>
  <si>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</si>
  <si>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</si>
  <si>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</si>
  <si>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</si>
  <si>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</si>
  <si>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</si>
  <si>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</si>
  <si>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</si>
  <si>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</si>
  <si>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</si>
  <si>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</si>
  <si>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</si>
  <si>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</si>
  <si>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</si>
  <si>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</si>
  <si>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</si>
  <si>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</si>
  <si>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</si>
  <si>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</si>
  <si>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</si>
  <si>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</si>
  <si>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</si>
  <si>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</si>
  <si>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</si>
  <si>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</si>
  <si>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</si>
  <si>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</si>
  <si>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</si>
  <si>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</si>
  <si>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</si>
  <si>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</si>
  <si>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</si>
  <si>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</si>
  <si>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</si>
  <si>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</si>
  <si>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</si>
  <si>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</si>
  <si>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</si>
  <si>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</si>
  <si>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</si>
  <si>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</si>
  <si>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</si>
  <si>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</si>
  <si>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</si>
  <si>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</si>
  <si>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</si>
  <si>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</si>
  <si>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</si>
  <si>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</si>
  <si>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</si>
  <si>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</si>
  <si>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10/04/2022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</si>
  <si>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</si>
  <si>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</si>
  <si>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</si>
  <si>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DATE:10/04/2022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</si>
  <si>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</si>
  <si>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</si>
  <si>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</si>
  <si>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</si>
  <si>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</si>
  <si>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04, 2022</t>
  </si>
  <si>
    <t>10.04.2022</t>
  </si>
  <si>
    <t>HAMPSHIRE</t>
  </si>
  <si>
    <t>DATE: 10/4/2022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</si>
  <si>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</si>
  <si>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</si>
  <si>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</si>
  <si>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</si>
  <si>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</si>
  <si>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</si>
  <si>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</si>
  <si>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10/4/2022</t>
  </si>
  <si>
    <t>DATE: October 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</si>
  <si>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</si>
  <si>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</si>
  <si>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</si>
  <si>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10/4/2022</t>
  </si>
  <si>
    <t>BRISTOL COUNTY</t>
  </si>
  <si>
    <t>Correctional Officer/Sergeant/Lieutenant/Captain</t>
  </si>
  <si>
    <t>DATE:   10/4/2022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</si>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</sst>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3" borderId="8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1B7A-85C1-44A5-8462-8AC7E3ECDED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478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6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0522-2055-4BFE-9DFD-A1AC00426068}">
  <dimension ref="A1:B457"/>
  <sheetViews>
    <sheetView topLeftCell="A421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484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484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484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484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484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6311-4718-4209-B023-791583A14FFB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632A-D5C9-4539-8807-CEFB650E996A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49DD-1FCB-4A2F-978F-339077B1C423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BB71-4536-4BE1-8AE3-3CA157469F4C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3330-0B60-4C80-8787-93EA81B0A40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7547-3F33-4A8C-AE4A-6DBCFECA6B38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43AD-7D38-4372-9F02-99CBC8C9A8B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422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21">
        <v>23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23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23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19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484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f>SUM(B14:B21)</f>
        <v>19</v>
      </c>
    </row>
    <row r="23" spans="1:2">
      <c r="A23" s="118"/>
    </row>
    <row r="24" spans="1:2">
      <c r="A24" s="117" t="s">
        <v>392</v>
      </c>
      <c r="B24" s="109"/>
    </row>
    <row r="25" spans="1:2">
      <c r="A25" s="1" t="s">
        <v>393</v>
      </c>
      <c r="B25" s="41" t="s">
        <v>484</v>
      </c>
    </row>
    <row r="26" spans="1:2">
      <c r="A26" s="1" t="s">
        <v>394</v>
      </c>
      <c r="B26" s="41">
        <v>22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f>SUM(B25:B28)</f>
        <v>22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>
        <v>7</v>
      </c>
    </row>
    <row r="38" spans="1:2" ht="14.45" customHeight="1">
      <c r="A38" s="7" t="s">
        <v>367</v>
      </c>
      <c r="B38" s="41">
        <v>8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 t="s">
        <v>484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15</v>
      </c>
    </row>
    <row r="45" spans="1:2" ht="15" customHeight="1"/>
    <row r="46" spans="1:2" ht="50.1" customHeight="1">
      <c r="A46" s="46" t="s">
        <v>470</v>
      </c>
      <c r="B46" s="109"/>
    </row>
    <row r="47" spans="1:2" ht="210">
      <c r="A47" s="17" t="s">
        <v>469</v>
      </c>
      <c r="B47" s="41">
        <v>0</v>
      </c>
    </row>
    <row r="48" spans="1:2">
      <c r="A48" s="10"/>
    </row>
    <row r="49" spans="1:2" ht="75">
      <c r="A49" s="46" t="s">
        <v>389</v>
      </c>
      <c r="B49" s="109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22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484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2" t="s">
        <v>373</v>
      </c>
      <c r="B62" s="114">
        <f>SUM(B50:B61)</f>
        <v>22</v>
      </c>
    </row>
    <row r="63" spans="1:2">
      <c r="A63" s="20" t="s">
        <v>397</v>
      </c>
      <c r="B63" s="113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23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2" t="s">
        <v>373</v>
      </c>
      <c r="B78" s="111">
        <f>SUM(B64:B77)</f>
        <v>23</v>
      </c>
    </row>
    <row r="79" spans="1:2">
      <c r="A79" s="20" t="s">
        <v>425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23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7">
        <f>SUM(B80:B431)</f>
        <v>23</v>
      </c>
    </row>
    <row r="433" spans="1:2" ht="15.75" thickBot="1"/>
    <row r="434" spans="1:2" ht="30">
      <c r="A434" s="110" t="s">
        <v>391</v>
      </c>
      <c r="B434" s="109"/>
    </row>
    <row r="435" spans="1:2">
      <c r="A435" s="42" t="s">
        <v>400</v>
      </c>
      <c r="B435" s="41">
        <v>22</v>
      </c>
    </row>
    <row r="436" spans="1:2">
      <c r="A436" s="42" t="s">
        <v>401</v>
      </c>
      <c r="B436" s="41" t="s">
        <v>484</v>
      </c>
    </row>
    <row r="437" spans="1:2">
      <c r="A437" s="42" t="s">
        <v>468</v>
      </c>
      <c r="B437" s="41">
        <v>0</v>
      </c>
    </row>
    <row r="438" spans="1:2" ht="15.75" thickBot="1">
      <c r="A438" s="108" t="s">
        <v>373</v>
      </c>
      <c r="B438" s="107">
        <f>SUM(B435:B437)</f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CB1-45CC-460A-AD0A-EAC04B0F9071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452</v>
      </c>
    </row>
    <row r="2" spans="1:2" ht="15.75" thickBot="1">
      <c r="A2" s="38" t="s">
        <v>474</v>
      </c>
      <c r="B2" s="27" t="s">
        <v>411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0" t="s">
        <v>373</v>
      </c>
      <c r="B11" s="122">
        <f>SUM(B6:B10)</f>
        <v>0</v>
      </c>
    </row>
    <row r="12" spans="1:2" ht="15.75" thickBot="1">
      <c r="A12" s="118"/>
      <c r="B12" s="37"/>
    </row>
    <row r="13" spans="1:2">
      <c r="A13" s="117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9" t="s">
        <v>373</v>
      </c>
      <c r="B22" s="107">
        <f>SUM(B14:B21)</f>
        <v>0</v>
      </c>
    </row>
    <row r="23" spans="1:2">
      <c r="A23" s="118"/>
    </row>
    <row r="24" spans="1:2">
      <c r="A24" s="117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3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8" t="s">
        <v>373</v>
      </c>
      <c r="B44" s="107">
        <f>SUM(B35:B43)</f>
        <v>0</v>
      </c>
    </row>
    <row r="46" spans="1:2" ht="50.1" customHeight="1">
      <c r="A46" s="128" t="s">
        <v>390</v>
      </c>
      <c r="B46" s="109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27" t="s">
        <v>389</v>
      </c>
      <c r="B53" s="109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8" t="s">
        <v>373</v>
      </c>
      <c r="B66" s="107">
        <f>SUM(B52:B65)</f>
        <v>0</v>
      </c>
    </row>
    <row r="67" spans="1:2">
      <c r="A67" s="126"/>
      <c r="B67" s="125"/>
    </row>
    <row r="68" spans="1:2">
      <c r="A68" s="38" t="s">
        <v>448</v>
      </c>
      <c r="B68" s="109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8" t="s">
        <v>373</v>
      </c>
      <c r="B83" s="107">
        <f>SUM(B69:B82)</f>
        <v>0</v>
      </c>
    </row>
    <row r="84" spans="1:2" ht="15.75" thickBot="1"/>
    <row r="85" spans="1:2" ht="30">
      <c r="A85" s="124" t="s">
        <v>428</v>
      </c>
      <c r="B85" s="109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8" t="s">
        <v>373</v>
      </c>
      <c r="B438" s="122">
        <f>SUM(B86:B437)</f>
        <v>0</v>
      </c>
    </row>
    <row r="439" spans="1:2" ht="15.75" thickBot="1"/>
    <row r="440" spans="1:2" ht="30">
      <c r="A440" s="110" t="s">
        <v>391</v>
      </c>
      <c r="B440" s="109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3" t="s">
        <v>373</v>
      </c>
      <c r="B446" s="12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9DC1-3749-41A4-9D3A-C72157B46FC2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4" t="s">
        <v>450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33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2" t="s">
        <v>373</v>
      </c>
      <c r="B22" s="107">
        <f>SUM(B14:B21)</f>
        <v>0</v>
      </c>
    </row>
    <row r="23" spans="1:4" ht="15.75" thickBot="1">
      <c r="A23" s="131"/>
    </row>
    <row r="24" spans="1:4">
      <c r="A24" s="117" t="s">
        <v>392</v>
      </c>
      <c r="B24" s="109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5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0</v>
      </c>
    </row>
    <row r="46" spans="1:2" ht="50.1" customHeight="1">
      <c r="A46" s="46" t="s">
        <v>390</v>
      </c>
      <c r="B46" s="109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5" t="s">
        <v>373</v>
      </c>
      <c r="B63" s="114">
        <f>SUM(B51:B62)</f>
        <v>0</v>
      </c>
    </row>
    <row r="64" spans="1:2">
      <c r="A64" s="20" t="s">
        <v>429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5" t="s">
        <v>373</v>
      </c>
      <c r="B79" s="111">
        <f>SUM(B65:B78)</f>
        <v>0</v>
      </c>
    </row>
    <row r="80" spans="1:2" ht="30">
      <c r="A80" s="124" t="s">
        <v>430</v>
      </c>
      <c r="B80" s="10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07">
        <f>SUM(B81:B432)</f>
        <v>0</v>
      </c>
    </row>
    <row r="434" spans="1:2" ht="15.75" thickBot="1"/>
    <row r="435" spans="1:2" ht="30">
      <c r="A435" s="110" t="s">
        <v>391</v>
      </c>
      <c r="B435" s="109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468</v>
      </c>
      <c r="B438" s="41">
        <v>0</v>
      </c>
    </row>
    <row r="439" spans="1:2" ht="15.75" thickBot="1">
      <c r="A439" s="108" t="s">
        <v>373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DD068-5DDE-4DB3-BF23-5C174D523E3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7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3F85-6619-454F-B969-27C93B1A939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38" t="s">
        <v>453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33" t="s">
        <v>484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 t="s">
        <v>484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f>SUM(B13:B21)</f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484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 t="s">
        <v>484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7" t="s">
        <v>373</v>
      </c>
      <c r="B44" s="107">
        <f>SUM(B35:B43)</f>
        <v>0</v>
      </c>
    </row>
    <row r="46" spans="1:2" ht="50.1" customHeight="1">
      <c r="A46" s="127" t="s">
        <v>390</v>
      </c>
      <c r="B46" s="109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484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3" t="s">
        <v>373</v>
      </c>
      <c r="B63" s="107">
        <f>SUM(B50:B62)</f>
        <v>0</v>
      </c>
    </row>
    <row r="64" spans="1:2">
      <c r="A64" s="20" t="s">
        <v>431</v>
      </c>
      <c r="B64" s="10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484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6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>
      <c r="A80" s="135"/>
    </row>
    <row r="81" spans="1:2">
      <c r="A81" s="117" t="s">
        <v>432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484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9" t="s">
        <v>373</v>
      </c>
      <c r="B434" s="107">
        <f>SUM(B82:B433)</f>
        <v>0</v>
      </c>
    </row>
    <row r="436" spans="1:2" ht="30">
      <c r="A436" s="43" t="s">
        <v>391</v>
      </c>
      <c r="B436" s="109"/>
    </row>
    <row r="437" spans="1:2">
      <c r="A437" s="42" t="s">
        <v>473</v>
      </c>
      <c r="B437" s="41" t="s">
        <v>484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3" t="s">
        <v>373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9685-BB7C-471D-BE35-859DD819B639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0" t="s">
        <v>416</v>
      </c>
    </row>
    <row r="2" spans="1:2" ht="15.75" thickBot="1">
      <c r="A2" s="38" t="s">
        <v>474</v>
      </c>
      <c r="B2" s="56" t="s">
        <v>411</v>
      </c>
    </row>
    <row r="3" spans="1:2" ht="15.75" thickBot="1">
      <c r="A3" s="67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  <c r="B22" s="30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29" spans="1:2" ht="15.75" thickBot="1">
      <c r="B29" s="30"/>
    </row>
    <row r="30" spans="1:2">
      <c r="A30" s="28" t="s">
        <v>363</v>
      </c>
      <c r="B30" s="116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5" t="s">
        <v>373</v>
      </c>
      <c r="B40" s="107">
        <v>0</v>
      </c>
    </row>
    <row r="42" spans="1:2" ht="50.1" customHeight="1">
      <c r="A42" s="127" t="s">
        <v>434</v>
      </c>
      <c r="B42" s="109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7" t="s">
        <v>389</v>
      </c>
      <c r="B46" s="109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5" t="s">
        <v>373</v>
      </c>
      <c r="B59" s="114">
        <f>SUM(B47:B58)</f>
        <v>0</v>
      </c>
    </row>
    <row r="60" spans="1:2">
      <c r="A60" s="20" t="s">
        <v>435</v>
      </c>
      <c r="B60" s="113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5" t="s">
        <v>373</v>
      </c>
      <c r="B75" s="107">
        <f>SUM(B61:B74)</f>
        <v>0</v>
      </c>
    </row>
    <row r="76" spans="1:2" ht="15.75" thickBot="1"/>
    <row r="77" spans="1:2" ht="30">
      <c r="A77" s="124" t="s">
        <v>436</v>
      </c>
      <c r="B77" s="109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5" t="s">
        <v>373</v>
      </c>
      <c r="B430" s="122">
        <f>SUM(B78:B429)</f>
        <v>0</v>
      </c>
    </row>
    <row r="431" spans="1:2" ht="15.75" thickBot="1">
      <c r="B431" s="30"/>
    </row>
    <row r="432" spans="1:2" ht="30">
      <c r="A432" s="110" t="s">
        <v>391</v>
      </c>
      <c r="B432" s="109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468</v>
      </c>
      <c r="B435" s="41">
        <v>0</v>
      </c>
    </row>
    <row r="436" spans="1:2" ht="15.75" thickBot="1">
      <c r="A436" s="115" t="s">
        <v>373</v>
      </c>
      <c r="B436" s="12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36DE-3A84-4FE6-B2CC-A4044452AAF5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4" t="s">
        <v>437</v>
      </c>
    </row>
    <row r="2" spans="1:2" ht="15.75" thickBot="1">
      <c r="A2" s="38" t="s">
        <v>474</v>
      </c>
      <c r="B2" s="56" t="s">
        <v>411</v>
      </c>
    </row>
    <row r="3" spans="1:2" ht="15.75" thickBot="1">
      <c r="A3" s="67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32" spans="1:2" ht="15.75" thickBot="1"/>
    <row r="33" spans="1:2">
      <c r="A33" s="28" t="s">
        <v>363</v>
      </c>
      <c r="B33" s="116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5" t="s">
        <v>373</v>
      </c>
      <c r="B43" s="107">
        <v>0</v>
      </c>
    </row>
    <row r="44" spans="1:2" ht="15.75" thickBot="1"/>
    <row r="45" spans="1:2" ht="50.1" customHeight="1">
      <c r="A45" s="142" t="s">
        <v>390</v>
      </c>
      <c r="B45" s="109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1" t="s">
        <v>389</v>
      </c>
      <c r="B48" s="109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2" t="s">
        <v>373</v>
      </c>
      <c r="B61" s="107">
        <f>SUM(B48:B60)</f>
        <v>0</v>
      </c>
    </row>
    <row r="62" spans="1:2">
      <c r="A62" s="20" t="s">
        <v>438</v>
      </c>
      <c r="B62" s="109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2" t="s">
        <v>373</v>
      </c>
      <c r="B77" s="107">
        <f>SUM(B63:B76)</f>
        <v>0</v>
      </c>
    </row>
    <row r="78" spans="1:2" ht="15.75" thickBot="1"/>
    <row r="79" spans="1:2" ht="30">
      <c r="A79" s="124" t="s">
        <v>439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8" t="s">
        <v>373</v>
      </c>
      <c r="B432" s="122">
        <f>SUM(B80:B431)</f>
        <v>0</v>
      </c>
    </row>
    <row r="433" spans="1:2" ht="15.75" thickBot="1"/>
    <row r="434" spans="1:2" ht="45" customHeight="1">
      <c r="A434" s="110" t="s">
        <v>391</v>
      </c>
      <c r="B434" s="109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3" t="s">
        <v>373</v>
      </c>
      <c r="B440" s="12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AA2E-C28E-4BC9-8A35-B76E0DCFACD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454</v>
      </c>
    </row>
    <row r="2" spans="1:2" ht="15.75" thickBot="1">
      <c r="A2" s="38" t="s">
        <v>474</v>
      </c>
      <c r="B2" s="26" t="s">
        <v>414</v>
      </c>
    </row>
    <row r="3" spans="1:2" ht="15.75" thickBot="1">
      <c r="A3" s="67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v>0</v>
      </c>
    </row>
    <row r="32" spans="1:2" ht="15.75" thickBot="1"/>
    <row r="33" spans="1:2" ht="15.75" thickBot="1">
      <c r="A33" s="143" t="s">
        <v>363</v>
      </c>
      <c r="B33" s="116"/>
    </row>
    <row r="34" spans="1:2">
      <c r="A34" s="136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7" t="s">
        <v>373</v>
      </c>
      <c r="B43" s="107">
        <v>0</v>
      </c>
    </row>
    <row r="44" spans="1:2" ht="15.75" thickBot="1">
      <c r="B44"/>
    </row>
    <row r="45" spans="1:2" ht="60" customHeight="1">
      <c r="A45" s="29" t="s">
        <v>390</v>
      </c>
      <c r="B45" s="109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8" t="s">
        <v>373</v>
      </c>
      <c r="B63" s="114">
        <f>SUM(B51:B62)</f>
        <v>0</v>
      </c>
    </row>
    <row r="64" spans="1:2" ht="30">
      <c r="A64" s="124" t="s">
        <v>440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 ht="15.75" thickBot="1">
      <c r="B80"/>
    </row>
    <row r="81" spans="1:2" ht="30">
      <c r="A81" s="124" t="s">
        <v>441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8" t="s">
        <v>373</v>
      </c>
      <c r="B434" s="122">
        <f>SUM(B82:B433)</f>
        <v>0</v>
      </c>
    </row>
    <row r="435" spans="1:2" ht="15.75" thickBot="1"/>
    <row r="436" spans="1:2" ht="30">
      <c r="A436" s="110" t="s">
        <v>391</v>
      </c>
      <c r="B436" s="109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468</v>
      </c>
      <c r="B439" s="41">
        <v>0</v>
      </c>
    </row>
    <row r="440" spans="1:2" ht="15.75" thickBot="1">
      <c r="A440" s="115" t="s">
        <v>373</v>
      </c>
      <c r="B440" s="12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1B9C-9494-4AD1-8FF2-30B3D1E24FE5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4" t="s">
        <v>419</v>
      </c>
    </row>
    <row r="2" spans="1:2">
      <c r="A2" s="38" t="s">
        <v>471</v>
      </c>
      <c r="B2" s="56" t="s">
        <v>411</v>
      </c>
    </row>
    <row r="3" spans="1:2" ht="15.75" thickBot="1">
      <c r="A3" s="73" t="s">
        <v>10</v>
      </c>
      <c r="B3" s="14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v>0</v>
      </c>
    </row>
    <row r="23" spans="1:2" ht="15.75" thickBot="1">
      <c r="A23" s="14"/>
      <c r="B23" s="30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v>0</v>
      </c>
    </row>
    <row r="30" spans="1:2">
      <c r="B30" s="30"/>
    </row>
    <row r="31" spans="1:2" ht="15.75" thickBot="1">
      <c r="B31" s="30"/>
    </row>
    <row r="32" spans="1:2" ht="15.75" thickBot="1">
      <c r="A32" s="143" t="s">
        <v>363</v>
      </c>
      <c r="B32" s="116"/>
    </row>
    <row r="33" spans="1:2">
      <c r="A33" s="136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5" t="s">
        <v>373</v>
      </c>
      <c r="B42" s="107">
        <v>0</v>
      </c>
    </row>
    <row r="43" spans="1:2" ht="15.75" thickBot="1">
      <c r="B43" s="30"/>
    </row>
    <row r="44" spans="1:2" ht="45.75" thickBot="1">
      <c r="A44" s="144" t="s">
        <v>390</v>
      </c>
      <c r="B44" s="109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4" t="s">
        <v>389</v>
      </c>
      <c r="B50" s="109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5" t="s">
        <v>373</v>
      </c>
      <c r="B63" s="107">
        <f>SUM(B50:B62)</f>
        <v>0</v>
      </c>
    </row>
    <row r="64" spans="1:2" ht="15.75" thickBot="1">
      <c r="A64" s="18" t="s">
        <v>431</v>
      </c>
      <c r="B64" s="109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5" t="s">
        <v>373</v>
      </c>
      <c r="B79" s="107">
        <f>SUM(B65:B78)</f>
        <v>0</v>
      </c>
    </row>
    <row r="80" spans="1:2" ht="30">
      <c r="A80" s="124" t="s">
        <v>442</v>
      </c>
      <c r="B80" s="11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22">
        <f>SUM(B81:B432)</f>
        <v>0</v>
      </c>
    </row>
    <row r="434" spans="1:2">
      <c r="B434" s="30"/>
    </row>
    <row r="435" spans="1:2" ht="30">
      <c r="A435" s="43" t="s">
        <v>391</v>
      </c>
      <c r="B435" s="109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5" t="s">
        <v>373</v>
      </c>
      <c r="B441" s="12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A438-429D-4074-A711-0BBAA0A00F3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C053-C365-4C09-93E9-4FAAA4A0B8D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449B-C922-4EFB-8780-F30F2FCA310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253B-AC87-43D2-98F0-A769F27A30F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A3BD-3F24-47D4-AE64-4B27949C96E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06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6D65-9139-4C2A-A5B6-E771CFAF371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7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8C459-3990-4077-87B5-E30E143926B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520C-BA04-4BBB-B771-5DE6AE456EB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6543B-BD8C-44AD-842B-54E4C825940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467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A49C-C3C9-4C77-A8AB-0479CE7E5840}">
  <dimension ref="A1:B456"/>
  <sheetViews>
    <sheetView topLeftCell="A403" workbookViewId="0">
      <selection activeCell="B41" sqref="B4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44838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 t="s">
        <v>484</v>
      </c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484</v>
      </c>
    </row>
    <row r="36" spans="1:2">
      <c r="A36" s="7" t="s">
        <v>368</v>
      </c>
      <c r="B36" s="23" t="s">
        <v>484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0D65-B065-482F-91DB-0CDBEFA01CC4}">
  <dimension ref="A1:B457"/>
  <sheetViews>
    <sheetView topLeftCell="A400" workbookViewId="0">
      <selection activeCell="B41" sqref="B4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44838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484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484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 t="s">
        <v>484</v>
      </c>
    </row>
    <row r="442" spans="1:2">
      <c r="A442" s="12" t="s">
        <v>11</v>
      </c>
      <c r="B442" s="23"/>
    </row>
    <row r="443" spans="1:2">
      <c r="A443" s="12" t="s">
        <v>373</v>
      </c>
      <c r="B443" t="s">
        <v>484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C852-ABE4-404B-A98A-066F86E46CFB}">
  <dimension ref="A1:B455"/>
  <sheetViews>
    <sheetView zoomScale="80" zoomScaleNormal="80" workbookViewId="0">
      <selection activeCell="B41" sqref="B4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44838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DD3C-B18B-44E0-8699-C2EBF6A304C9}">
  <dimension ref="A1:B457"/>
  <sheetViews>
    <sheetView topLeftCell="A403" workbookViewId="0">
      <selection activeCell="B41" sqref="B4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44838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484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484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 t="s">
        <v>396</v>
      </c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 t="s">
        <v>484</v>
      </c>
    </row>
    <row r="442" spans="1:2">
      <c r="A442" s="12" t="s">
        <v>11</v>
      </c>
      <c r="B442" s="23"/>
    </row>
    <row r="443" spans="1:2">
      <c r="A443" s="12" t="s">
        <v>373</v>
      </c>
      <c r="B443" s="23" t="s">
        <v>484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B847-F2A4-4459-8B7E-2DFC6382F1AD}">
  <dimension ref="A1:B435"/>
  <sheetViews>
    <sheetView workbookViewId="0">
      <selection activeCell="B41" sqref="B4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44838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D449-1E75-4E76-A5CE-8C47758029DA}">
  <dimension ref="A1:B437"/>
  <sheetViews>
    <sheetView workbookViewId="0">
      <selection activeCell="B41" sqref="B4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8956-FC44-46A4-BE3E-4DC93DFCB83A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458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2604-91D6-4B3D-80F8-79D4710B840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t="s">
        <v>484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  <c r="B6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484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t="s">
        <v>484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484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484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t="s">
        <v>484</v>
      </c>
    </row>
    <row r="432" spans="1:2" ht="15.7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  <c r="B434" t="s">
        <v>484</v>
      </c>
    </row>
    <row r="435" spans="1:2">
      <c r="A435" s="12" t="s">
        <v>423</v>
      </c>
    </row>
    <row r="436" spans="1:2">
      <c r="A436" s="12" t="s">
        <v>482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DFCC-086A-4AE3-B244-284552491769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44838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04CB-E05A-4330-A8CC-F755C867E90F}">
  <dimension ref="A1:C454"/>
  <sheetViews>
    <sheetView workbookViewId="0">
      <selection activeCell="A2" sqref="A2:B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23</v>
      </c>
    </row>
    <row r="5" spans="1:2" ht="15.7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>
        <v>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23</v>
      </c>
    </row>
    <row r="13" spans="1:2">
      <c r="A13" s="38" t="s">
        <v>4</v>
      </c>
    </row>
    <row r="14" spans="1:2">
      <c r="A14" s="42" t="s">
        <v>5</v>
      </c>
      <c r="B14" s="30">
        <v>18</v>
      </c>
    </row>
    <row r="15" spans="1:2">
      <c r="A15" s="42" t="s">
        <v>6</v>
      </c>
      <c r="B15" s="30" t="s">
        <v>484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  <c r="B19" s="30" t="s">
        <v>484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23</v>
      </c>
    </row>
    <row r="24" spans="1:2">
      <c r="A24" s="38" t="s">
        <v>392</v>
      </c>
    </row>
    <row r="25" spans="1:2">
      <c r="A25" s="42" t="s">
        <v>393</v>
      </c>
      <c r="B25" s="30">
        <v>12</v>
      </c>
    </row>
    <row r="26" spans="1:2">
      <c r="A26" s="42" t="s">
        <v>394</v>
      </c>
      <c r="B26" s="30">
        <v>10</v>
      </c>
    </row>
    <row r="27" spans="1:2">
      <c r="A27" s="42" t="s">
        <v>3</v>
      </c>
      <c r="B27" s="30" t="s">
        <v>484</v>
      </c>
    </row>
    <row r="28" spans="1:2">
      <c r="A28" s="42" t="s">
        <v>372</v>
      </c>
    </row>
    <row r="29" spans="1:2">
      <c r="A29" s="42" t="s">
        <v>373</v>
      </c>
      <c r="B29" s="30">
        <v>23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484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  <c r="B35" s="30">
        <v>9</v>
      </c>
    </row>
    <row r="36" spans="1:2">
      <c r="A36" s="42" t="s">
        <v>368</v>
      </c>
      <c r="B36" s="30" t="s">
        <v>484</v>
      </c>
    </row>
    <row r="37" spans="1:2">
      <c r="A37" s="42" t="s">
        <v>369</v>
      </c>
    </row>
    <row r="38" spans="1:2">
      <c r="A38" s="42" t="s">
        <v>370</v>
      </c>
      <c r="B38" s="30" t="s">
        <v>484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23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>
        <v>17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>
        <v>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23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8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15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23</v>
      </c>
    </row>
    <row r="434" spans="1:2">
      <c r="A434" s="69" t="s">
        <v>391</v>
      </c>
    </row>
    <row r="435" spans="1:2">
      <c r="A435" s="42" t="s">
        <v>400</v>
      </c>
      <c r="B435" s="30">
        <v>17</v>
      </c>
    </row>
    <row r="436" spans="1:2">
      <c r="A436" s="42" t="s">
        <v>401</v>
      </c>
      <c r="B436" s="30">
        <v>6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F962-4BF5-4F4E-849F-722E493F129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3501-EDFC-4AFE-BA0F-B5FE1189A10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CF1A-B381-4869-8E79-C506F3807C5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D98E-E8EE-46E8-ADB7-E838F066333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C2B2-1D77-457A-8CC1-790DBAC41D1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6CA5-C006-4017-B111-4258973E9F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FEC3-A7F9-47AF-90E1-6F1D8D2391D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C366-7C47-4402-A924-D1C4474B10E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77A2B-19EE-4FD0-A72D-6A1944129FD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CEF35-13A5-45B9-BA82-5EB6C53FFEE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10.04.2022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CBAC-6717-4C40-A9F0-D21CC3F26CB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10.04.2022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CAF5-859C-470B-B85D-5189D829873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10.04.2022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53D3-FBB9-4FA5-9D13-357CE2BF676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10.04.2022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1030-145E-4634-A32B-167C5C06A49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10.04.2022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8E1E-707C-402A-81E8-E9668A787D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10.04.2022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6BEC-4EF9-41FB-9C50-A62F871101C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10.04.2022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9DA4-6C07-42DD-8E62-D77BC004238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 t="s">
        <v>484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11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10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>
        <v>5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14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14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14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6A23-696F-4F38-815E-09CA643AB6E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C8C0-F428-441A-9946-4798F518702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7BB05-3C9E-4F16-8698-6A5074C3164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5451-9D9E-4273-8E4E-67E405BB795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AEFD-B3F2-47EB-A938-906B7551FA2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F61D-658F-4B9E-8D0F-F9166CBFB98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D763-6787-4DCA-8FB8-97C2296575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08A9-D7B6-46AA-BFA1-F67D132B3B6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6C8E-BA3C-463A-ADF3-19A093AB862D}">
  <dimension ref="A1:B457"/>
  <sheetViews>
    <sheetView topLeftCell="A2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DE46-AFD7-4807-A5BE-6F08426F027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154D-7CFC-4CD4-AC92-A011CBACC2AC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D2EB-4160-48A6-94EA-53C100F5B94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49B3-B2FF-48C3-A439-940CD37EA91A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32929-10B4-4B9D-8DF6-3F5CE3AD2A5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9975-3DC5-4115-93E3-71F775CE45D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FD1F-308A-4866-ABF2-DD2BE211B95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D971-1AA5-4343-BB70-4E12EFA307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A574-01BD-4BA5-9A03-06829606DB68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44838</v>
      </c>
      <c r="B2" s="51" t="s">
        <v>411</v>
      </c>
    </row>
    <row r="3" spans="1:2">
      <c r="A3" s="38" t="s">
        <v>10</v>
      </c>
      <c r="B3" s="41">
        <v>9</v>
      </c>
    </row>
    <row r="5" spans="1:2">
      <c r="A5" s="38" t="s">
        <v>0</v>
      </c>
    </row>
    <row r="6" spans="1:2">
      <c r="A6" s="42" t="s">
        <v>1</v>
      </c>
      <c r="B6" s="50">
        <f>B3</f>
        <v>9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9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8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484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8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484</v>
      </c>
    </row>
    <row r="26" spans="1:2">
      <c r="A26" s="42" t="s">
        <v>394</v>
      </c>
      <c r="B26" s="41">
        <v>7</v>
      </c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7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484</v>
      </c>
    </row>
    <row r="34" spans="1:2">
      <c r="A34" s="42" t="s">
        <v>366</v>
      </c>
      <c r="B34" s="41">
        <v>6</v>
      </c>
    </row>
    <row r="35" spans="1:2" ht="14.45" customHeight="1">
      <c r="A35" s="42" t="s">
        <v>367</v>
      </c>
      <c r="B35" s="41" t="s">
        <v>484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6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8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484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8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9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9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9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9</v>
      </c>
    </row>
    <row r="433" spans="1:2" ht="30">
      <c r="A433" s="43" t="s">
        <v>391</v>
      </c>
    </row>
    <row r="434" spans="1:2">
      <c r="A434" s="42" t="s">
        <v>400</v>
      </c>
      <c r="B434" s="41">
        <v>8</v>
      </c>
    </row>
    <row r="435" spans="1:2">
      <c r="A435" s="42" t="s">
        <v>401</v>
      </c>
      <c r="B435" s="41" t="s">
        <v>484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EE143-A69F-4E19-8FB1-F07A8A251087}">
  <dimension ref="A1:B459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44838</v>
      </c>
      <c r="B2" s="51" t="s">
        <v>411</v>
      </c>
    </row>
    <row r="3" spans="1:2">
      <c r="A3" s="38" t="s">
        <v>10</v>
      </c>
      <c r="B3" s="41" t="s">
        <v>484</v>
      </c>
    </row>
    <row r="5" spans="1:2">
      <c r="A5" s="38" t="s">
        <v>0</v>
      </c>
    </row>
    <row r="6" spans="1:2">
      <c r="A6" s="42" t="s">
        <v>1</v>
      </c>
      <c r="B6" s="41" t="s">
        <v>484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484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 t="s">
        <v>484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484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B3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 t="s">
        <v>484</v>
      </c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DDAB-BCF1-44F7-9F98-0E2BD5AC8268}">
  <dimension ref="A1:B43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44838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413A-9E67-41F4-A889-041C6AC6DBD4}">
  <dimension ref="A1:B438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44838</v>
      </c>
      <c r="B2" s="27" t="s">
        <v>410</v>
      </c>
    </row>
    <row r="3" spans="1:2">
      <c r="A3" s="38" t="s">
        <v>10</v>
      </c>
      <c r="B3" s="41" t="s">
        <v>484</v>
      </c>
    </row>
    <row r="5" spans="1:2">
      <c r="A5" s="38" t="s">
        <v>0</v>
      </c>
    </row>
    <row r="6" spans="1:2">
      <c r="A6" s="42" t="s">
        <v>1</v>
      </c>
      <c r="B6" s="41" t="s">
        <v>484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484</v>
      </c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 t="s">
        <v>484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484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(B3)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">
        <v>484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(B3)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 t="s">
        <v>484</v>
      </c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5D9D-D098-4A3E-A6E1-978DC24BA663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44838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96BD-6C4C-4B5A-A738-13A9BBC59E0E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44838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59B4-860C-441F-A994-328BD1FB5B5D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44838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98E9-A43A-49AF-968C-F46DA921AF3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9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8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BE3A-AF87-4FFA-B924-D824C17A35CA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44838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 t="s">
        <v>484</v>
      </c>
    </row>
    <row r="21" spans="1:2">
      <c r="A21" s="1" t="s">
        <v>372</v>
      </c>
    </row>
    <row r="22" spans="1:2" ht="15.75" thickBot="1">
      <c r="A22" s="2" t="s">
        <v>373</v>
      </c>
      <c r="B22" s="30">
        <v>8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7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8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8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8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8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8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484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484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0063-937D-4FB0-A291-B1FF91814CF3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2022-10-05T19:29:07Z</dcterms:modified>
</cp:coreProperties>
</file>