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October 2020 CCF Submissions\10.09.20 Submissions\"/>
    </mc:Choice>
  </mc:AlternateContent>
  <xr:revisionPtr revIDLastSave="0" documentId="8_{09BB5741-481F-4266-B3C6-EE6073EFC75E}" xr6:coauthVersionLast="44" xr6:coauthVersionMax="44" xr10:uidLastSave="{00000000-0000-0000-0000-000000000000}"/>
  <bookViews>
    <workbookView xWindow="-120" yWindow="-120" windowWidth="29040" windowHeight="15840" firstSheet="63" activeTab="64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8" r:id="rId25"/>
    <sheet name="Dukes Tested Staff" sheetId="89" r:id="rId26"/>
    <sheet name="Dukes Positive Inmates" sheetId="90" r:id="rId27"/>
    <sheet name="Dukes Positive Staff" sheetId="91" r:id="rId28"/>
    <sheet name="Dukes Hospital Inmates " sheetId="92" r:id="rId29"/>
    <sheet name="Dukes. Hospital Staff " sheetId="93" r:id="rId30"/>
    <sheet name="Dukes Deaths Inmates" sheetId="94" r:id="rId31"/>
    <sheet name="Dukes Deaths Staff" sheetId="95" r:id="rId32"/>
    <sheet name="Essex Tested Inmates (2)" sheetId="80" r:id="rId33"/>
    <sheet name="Essex Tested Staff (2)" sheetId="81" r:id="rId34"/>
    <sheet name="Essex Positive Inmates (2)" sheetId="82" r:id="rId35"/>
    <sheet name="Essex Positive Staff (2)" sheetId="83" r:id="rId36"/>
    <sheet name="Essex Hospitalized Inmates  (2)" sheetId="84" r:id="rId37"/>
    <sheet name="Essex Hospitalized Staff  (2)" sheetId="85" r:id="rId38"/>
    <sheet name="Essex Deaths Inmates (2)" sheetId="86" r:id="rId39"/>
    <sheet name="Essex Deaths Staff (2)" sheetId="87" r:id="rId40"/>
    <sheet name="Essex Tested Inmates" sheetId="72" r:id="rId41"/>
    <sheet name="Essex Tested Staff" sheetId="73" r:id="rId42"/>
    <sheet name="Essex Positive Inmates" sheetId="74" r:id="rId43"/>
    <sheet name="Essex Positive Staff" sheetId="75" r:id="rId44"/>
    <sheet name="Essex Hospitalized Inmates " sheetId="76" r:id="rId45"/>
    <sheet name="Essex Hospitalized Staff " sheetId="77" r:id="rId46"/>
    <sheet name="Essex Deaths Inmates" sheetId="78" r:id="rId47"/>
    <sheet name="Essex Deaths Staff" sheetId="79" r:id="rId48"/>
    <sheet name="Franklin Tested - Inmates" sheetId="64" r:id="rId49"/>
    <sheet name="Franklin Tested - Staff" sheetId="65" r:id="rId50"/>
    <sheet name="Franklin Positive - Inmates" sheetId="66" r:id="rId51"/>
    <sheet name="Franklin Positive - Staff" sheetId="67" r:id="rId52"/>
    <sheet name="FranklinHospitalized - Inmates " sheetId="68" r:id="rId53"/>
    <sheet name="Franklin Hospitalized - Staff " sheetId="69" r:id="rId54"/>
    <sheet name="Franklin Deaths - Inmates" sheetId="70" r:id="rId55"/>
    <sheet name="Franklin Deaths - Staff" sheetId="71" r:id="rId56"/>
    <sheet name="Hampden Tested Inmates (2)" sheetId="120" r:id="rId57"/>
    <sheet name="Hampden Tested Staff (2)" sheetId="121" r:id="rId58"/>
    <sheet name="Hampden Positive Inmates (2)" sheetId="122" r:id="rId59"/>
    <sheet name="Hampden Positive Staff (2)" sheetId="123" r:id="rId60"/>
    <sheet name="Hampden Hospital Inmates  (2)" sheetId="124" r:id="rId61"/>
    <sheet name="Hampden Hospital Staff  (2)" sheetId="125" r:id="rId62"/>
    <sheet name="Hampden Deaths Inmates (2)" sheetId="126" r:id="rId63"/>
    <sheet name="Hampden Deaths Staff (2)" sheetId="127" r:id="rId64"/>
    <sheet name="HAMPSHIRE Tested Inmates" sheetId="48" r:id="rId65"/>
    <sheet name="HAMPSHIRE Tested Staff" sheetId="49" r:id="rId66"/>
    <sheet name="HAMPSHIRE Positive Inmates" sheetId="50" r:id="rId67"/>
    <sheet name="HAMPSHIRE Positive Staff" sheetId="51" r:id="rId68"/>
    <sheet name="HAMPSHIRE Hospital Inmates " sheetId="52" r:id="rId69"/>
    <sheet name="HAMPSHIRE Hospital Staff " sheetId="53" r:id="rId70"/>
    <sheet name="HAMPSHIRE Deaths Inmates" sheetId="54" r:id="rId71"/>
    <sheet name="HAMPSHIRE  Deaths Staff" sheetId="55" r:id="rId72"/>
    <sheet name="Middlesex Tested Inmates" sheetId="40" r:id="rId73"/>
    <sheet name="Middlesex Tested Staff" sheetId="41" r:id="rId74"/>
    <sheet name="Middlesex Positive Inmates" sheetId="42" r:id="rId75"/>
    <sheet name="Middlesex Positive Staff" sheetId="43" r:id="rId76"/>
    <sheet name="Middlesex Hospital Inmates " sheetId="44" r:id="rId77"/>
    <sheet name="Middlesex Hospital Staff " sheetId="45" r:id="rId78"/>
    <sheet name="Middlesex Deaths Inmates" sheetId="46" r:id="rId79"/>
    <sheet name="Middlesex Deaths Staff" sheetId="47" r:id="rId80"/>
    <sheet name="Norfolk Total Tested - Inmates" sheetId="32" r:id="rId81"/>
    <sheet name="Norfolk Total Tested - Staff" sheetId="33" r:id="rId82"/>
    <sheet name="Norfolk Total Positive -Inmates" sheetId="34" r:id="rId83"/>
    <sheet name="Norfolk Total Positive - Staff" sheetId="35" r:id="rId84"/>
    <sheet name="Norfolk Total Hospital-Inmates " sheetId="36" r:id="rId85"/>
    <sheet name="Norfolk Total Hospital - Staff " sheetId="37" r:id="rId86"/>
    <sheet name="Norfolk Total Deaths - Inmates" sheetId="38" r:id="rId87"/>
    <sheet name="Norfolk Total Deaths - Staff" sheetId="39" r:id="rId88"/>
    <sheet name="PLYMOUTH Tested Inmates" sheetId="24" r:id="rId89"/>
    <sheet name="PLYMOUTH Tested Staff" sheetId="25" r:id="rId90"/>
    <sheet name="PLYMOUTH Positive Inmates" sheetId="26" r:id="rId91"/>
    <sheet name="PLYMOUTH Positive Staff" sheetId="27" r:id="rId92"/>
    <sheet name="PLYMOUTH Hospital Inmates " sheetId="28" r:id="rId93"/>
    <sheet name="PLYMOUTH Hospital Staff " sheetId="29" r:id="rId94"/>
    <sheet name="PLYMOUTH Deaths Inmates" sheetId="30" r:id="rId95"/>
    <sheet name="PLYMOUTH Deaths Staff" sheetId="31" r:id="rId96"/>
    <sheet name="SUFFOLK Tested Inmates" sheetId="16" r:id="rId97"/>
    <sheet name="SUFFOLK Tested Staff" sheetId="17" r:id="rId98"/>
    <sheet name="SUFFOLK Positive Inmates" sheetId="18" r:id="rId99"/>
    <sheet name="SUFFOLK Positive Staff" sheetId="19" r:id="rId100"/>
    <sheet name="SUFFOLK Hospital Inmates " sheetId="20" r:id="rId101"/>
    <sheet name="SUFFOLK Hospital Staff " sheetId="21" r:id="rId102"/>
    <sheet name="SUFFOLK Deaths Inmates" sheetId="22" r:id="rId103"/>
    <sheet name="SUFFOLK Deaths Staff" sheetId="23" r:id="rId104"/>
    <sheet name="Worcester County Tested Inmates" sheetId="2" r:id="rId105"/>
    <sheet name="Worcester County Tested Staff" sheetId="7" r:id="rId106"/>
    <sheet name="Worcester Positive Inmates" sheetId="8" r:id="rId107"/>
    <sheet name="Worcester County Positive Staff" sheetId="9" r:id="rId108"/>
    <sheet name="Worcester County Hosp Inmate " sheetId="15" r:id="rId109"/>
    <sheet name="Worcester County HospStaff " sheetId="13" r:id="rId110"/>
    <sheet name="Worcester County Deaths Inmates" sheetId="10" r:id="rId111"/>
    <sheet name="Worcester County Deaths Staff" sheetId="11" r:id="rId1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63" i="98"/>
  <c r="B79" i="98"/>
  <c r="B433" i="98"/>
  <c r="B439" i="98"/>
  <c r="B66" i="97"/>
  <c r="B83" i="97"/>
  <c r="B438" i="97"/>
  <c r="B446" i="97"/>
  <c r="B22" i="96"/>
  <c r="B29" i="96"/>
  <c r="B44" i="96"/>
  <c r="B62" i="96"/>
  <c r="B78" i="96"/>
  <c r="B432" i="96"/>
  <c r="B438" i="96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<sst xmlns="http://schemas.openxmlformats.org/spreadsheetml/2006/main" count="45785" uniqueCount="497">
  <si>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</si>
  <si>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</si>
  <si>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</si>
  <si>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</si>
  <si>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</si>
  <si>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</si>
  <si>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</si>
  <si>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</si>
  <si>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</si>
  <si>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</si>
  <si>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</si>
  <si>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</si>
  <si>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</si>
  <si>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</si>
  <si>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</si>
  <si>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</si>
  <si>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</si>
  <si>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</si>
  <si>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</si>
  <si>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</si>
  <si>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</si>
  <si>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</si>
  <si>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</si>
  <si>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</si>
  <si>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</si>
  <si>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</si>
  <si>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</si>
  <si>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</si>
  <si>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</si>
  <si>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</si>
  <si>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</si>
  <si>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</si>
  <si>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</si>
  <si>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</si>
  <si>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</si>
  <si>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</si>
  <si>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</si>
  <si>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</si>
  <si>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</si>
  <si>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</si>
  <si>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</si>
  <si>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</si>
  <si>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</si>
  <si>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</si>
  <si>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</si>
  <si>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</si>
  <si>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</si>
  <si>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</si>
  <si>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</si>
  <si>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</si>
  <si>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</si>
  <si>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</si>
  <si>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</si>
  <si>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</si>
  <si>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</si>
  <si>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</si>
  <si>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</si>
  <si>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</si>
  <si>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</si>
  <si>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</si>
  <si>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</si>
  <si>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</si>
  <si>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</si>
  <si>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</si>
  <si>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</si>
  <si>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</si>
  <si>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</si>
  <si>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</si>
  <si>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</si>
  <si>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</si>
  <si>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</si>
  <si>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</si>
  <si>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</si>
  <si>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</si>
  <si>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</si>
  <si>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</si>
  <si>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</si>
  <si>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</si>
  <si>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</si>
  <si>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</si>
  <si>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</si>
  <si>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</si>
  <si>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</si>
  <si>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</si>
  <si>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</si>
  <si>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</si>
  <si>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</si>
  <si>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</si>
  <si>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</si>
  <si>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</si>
  <si>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</si>
  <si>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</si>
  <si>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</si>
  <si>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</si>
  <si>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</si>
  <si>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</si>
  <si>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</si>
  <si>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</si>
  <si>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</si>
  <si>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</si>
  <si>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</si>
  <si>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</si>
  <si>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</si>
  <si>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</si>
  <si>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</si>
  <si>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</si>
  <si>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</si>
  <si>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</si>
  <si>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</si>
  <si>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</si>
  <si>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</si>
  <si>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</si>
  <si>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</si>
  <si>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</si>
  <si>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</si>
  <si>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</si>
  <si>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</si>
  <si>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</si>
  <si>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</si>
  <si>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</si>
  <si>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</si>
  <si>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</si>
  <si>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</si>
  <si>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</si>
  <si>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</si>
  <si>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</si>
  <si>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</si>
  <si>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</si>
  <si>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</si>
  <si>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</si>
  <si>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</si>
  <si>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</si>
  <si>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</si>
  <si>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</si>
  <si>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</si>
  <si>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</si>
  <si>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</si>
  <si>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</si>
  <si>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</si>
  <si>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</si>
  <si>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</si>
  <si>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</si>
  <si>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</si>
  <si>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</si>
  <si>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</si>
  <si>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</si>
  <si>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</si>
  <si>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</si>
  <si>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</si>
  <si>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</si>
  <si>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</si>
  <si>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</si>
  <si>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</si>
  <si>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</si>
  <si>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</si>
  <si>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</si>
  <si>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</si>
  <si>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</si>
  <si>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</si>
  <si>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</si>
  <si>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</si>
  <si>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</si>
  <si>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</si>
  <si>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</si>
  <si>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</si>
  <si>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</si>
  <si>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</si>
  <si>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</si>
  <si>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</si>
  <si>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</si>
  <si>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</si>
  <si>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</si>
  <si>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</si>
  <si>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</si>
  <si>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</si>
  <si>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</si>
  <si>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</si>
  <si>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</si>
  <si>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</si>
  <si>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</si>
  <si>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</si>
  <si>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</si>
  <si>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</si>
  <si>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</si>
  <si>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</si>
  <si>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</si>
  <si>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</si>
  <si>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</si>
  <si>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</si>
  <si>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</si>
  <si>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</si>
  <si>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</si>
  <si>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</si>
  <si>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</si>
  <si>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</si>
  <si>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</si>
  <si>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</si>
  <si>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</si>
  <si>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</si>
  <si>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</si>
  <si>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</si>
  <si>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</si>
  <si>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</si>
  <si>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</si>
  <si>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</si>
  <si>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</si>
  <si>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</si>
  <si>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</si>
  <si>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</si>
  <si>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</si>
  <si>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</si>
  <si>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</si>
  <si>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</si>
  <si>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</si>
  <si>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</si>
  <si>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</si>
  <si>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</si>
  <si>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</si>
  <si>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</si>
  <si>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</si>
  <si>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</si>
  <si>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</si>
  <si>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</si>
  <si>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</si>
  <si>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</si>
  <si>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</si>
  <si>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</si>
  <si>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</si>
  <si>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</si>
  <si>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</si>
  <si>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</si>
  <si>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</si>
  <si>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</si>
  <si>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</si>
  <si>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</si>
  <si>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</si>
  <si>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</si>
  <si>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</si>
  <si>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</si>
  <si>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</si>
  <si>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</si>
  <si>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</si>
  <si>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</si>
  <si>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</si>
  <si>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</si>
  <si>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</si>
  <si>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</si>
  <si>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</si>
  <si>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</si>
  <si>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</si>
  <si>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</si>
  <si>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</si>
  <si>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</si>
  <si>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</si>
  <si>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</si>
  <si>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</si>
  <si>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</si>
  <si>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</si>
  <si>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</si>
  <si>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</si>
  <si>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</si>
  <si>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</si>
  <si>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</si>
  <si>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</si>
  <si>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</si>
  <si>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</si>
  <si>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</si>
  <si>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</si>
  <si>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</si>
  <si>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</si>
  <si>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</si>
  <si>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</si>
  <si>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</si>
  <si>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</si>
  <si>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</si>
  <si>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</si>
  <si>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</si>
  <si>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</si>
  <si>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</si>
  <si>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</si>
  <si>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</si>
  <si>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</si>
  <si>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</si>
  <si>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</si>
  <si>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</si>
  <si>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</si>
  <si>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</si>
  <si>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</si>
  <si>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</si>
  <si>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</si>
  <si>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</si>
  <si>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</si>
  <si>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</si>
  <si>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</si>
  <si>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</si>
  <si>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</si>
  <si>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</si>
  <si>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</si>
  <si>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</si>
  <si>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</si>
  <si>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</si>
  <si>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</si>
  <si>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</si>
  <si>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</si>
  <si>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</si>
  <si>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</si>
  <si>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</si>
  <si>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</si>
  <si>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</si>
  <si>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</si>
  <si>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</si>
  <si>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</si>
  <si>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</si>
  <si>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</si>
  <si>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</si>
  <si>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</si>
  <si>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</si>
  <si>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</si>
  <si>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</si>
  <si>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</si>
  <si>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</si>
  <si>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</si>
  <si>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</si>
  <si>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</si>
  <si>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</si>
  <si>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</si>
  <si>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</si>
  <si>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</si>
  <si>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</si>
  <si>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</si>
  <si>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</si>
  <si>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</si>
  <si>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</si>
  <si>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</si>
  <si>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</si>
  <si>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</si>
  <si>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</si>
  <si>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</si>
  <si>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</si>
  <si>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</si>
  <si>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</si>
  <si>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</si>
  <si>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</si>
  <si>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</si>
  <si>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</si>
  <si>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</si>
  <si>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</si>
  <si>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</si>
  <si>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</si>
  <si>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</si>
  <si>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</si>
  <si>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</si>
  <si>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</si>
  <si>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</si>
  <si>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</si>
  <si>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</si>
  <si>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</si>
  <si>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</si>
  <si>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</si>
  <si>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</si>
  <si>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</si>
  <si>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</si>
  <si>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</si>
  <si>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</si>
  <si>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</si>
  <si>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</si>
  <si>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</si>
  <si>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</si>
  <si>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</si>
  <si>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</si>
  <si>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</si>
  <si>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</si>
  <si>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</si>
  <si>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</si>
  <si>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</si>
  <si>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</si>
  <si>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</si>
  <si>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</si>
  <si>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</si>
  <si>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</si>
  <si>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</si>
  <si>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</si>
  <si>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</si>
  <si>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</si>
  <si>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</si>
  <si>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</si>
  <si>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</si>
  <si>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</si>
  <si>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</si>
  <si>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</si>
  <si>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</si>
  <si>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</si>
  <si>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</si>
  <si>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</si>
  <si>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</si>
  <si>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</si>
  <si>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</si>
  <si>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</si>
  <si>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</si>
  <si>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</si>
  <si>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</si>
  <si>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</si>
  <si>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</si>
  <si>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</si>
  <si>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</si>
  <si>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</si>
  <si>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</si>
  <si>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</si>
  <si>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</si>
  <si>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</si>
  <si>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</si>
  <si>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</si>
  <si>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</si>
  <si>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</si>
  <si>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</si>
  <si>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</si>
  <si>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</si>
  <si>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</si>
  <si>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</si>
  <si>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</si>
  <si>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</si>
  <si>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</si>
  <si>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</si>
  <si>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</si>
  <si>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</si>
  <si>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</si>
  <si>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</si>
  <si>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</si>
  <si>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</si>
  <si>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</si>
  <si>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</si>
  <si>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</si>
  <si>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</si>
  <si>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</si>
  <si>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</si>
  <si>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</si>
  <si>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</si>
  <si>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</si>
  <si>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</si>
  <si>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</si>
  <si>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</si>
  <si>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</si>
  <si>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</si>
  <si>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</si>
  <si>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</si>
  <si>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</si>
  <si>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</si>
  <si>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</si>
  <si>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</si>
  <si>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</si>
  <si>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</si>
  <si>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</si>
  <si>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</si>
  <si>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</si>
  <si>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</si>
  <si>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</si>
  <si>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</si>
  <si>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</si>
  <si>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</si>
  <si>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9, 2020</t>
  </si>
  <si>
    <t>10.09.2020</t>
  </si>
  <si>
    <t>HAMPSHIRE</t>
  </si>
  <si>
    <t>DATE: 10/9/2020</t>
  </si>
  <si>
    <t>HAMPDEN COUNTY</t>
  </si>
  <si>
    <t>X</t>
  </si>
  <si>
    <t>DATE: 10/9/20</t>
  </si>
  <si>
    <t>Date: 10/9/20</t>
  </si>
  <si>
    <t>DATE: 10/09/20</t>
  </si>
  <si>
    <t>DATE : 10/9/20</t>
  </si>
  <si>
    <t>Essex County</t>
  </si>
  <si>
    <t>DATE:  October 9,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</si>
  <si>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</si>
  <si>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</si>
  <si>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</si>
  <si>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</si>
  <si>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</si>
  <si>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</si>
  <si>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</si>
  <si>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</si>
  <si>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</si>
  <si>
    <t>DATE:&lt;50/09/2020</t>
  </si>
  <si>
    <t>0-&lt;59 years</t>
  </si>
  <si>
    <t>Primary Language - top home languages spoken in Massachusetts from the Migration Policy Institute 20&lt;58 report https://www.migrationpolicy.org/sites/default/files/publications/EL-factsheet20&lt;58-Massachusetts_Final.pdf</t>
  </si>
  <si>
    <t>DATE: &lt;50/09/2020</t>
  </si>
  <si>
    <t>Aggregate # of COVID-&lt;59 Positive Inmates Within:</t>
  </si>
  <si>
    <t>Aggregate # of COVID-&lt;59 Positive Staff Within:</t>
  </si>
  <si>
    <t>Aggregate # of Inmates Hospitalized Due to a Probable or Confirmed case of COVID-&lt;59 or Complications Related Within:</t>
  </si>
  <si>
    <t>Aggregate # of Staff Hospitalized Due to a Probable or Confirmed case of COVID-&lt;59 or Complications Related Within:</t>
  </si>
  <si>
    <t>Aggregate # Of  Inmate Deaths Due to a Probable or Confirmed Case of COVID-&lt;59 or from Complications Within:</t>
  </si>
  <si>
    <t xml:space="preserve">Aggregate # Of  Staff Deaths Due to a Probable or Confirmed Case of COVID-&lt;59 or from Complications Within: </t>
  </si>
  <si>
    <t xml:space="preserve">Aggregate # of Inmates  Tested COVID-&lt;59 Positive </t>
  </si>
  <si>
    <t xml:space="preserve">Aggregate # of Staff  Tested COVID-&lt;59 Positive </t>
  </si>
  <si>
    <t>Aggregate # Of  Inmates Deaths Due to a Probable or Confirmed Case of COVID-&lt;59 or from Complications Within:</t>
  </si>
  <si>
    <t>DATE: &lt;50/9/2020</t>
  </si>
  <si>
    <t>DATE: 10/9/2020 Amended</t>
  </si>
  <si>
    <t xml:space="preserve">DATE: 10/9/20 </t>
  </si>
  <si>
    <t xml:space="preserve">DATE: 10/9/2020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</si>
</sst>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2CC6-EE06-4B7A-AD37-83C67DEFEB1B}">
  <dimension ref="A1:B456"/>
  <sheetViews>
    <sheetView topLeftCell="A22" workbookViewId="0">
      <selection activeCell="B22" sqref="B2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475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481</v>
      </c>
    </row>
    <row r="33" spans="1:2">
      <c r="A33" s="19" t="s">
        <v>16</v>
      </c>
      <c r="B33" t="s">
        <v>479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75">
      <c r="A47" s="44" t="s">
        <v>482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479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479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479</v>
      </c>
    </row>
    <row r="431" spans="1:2" ht="15.7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DE62-B4A0-4E2C-9760-C9CACF4E2AE8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481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482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6379-CFE8-4767-8774-E86CD30C747E}">
  <dimension ref="A1:B455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484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481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482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0B47-D26D-4E59-830A-9747F363A14E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485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481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482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18E9-7B1E-4B4D-AE00-02926E50DB01}">
  <dimension ref="A1:B435"/>
  <sheetViews>
    <sheetView workbookViewId="0">
      <selection activeCell="B433" sqref="B43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486</v>
      </c>
    </row>
    <row r="2" spans="1:2">
      <c r="A2" s="31" t="s">
        <v>483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481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482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7559-CF02-4D56-963A-786214FDF100}">
  <dimension ref="A1:B437"/>
  <sheetViews>
    <sheetView workbookViewId="0">
      <selection activeCell="B433" sqref="B43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487</v>
      </c>
    </row>
    <row r="2" spans="1:2">
      <c r="A2" s="31" t="s">
        <v>483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481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482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DC3A-E015-4466-908A-DB0024E662B7}">
  <dimension ref="A1:B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488</v>
      </c>
    </row>
    <row r="2" spans="1:2" ht="15.75" thickBot="1">
      <c r="A2" t="s">
        <v>483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481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482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F9B6-97E6-47A8-90A8-2D2F017FB72D}">
  <dimension ref="A1:I457"/>
  <sheetViews>
    <sheetView workbookViewId="0">
      <selection activeCell="B433" sqref="B43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489</v>
      </c>
    </row>
    <row r="2" spans="1:9" ht="15.75" thickBot="1">
      <c r="A2" s="31" t="s">
        <v>483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3" t="s">
        <v>14</v>
      </c>
    </row>
    <row r="32" spans="1:1">
      <c r="A32" s="19" t="s">
        <v>481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2" t="s">
        <v>43</v>
      </c>
    </row>
    <row r="45" spans="1:3">
      <c r="A45" s="53"/>
    </row>
    <row r="46" spans="1:3" ht="15.75" thickBot="1"/>
    <row r="47" spans="1:3" ht="14.45" customHeight="1">
      <c r="A47" s="44" t="s">
        <v>482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C3ED-894A-4A27-9F1E-206C63A54B9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481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75">
      <c r="A47" s="44" t="s">
        <v>482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B4A3-2FB3-49FC-A4F8-B48C9996A32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481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482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AB25-3A6E-4AB6-84C0-4209EDB1636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490</v>
      </c>
    </row>
    <row r="2" spans="1:2" ht="15.75" thickBot="1">
      <c r="A2" s="31" t="s">
        <v>483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481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482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D507-0D15-42D2-A1F4-F7D737E142B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491</v>
      </c>
    </row>
    <row r="2" spans="1:2" ht="15.75" thickBot="1">
      <c r="A2" s="31" t="s">
        <v>483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481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482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6EBA-8BCE-48F4-ABFA-62F265C5B70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486</v>
      </c>
    </row>
    <row r="2" spans="1:2">
      <c r="A2" s="31" t="s">
        <v>483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481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482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40F7-0B81-4057-B98E-8BA81ECB76D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487</v>
      </c>
    </row>
    <row r="2" spans="1:2">
      <c r="A2" s="31" t="s">
        <v>483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481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482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2641-BCF0-437C-B0FD-31DC341A409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492</v>
      </c>
    </row>
    <row r="2" spans="1:2" ht="15.75" thickBot="1">
      <c r="A2" s="31" t="s">
        <v>483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481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482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47DB-E091-4925-AFE9-EE5A9861D6E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489</v>
      </c>
    </row>
    <row r="2" spans="1:2" ht="15.75" thickBot="1">
      <c r="A2" s="31" t="s">
        <v>483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481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482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AC68-EDC7-41FD-9AFF-EAC5262E45FB}">
  <dimension ref="A1:B438"/>
  <sheetViews>
    <sheetView workbookViewId="0">
      <selection activeCell="H21" sqref="H2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493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481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4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f>SUM(B35:B43)</f>
        <v>0</v>
      </c>
    </row>
    <row r="45" spans="1:2" ht="15" customHeight="1"/>
    <row r="46" spans="1:2" ht="50.1" customHeight="1">
      <c r="A46" s="72" t="s">
        <v>69</v>
      </c>
      <c r="B46" s="90"/>
    </row>
    <row r="47" spans="1:2" ht="210">
      <c r="A47" s="54" t="s">
        <v>42</v>
      </c>
      <c r="B47" s="89">
        <v>0</v>
      </c>
    </row>
    <row r="48" spans="1:2">
      <c r="A48" s="53"/>
    </row>
    <row r="49" spans="1:2" ht="90">
      <c r="A49" s="72" t="s">
        <v>482</v>
      </c>
      <c r="B49" s="90"/>
    </row>
    <row r="50" spans="1:2">
      <c r="A50" s="71" t="s">
        <v>25</v>
      </c>
      <c r="B50" s="89">
        <v>0</v>
      </c>
    </row>
    <row r="51" spans="1:2">
      <c r="A51" s="71" t="s">
        <v>33</v>
      </c>
      <c r="B51" s="89">
        <v>0</v>
      </c>
    </row>
    <row r="52" spans="1:2">
      <c r="A52" s="71" t="s">
        <v>26</v>
      </c>
      <c r="B52" s="89">
        <v>0</v>
      </c>
    </row>
    <row r="53" spans="1:2">
      <c r="A53" s="71" t="s">
        <v>32</v>
      </c>
      <c r="B53" s="89">
        <v>0</v>
      </c>
    </row>
    <row r="54" spans="1:2">
      <c r="A54" s="71" t="s">
        <v>31</v>
      </c>
      <c r="B54" s="89">
        <v>0</v>
      </c>
    </row>
    <row r="55" spans="1:2">
      <c r="A55" s="71" t="s">
        <v>34</v>
      </c>
      <c r="B55" s="89">
        <v>0</v>
      </c>
    </row>
    <row r="56" spans="1:2">
      <c r="A56" s="71" t="s">
        <v>35</v>
      </c>
      <c r="B56" s="89">
        <v>0</v>
      </c>
    </row>
    <row r="57" spans="1:2">
      <c r="A57" s="71" t="s">
        <v>27</v>
      </c>
      <c r="B57" s="89">
        <v>0</v>
      </c>
    </row>
    <row r="58" spans="1:2">
      <c r="A58" s="71" t="s">
        <v>28</v>
      </c>
      <c r="B58" s="89">
        <v>0</v>
      </c>
    </row>
    <row r="59" spans="1:2">
      <c r="A59" s="71" t="s">
        <v>29</v>
      </c>
      <c r="B59" s="89">
        <v>0</v>
      </c>
    </row>
    <row r="60" spans="1:2">
      <c r="A60" s="71" t="s">
        <v>30</v>
      </c>
      <c r="B60" s="89">
        <v>0</v>
      </c>
    </row>
    <row r="61" spans="1:2">
      <c r="A61" s="70" t="s">
        <v>11</v>
      </c>
      <c r="B61" s="89">
        <v>0</v>
      </c>
    </row>
    <row r="62" spans="1:2" ht="15.7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8" t="s">
        <v>417</v>
      </c>
      <c r="B64" s="89">
        <v>0</v>
      </c>
    </row>
    <row r="65" spans="1:2">
      <c r="A65" s="68" t="s">
        <v>443</v>
      </c>
      <c r="B65" s="89">
        <v>0</v>
      </c>
    </row>
    <row r="66" spans="1:2">
      <c r="A66" s="68" t="s">
        <v>442</v>
      </c>
      <c r="B66" s="89">
        <v>0</v>
      </c>
    </row>
    <row r="67" spans="1:2">
      <c r="A67" s="68" t="s">
        <v>441</v>
      </c>
      <c r="B67" s="89">
        <v>0</v>
      </c>
    </row>
    <row r="68" spans="1:2">
      <c r="A68" s="68" t="s">
        <v>345</v>
      </c>
      <c r="B68" s="89">
        <v>0</v>
      </c>
    </row>
    <row r="69" spans="1:2">
      <c r="A69" s="68" t="s">
        <v>336</v>
      </c>
      <c r="B69" s="89">
        <v>0</v>
      </c>
    </row>
    <row r="70" spans="1:2">
      <c r="A70" s="68" t="s">
        <v>318</v>
      </c>
      <c r="B70" s="89">
        <v>0</v>
      </c>
    </row>
    <row r="71" spans="1:2">
      <c r="A71" s="68" t="s">
        <v>440</v>
      </c>
      <c r="B71" s="89">
        <v>0</v>
      </c>
    </row>
    <row r="72" spans="1:2">
      <c r="A72" s="68" t="s">
        <v>439</v>
      </c>
      <c r="B72" s="89">
        <v>0</v>
      </c>
    </row>
    <row r="73" spans="1:2">
      <c r="A73" s="68" t="s">
        <v>241</v>
      </c>
      <c r="B73" s="89">
        <v>0</v>
      </c>
    </row>
    <row r="74" spans="1:2">
      <c r="A74" s="68" t="s">
        <v>230</v>
      </c>
      <c r="B74" s="89">
        <v>0</v>
      </c>
    </row>
    <row r="75" spans="1:2">
      <c r="A75" s="68" t="s">
        <v>199</v>
      </c>
      <c r="B75" s="89">
        <v>0</v>
      </c>
    </row>
    <row r="76" spans="1:2">
      <c r="A76" s="68" t="s">
        <v>438</v>
      </c>
      <c r="B76" s="89">
        <v>0</v>
      </c>
    </row>
    <row r="77" spans="1:2">
      <c r="A77" s="68" t="s">
        <v>13</v>
      </c>
      <c r="B77" s="89">
        <v>0</v>
      </c>
    </row>
    <row r="78" spans="1:2" ht="15.7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48" t="s">
        <v>24</v>
      </c>
      <c r="B432" s="87">
        <f>SUM(B80:B431)</f>
        <v>0</v>
      </c>
    </row>
    <row r="433" spans="1:2" ht="15.75" thickBot="1"/>
    <row r="434" spans="1:2" ht="30">
      <c r="A434" s="91" t="s">
        <v>38</v>
      </c>
      <c r="B434" s="90"/>
    </row>
    <row r="435" spans="1:2">
      <c r="A435" s="68" t="s">
        <v>45</v>
      </c>
      <c r="B435" s="89">
        <v>0</v>
      </c>
    </row>
    <row r="436" spans="1:2">
      <c r="A436" s="68" t="s">
        <v>46</v>
      </c>
      <c r="B436" s="89">
        <v>0</v>
      </c>
    </row>
    <row r="437" spans="1:2">
      <c r="A437" s="68" t="s">
        <v>471</v>
      </c>
      <c r="B437" s="89">
        <v>0</v>
      </c>
    </row>
    <row r="438" spans="1:2" ht="15.7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E4B9-B95B-4AC9-BD18-9B24DB953773}">
  <dimension ref="A1:B446"/>
  <sheetViews>
    <sheetView workbookViewId="0">
      <selection activeCell="H21" sqref="H2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.75" thickBot="1">
      <c r="A11" s="111" t="s">
        <v>24</v>
      </c>
      <c r="B11" s="87">
        <v>0</v>
      </c>
    </row>
    <row r="12" spans="1:2" ht="15.7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.75" thickBot="1">
      <c r="A22" s="110" t="s">
        <v>24</v>
      </c>
      <c r="B22" s="96"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v>0</v>
      </c>
    </row>
    <row r="33" spans="1:2" ht="15.7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88" t="s">
        <v>24</v>
      </c>
      <c r="B44" s="96">
        <v>0</v>
      </c>
    </row>
    <row r="46" spans="1:2" ht="50.1" customHeight="1">
      <c r="A46" s="109" t="s">
        <v>37</v>
      </c>
      <c r="B46" s="90"/>
    </row>
    <row r="47" spans="1:2" ht="210">
      <c r="A47" s="73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1" t="s">
        <v>25</v>
      </c>
      <c r="B54" s="89">
        <v>0</v>
      </c>
    </row>
    <row r="55" spans="1:2">
      <c r="A55" s="71" t="s">
        <v>33</v>
      </c>
      <c r="B55" s="89">
        <v>0</v>
      </c>
    </row>
    <row r="56" spans="1:2">
      <c r="A56" s="71" t="s">
        <v>26</v>
      </c>
      <c r="B56" s="89">
        <v>0</v>
      </c>
    </row>
    <row r="57" spans="1:2">
      <c r="A57" s="71" t="s">
        <v>32</v>
      </c>
      <c r="B57" s="89">
        <v>0</v>
      </c>
    </row>
    <row r="58" spans="1:2">
      <c r="A58" s="71" t="s">
        <v>31</v>
      </c>
      <c r="B58" s="89">
        <v>0</v>
      </c>
    </row>
    <row r="59" spans="1:2">
      <c r="A59" s="71" t="s">
        <v>34</v>
      </c>
      <c r="B59" s="89">
        <v>0</v>
      </c>
    </row>
    <row r="60" spans="1:2">
      <c r="A60" s="71" t="s">
        <v>35</v>
      </c>
      <c r="B60" s="89">
        <v>0</v>
      </c>
    </row>
    <row r="61" spans="1:2">
      <c r="A61" s="71" t="s">
        <v>27</v>
      </c>
      <c r="B61" s="89">
        <v>0</v>
      </c>
    </row>
    <row r="62" spans="1:2">
      <c r="A62" s="71" t="s">
        <v>28</v>
      </c>
      <c r="B62" s="89">
        <v>0</v>
      </c>
    </row>
    <row r="63" spans="1:2">
      <c r="A63" s="71" t="s">
        <v>29</v>
      </c>
      <c r="B63" s="89">
        <v>0</v>
      </c>
    </row>
    <row r="64" spans="1:2">
      <c r="A64" s="71" t="s">
        <v>30</v>
      </c>
      <c r="B64" s="89">
        <v>0</v>
      </c>
    </row>
    <row r="65" spans="1:2">
      <c r="A65" s="70" t="s">
        <v>11</v>
      </c>
      <c r="B65" s="89">
        <v>0</v>
      </c>
    </row>
    <row r="66" spans="1:2" ht="15.7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451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445</v>
      </c>
      <c r="B81" s="89">
        <v>0</v>
      </c>
    </row>
    <row r="82" spans="1:2">
      <c r="A82" s="9" t="s">
        <v>13</v>
      </c>
      <c r="B82" s="89">
        <v>0</v>
      </c>
    </row>
    <row r="83" spans="1:2" ht="15.75" thickBot="1">
      <c r="A83" s="88" t="s">
        <v>24</v>
      </c>
      <c r="B83" s="96">
        <f>SUM(B69:B82)</f>
        <v>0</v>
      </c>
    </row>
    <row r="84" spans="1:2" ht="15.75" thickBot="1"/>
    <row r="85" spans="1:2" ht="30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.75" thickBot="1">
      <c r="A438" s="88" t="s">
        <v>24</v>
      </c>
      <c r="B438" s="87">
        <f>SUM(B86:B437)</f>
        <v>0</v>
      </c>
    </row>
    <row r="439" spans="1:2" ht="15.75" thickBot="1"/>
    <row r="440" spans="1:2" ht="30">
      <c r="A440" s="91" t="s">
        <v>38</v>
      </c>
      <c r="B440" s="90"/>
    </row>
    <row r="441" spans="1:2">
      <c r="A441" s="68" t="s">
        <v>47</v>
      </c>
      <c r="B441" s="89">
        <v>0</v>
      </c>
    </row>
    <row r="442" spans="1:2">
      <c r="A442" s="68" t="s">
        <v>66</v>
      </c>
      <c r="B442" s="89">
        <v>0</v>
      </c>
    </row>
    <row r="443" spans="1:2">
      <c r="A443" s="68" t="s">
        <v>48</v>
      </c>
      <c r="B443" s="89">
        <v>0</v>
      </c>
    </row>
    <row r="444" spans="1:2">
      <c r="A444" s="68" t="s">
        <v>49</v>
      </c>
      <c r="B444" s="89">
        <v>0</v>
      </c>
    </row>
    <row r="445" spans="1:2">
      <c r="A445" s="68" t="s">
        <v>64</v>
      </c>
      <c r="B445" s="89">
        <v>0</v>
      </c>
    </row>
    <row r="446" spans="1:2" ht="15.7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A6FB-E8F6-4600-A5D5-7A27C2C2A142}">
  <dimension ref="A1:D439"/>
  <sheetViews>
    <sheetView workbookViewId="0">
      <selection activeCell="H21" sqref="H2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.75" thickBot="1">
      <c r="A22" s="113" t="s">
        <v>24</v>
      </c>
      <c r="B22" s="96">
        <f>SUM(B14:B21)</f>
        <v>0</v>
      </c>
    </row>
    <row r="23" spans="1:4" ht="15.7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 t="s">
        <v>479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v>0</v>
      </c>
    </row>
    <row r="46" spans="1:2" ht="50.1" customHeight="1">
      <c r="A46" s="72" t="s">
        <v>37</v>
      </c>
      <c r="B46" s="90"/>
    </row>
    <row r="47" spans="1:2" ht="210">
      <c r="A47" s="73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49" t="s">
        <v>445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97" t="s">
        <v>24</v>
      </c>
      <c r="B79" s="92">
        <f>SUM(B65:B78)</f>
        <v>0</v>
      </c>
    </row>
    <row r="80" spans="1:2" ht="30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 ht="15.75" thickBot="1"/>
    <row r="435" spans="1:2" ht="30">
      <c r="A435" s="91" t="s">
        <v>38</v>
      </c>
      <c r="B435" s="90"/>
    </row>
    <row r="436" spans="1:2">
      <c r="A436" s="68" t="s">
        <v>45</v>
      </c>
      <c r="B436" s="89">
        <v>0</v>
      </c>
    </row>
    <row r="437" spans="1:2">
      <c r="A437" s="68" t="s">
        <v>46</v>
      </c>
      <c r="B437" s="89">
        <v>0</v>
      </c>
    </row>
    <row r="438" spans="1:2">
      <c r="A438" s="68" t="s">
        <v>471</v>
      </c>
      <c r="B438" s="89">
        <v>0</v>
      </c>
    </row>
    <row r="439" spans="1:2" ht="15.7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EB07-18A8-4472-B54B-164FE720E82E}">
  <dimension ref="A1:B442"/>
  <sheetViews>
    <sheetView workbookViewId="0">
      <selection activeCell="H21" sqref="H2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f>SUM(B14:B21)</f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117" t="s">
        <v>24</v>
      </c>
      <c r="B44" s="96">
        <f>SUM(B35:B43)</f>
        <v>0</v>
      </c>
    </row>
    <row r="46" spans="1:2" ht="50.1" customHeight="1">
      <c r="A46" s="108" t="s">
        <v>37</v>
      </c>
      <c r="B46" s="90"/>
    </row>
    <row r="47" spans="1:2" ht="210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104" t="s">
        <v>24</v>
      </c>
      <c r="B63" s="96">
        <f>SUM(B50:B62)</f>
        <v>0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445</v>
      </c>
      <c r="B77" s="89">
        <v>0</v>
      </c>
    </row>
    <row r="78" spans="1:2">
      <c r="A78" s="116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>
      <c r="A80" s="115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8" t="s">
        <v>89</v>
      </c>
      <c r="B432" s="89">
        <v>0</v>
      </c>
    </row>
    <row r="433" spans="1:2">
      <c r="A433" s="68" t="s">
        <v>3</v>
      </c>
      <c r="B433" s="89">
        <v>0</v>
      </c>
    </row>
    <row r="434" spans="1:2" ht="15.75" thickBot="1">
      <c r="A434" s="110" t="s">
        <v>24</v>
      </c>
      <c r="B434" s="87">
        <f>SUM(B82:B433)</f>
        <v>0</v>
      </c>
    </row>
    <row r="436" spans="1:2" ht="30">
      <c r="A436" s="114" t="s">
        <v>38</v>
      </c>
      <c r="B436" s="90"/>
    </row>
    <row r="437" spans="1:2">
      <c r="A437" s="68" t="s">
        <v>473</v>
      </c>
      <c r="B437" s="89">
        <v>0</v>
      </c>
    </row>
    <row r="438" spans="1:2">
      <c r="A438" s="68" t="s">
        <v>66</v>
      </c>
      <c r="B438" s="89">
        <v>0</v>
      </c>
    </row>
    <row r="439" spans="1:2">
      <c r="A439" s="68" t="s">
        <v>76</v>
      </c>
      <c r="B439" s="89">
        <v>0</v>
      </c>
    </row>
    <row r="440" spans="1:2">
      <c r="A440" s="68" t="s">
        <v>49</v>
      </c>
      <c r="B440" s="89">
        <v>0</v>
      </c>
    </row>
    <row r="441" spans="1:2">
      <c r="A441" s="68" t="s">
        <v>64</v>
      </c>
      <c r="B441" s="89">
        <v>0</v>
      </c>
    </row>
    <row r="442" spans="1:2" ht="15.7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BC48-BA7B-4569-B68B-74A58F2ED6C9}">
  <dimension ref="A1:B436"/>
  <sheetViews>
    <sheetView workbookViewId="0">
      <selection activeCell="H21" sqref="H2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29" spans="1:2" ht="15.7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.75" thickBot="1">
      <c r="A40" s="97" t="s">
        <v>24</v>
      </c>
      <c r="B40" s="96">
        <v>0</v>
      </c>
    </row>
    <row r="42" spans="1:2" ht="50.1" customHeight="1">
      <c r="A42" s="108" t="s">
        <v>77</v>
      </c>
      <c r="B42" s="90"/>
    </row>
    <row r="43" spans="1:2" ht="270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1" t="s">
        <v>25</v>
      </c>
      <c r="B47" s="89">
        <v>0</v>
      </c>
    </row>
    <row r="48" spans="1:2">
      <c r="A48" s="71" t="s">
        <v>33</v>
      </c>
      <c r="B48" s="89">
        <v>0</v>
      </c>
    </row>
    <row r="49" spans="1:2">
      <c r="A49" s="71" t="s">
        <v>26</v>
      </c>
      <c r="B49" s="89">
        <v>0</v>
      </c>
    </row>
    <row r="50" spans="1:2">
      <c r="A50" s="71" t="s">
        <v>32</v>
      </c>
      <c r="B50" s="89">
        <v>0</v>
      </c>
    </row>
    <row r="51" spans="1:2">
      <c r="A51" s="71" t="s">
        <v>31</v>
      </c>
      <c r="B51" s="89">
        <v>0</v>
      </c>
    </row>
    <row r="52" spans="1:2">
      <c r="A52" s="71" t="s">
        <v>34</v>
      </c>
      <c r="B52" s="89">
        <v>0</v>
      </c>
    </row>
    <row r="53" spans="1:2">
      <c r="A53" s="71" t="s">
        <v>35</v>
      </c>
      <c r="B53" s="89">
        <v>0</v>
      </c>
    </row>
    <row r="54" spans="1:2">
      <c r="A54" s="71" t="s">
        <v>27</v>
      </c>
      <c r="B54" s="89">
        <v>0</v>
      </c>
    </row>
    <row r="55" spans="1:2">
      <c r="A55" s="71" t="s">
        <v>28</v>
      </c>
      <c r="B55" s="89">
        <v>0</v>
      </c>
    </row>
    <row r="56" spans="1:2">
      <c r="A56" s="71" t="s">
        <v>29</v>
      </c>
      <c r="B56" s="89">
        <v>0</v>
      </c>
    </row>
    <row r="57" spans="1:2">
      <c r="A57" s="71" t="s">
        <v>30</v>
      </c>
      <c r="B57" s="89">
        <v>0</v>
      </c>
    </row>
    <row r="58" spans="1:2">
      <c r="A58" s="70" t="s">
        <v>11</v>
      </c>
      <c r="B58" s="89">
        <v>0</v>
      </c>
    </row>
    <row r="59" spans="1:2" ht="15.7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446</v>
      </c>
      <c r="B72" s="89">
        <v>0</v>
      </c>
    </row>
    <row r="73" spans="1:2">
      <c r="A73" s="68" t="s">
        <v>445</v>
      </c>
      <c r="B73" s="89">
        <v>0</v>
      </c>
    </row>
    <row r="74" spans="1:2">
      <c r="A74" s="68" t="s">
        <v>13</v>
      </c>
      <c r="B74" s="89">
        <v>0</v>
      </c>
    </row>
    <row r="75" spans="1:2" ht="15.75" thickBot="1">
      <c r="A75" s="97" t="s">
        <v>24</v>
      </c>
      <c r="B75" s="96">
        <f>SUM(B61:B74)</f>
        <v>0</v>
      </c>
    </row>
    <row r="76" spans="1:2" ht="15.75" thickBot="1"/>
    <row r="77" spans="1:2" ht="30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.75" thickBot="1">
      <c r="A430" s="97" t="s">
        <v>24</v>
      </c>
      <c r="B430" s="87">
        <f>SUM(B78:B429)</f>
        <v>0</v>
      </c>
    </row>
    <row r="431" spans="1:2" ht="15.75" thickBot="1">
      <c r="B431" s="38"/>
    </row>
    <row r="432" spans="1:2" ht="30">
      <c r="A432" s="91" t="s">
        <v>38</v>
      </c>
      <c r="B432" s="90"/>
    </row>
    <row r="433" spans="1:2">
      <c r="A433" s="68" t="s">
        <v>56</v>
      </c>
      <c r="B433" s="89">
        <v>0</v>
      </c>
    </row>
    <row r="434" spans="1:2">
      <c r="A434" s="68" t="s">
        <v>55</v>
      </c>
      <c r="B434" s="89">
        <v>0</v>
      </c>
    </row>
    <row r="435" spans="1:2">
      <c r="A435" s="68" t="s">
        <v>471</v>
      </c>
      <c r="B435" s="89">
        <v>0</v>
      </c>
    </row>
    <row r="436" spans="1:2" ht="15.7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F60D-DBAF-4141-A059-2169E10DEB1B}">
  <dimension ref="A1:B440"/>
  <sheetViews>
    <sheetView workbookViewId="0">
      <selection activeCell="H21" sqref="H2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32" spans="1:2" ht="15.7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97" t="s">
        <v>24</v>
      </c>
      <c r="B43" s="96">
        <v>0</v>
      </c>
    </row>
    <row r="44" spans="1:2" ht="15.75" thickBot="1"/>
    <row r="45" spans="1:2" ht="50.1" customHeight="1">
      <c r="A45" s="119" t="s">
        <v>37</v>
      </c>
      <c r="B45" s="90"/>
    </row>
    <row r="46" spans="1:2" ht="300">
      <c r="A46" s="54" t="s">
        <v>42</v>
      </c>
      <c r="B46" s="89" t="s">
        <v>43</v>
      </c>
    </row>
    <row r="47" spans="1:2" ht="15.75" thickBot="1"/>
    <row r="48" spans="1:2" ht="80.099999999999994" customHeight="1">
      <c r="A48" s="118" t="s">
        <v>36</v>
      </c>
      <c r="B48" s="90"/>
    </row>
    <row r="49" spans="1:2">
      <c r="A49" s="71" t="s">
        <v>25</v>
      </c>
      <c r="B49" s="89">
        <v>0</v>
      </c>
    </row>
    <row r="50" spans="1:2">
      <c r="A50" s="71" t="s">
        <v>33</v>
      </c>
      <c r="B50" s="89">
        <v>0</v>
      </c>
    </row>
    <row r="51" spans="1:2">
      <c r="A51" s="71" t="s">
        <v>26</v>
      </c>
      <c r="B51" s="89">
        <v>0</v>
      </c>
    </row>
    <row r="52" spans="1:2">
      <c r="A52" s="71" t="s">
        <v>32</v>
      </c>
      <c r="B52" s="89">
        <v>0</v>
      </c>
    </row>
    <row r="53" spans="1:2">
      <c r="A53" s="71" t="s">
        <v>31</v>
      </c>
      <c r="B53" s="89">
        <v>0</v>
      </c>
    </row>
    <row r="54" spans="1:2">
      <c r="A54" s="71" t="s">
        <v>34</v>
      </c>
      <c r="B54" s="89">
        <v>0</v>
      </c>
    </row>
    <row r="55" spans="1:2">
      <c r="A55" s="71" t="s">
        <v>35</v>
      </c>
      <c r="B55" s="89">
        <v>0</v>
      </c>
    </row>
    <row r="56" spans="1:2">
      <c r="A56" s="71" t="s">
        <v>27</v>
      </c>
      <c r="B56" s="89">
        <v>0</v>
      </c>
    </row>
    <row r="57" spans="1:2">
      <c r="A57" s="71" t="s">
        <v>28</v>
      </c>
      <c r="B57" s="89">
        <v>0</v>
      </c>
    </row>
    <row r="58" spans="1:2">
      <c r="A58" s="71" t="s">
        <v>29</v>
      </c>
      <c r="B58" s="89">
        <v>0</v>
      </c>
    </row>
    <row r="59" spans="1:2">
      <c r="A59" s="71" t="s">
        <v>30</v>
      </c>
      <c r="B59" s="89">
        <v>0</v>
      </c>
    </row>
    <row r="60" spans="1:2">
      <c r="A60" s="70" t="s">
        <v>11</v>
      </c>
      <c r="B60" s="89">
        <v>0</v>
      </c>
    </row>
    <row r="61" spans="1:2" ht="15.7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446</v>
      </c>
      <c r="B74" s="89">
        <v>0</v>
      </c>
    </row>
    <row r="75" spans="1:2">
      <c r="A75" s="68" t="s">
        <v>445</v>
      </c>
      <c r="B75" s="89">
        <v>0</v>
      </c>
    </row>
    <row r="76" spans="1:2">
      <c r="A76" s="68" t="s">
        <v>13</v>
      </c>
      <c r="B76" s="89">
        <v>0</v>
      </c>
    </row>
    <row r="77" spans="1:2" ht="15.75" thickBot="1">
      <c r="A77" s="93" t="s">
        <v>24</v>
      </c>
      <c r="B77" s="96">
        <f>SUM(B63:B76)</f>
        <v>0</v>
      </c>
    </row>
    <row r="78" spans="1:2" ht="15.75" thickBot="1"/>
    <row r="79" spans="1:2" ht="30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88" t="s">
        <v>24</v>
      </c>
      <c r="B432" s="87">
        <f>SUM(B80:B431)</f>
        <v>0</v>
      </c>
    </row>
    <row r="433" spans="1:2" ht="15.75" thickBot="1"/>
    <row r="434" spans="1:2" ht="45" customHeight="1">
      <c r="A434" s="91" t="s">
        <v>38</v>
      </c>
      <c r="B434" s="90"/>
    </row>
    <row r="435" spans="1:2">
      <c r="A435" s="68" t="s">
        <v>47</v>
      </c>
      <c r="B435" s="89">
        <v>0</v>
      </c>
    </row>
    <row r="436" spans="1:2">
      <c r="A436" s="68" t="s">
        <v>60</v>
      </c>
      <c r="B436" s="89">
        <v>0</v>
      </c>
    </row>
    <row r="437" spans="1:2">
      <c r="A437" s="68" t="s">
        <v>48</v>
      </c>
      <c r="B437" s="89">
        <v>0</v>
      </c>
    </row>
    <row r="438" spans="1:2">
      <c r="A438" s="68" t="s">
        <v>49</v>
      </c>
      <c r="B438" s="89">
        <v>0</v>
      </c>
    </row>
    <row r="439" spans="1:2">
      <c r="A439" s="68" t="s">
        <v>64</v>
      </c>
      <c r="B439" s="89">
        <v>0</v>
      </c>
    </row>
    <row r="440" spans="1:2" ht="15.7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8BC2-41A7-4BB0-8E71-31828FB51172}">
  <dimension ref="A1:B440"/>
  <sheetViews>
    <sheetView workbookViewId="0">
      <selection activeCell="H21" sqref="H2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v>0</v>
      </c>
    </row>
    <row r="32" spans="1:2" ht="15.75" thickBot="1"/>
    <row r="33" spans="1:2" ht="15.75" thickBot="1">
      <c r="A33" s="120" t="s">
        <v>14</v>
      </c>
      <c r="B33" s="98"/>
    </row>
    <row r="34" spans="1:2">
      <c r="A34" s="116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117" t="s">
        <v>24</v>
      </c>
      <c r="B43" s="96">
        <v>0</v>
      </c>
    </row>
    <row r="44" spans="1:2" ht="15.75" thickBot="1">
      <c r="B44"/>
    </row>
    <row r="45" spans="1:2" ht="60" customHeight="1">
      <c r="A45" s="44" t="s">
        <v>37</v>
      </c>
      <c r="B45" s="90"/>
    </row>
    <row r="46" spans="1:2" ht="270">
      <c r="A46" s="73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88" t="s">
        <v>24</v>
      </c>
      <c r="B63" s="95">
        <f>SUM(B51:B62)</f>
        <v>0</v>
      </c>
    </row>
    <row r="64" spans="1:2" ht="30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68" t="s">
        <v>445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 ht="15.75" thickBot="1">
      <c r="B80"/>
    </row>
    <row r="81" spans="1:2" ht="30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.75" thickBot="1">
      <c r="A434" s="88" t="s">
        <v>24</v>
      </c>
      <c r="B434" s="87">
        <f>SUM(B82:B433)</f>
        <v>0</v>
      </c>
    </row>
    <row r="435" spans="1:2" ht="15.75" thickBot="1"/>
    <row r="436" spans="1:2" ht="30">
      <c r="A436" s="91" t="s">
        <v>38</v>
      </c>
      <c r="B436" s="90"/>
    </row>
    <row r="437" spans="1:2">
      <c r="A437" s="68" t="s">
        <v>56</v>
      </c>
      <c r="B437" s="89">
        <v>0</v>
      </c>
    </row>
    <row r="438" spans="1:2">
      <c r="A438" s="68" t="s">
        <v>55</v>
      </c>
      <c r="B438" s="89">
        <v>0</v>
      </c>
    </row>
    <row r="439" spans="1:2">
      <c r="A439" s="68" t="s">
        <v>471</v>
      </c>
      <c r="B439" s="89">
        <v>0</v>
      </c>
    </row>
    <row r="440" spans="1:2" ht="15.7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EE8D-80C8-4A39-B317-86ECCE08755A}">
  <dimension ref="A1:B441"/>
  <sheetViews>
    <sheetView workbookViewId="0">
      <selection activeCell="H21" sqref="H2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v>0</v>
      </c>
    </row>
    <row r="23" spans="1:2" ht="15.7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v>0</v>
      </c>
    </row>
    <row r="30" spans="1:2">
      <c r="B30" s="38"/>
    </row>
    <row r="31" spans="1:2" ht="15.75" thickBot="1">
      <c r="B31" s="38"/>
    </row>
    <row r="32" spans="1:2" ht="15.75" thickBot="1">
      <c r="A32" s="120" t="s">
        <v>14</v>
      </c>
      <c r="B32" s="98"/>
    </row>
    <row r="33" spans="1:2">
      <c r="A33" s="116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.75" thickBot="1">
      <c r="A42" s="97" t="s">
        <v>24</v>
      </c>
      <c r="B42" s="96">
        <v>0</v>
      </c>
    </row>
    <row r="43" spans="1:2" ht="15.75" thickBot="1">
      <c r="B43" s="38"/>
    </row>
    <row r="44" spans="1:2" ht="45.75" thickBot="1">
      <c r="A44" s="121" t="s">
        <v>37</v>
      </c>
      <c r="B44" s="90"/>
    </row>
    <row r="45" spans="1:2" ht="225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1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.75" thickBot="1">
      <c r="A62" s="51" t="s">
        <v>11</v>
      </c>
      <c r="B62" s="89">
        <v>0</v>
      </c>
    </row>
    <row r="63" spans="1:2" ht="15.75" thickBot="1">
      <c r="A63" s="97" t="s">
        <v>24</v>
      </c>
      <c r="B63" s="96">
        <f>SUM(B50:B62)</f>
        <v>0</v>
      </c>
    </row>
    <row r="64" spans="1:2" ht="15.7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445</v>
      </c>
      <c r="B77" s="89">
        <v>0</v>
      </c>
    </row>
    <row r="78" spans="1:2">
      <c r="A78" s="28" t="s">
        <v>13</v>
      </c>
      <c r="B78" s="89">
        <v>0</v>
      </c>
    </row>
    <row r="79" spans="1:2" ht="15.75" thickBot="1">
      <c r="A79" s="97" t="s">
        <v>24</v>
      </c>
      <c r="B79" s="96">
        <f>SUM(B65:B78)</f>
        <v>0</v>
      </c>
    </row>
    <row r="80" spans="1:2" ht="30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>
      <c r="B434" s="38"/>
    </row>
    <row r="435" spans="1:2" ht="30">
      <c r="A435" s="114" t="s">
        <v>38</v>
      </c>
      <c r="B435" s="90"/>
    </row>
    <row r="436" spans="1:2">
      <c r="A436" s="68" t="s">
        <v>47</v>
      </c>
      <c r="B436" s="89">
        <v>0</v>
      </c>
    </row>
    <row r="437" spans="1:2">
      <c r="A437" s="68" t="s">
        <v>60</v>
      </c>
      <c r="B437" s="89">
        <v>0</v>
      </c>
    </row>
    <row r="438" spans="1:2">
      <c r="A438" s="68" t="s">
        <v>63</v>
      </c>
      <c r="B438" s="89">
        <v>0</v>
      </c>
    </row>
    <row r="439" spans="1:2">
      <c r="A439" s="68" t="s">
        <v>49</v>
      </c>
      <c r="B439" s="89">
        <v>0</v>
      </c>
    </row>
    <row r="440" spans="1:2">
      <c r="A440" s="68" t="s">
        <v>64</v>
      </c>
      <c r="B440" s="89">
        <v>0</v>
      </c>
    </row>
    <row r="441" spans="1:2" ht="15.7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444B-712A-4DA7-8846-5A78DD382D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5355-3FB7-45DC-92E0-4DC63E7AD8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7A5-5D4C-4A52-938E-0239D8E333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C43B-64CB-4600-8F2D-F8721334C8B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E6FB-D473-4956-A670-8146D2A219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A089-3B02-4A85-90DB-78E452C4FEB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430B-A5D3-40A8-AB5F-7DBCC4D83E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CF6A-C63C-4067-841E-8EFB9A68F4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EC24-86E8-4D1B-B035-0F9D6CB6499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4" t="s">
        <v>24</v>
      </c>
      <c r="B41" s="38">
        <v>8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70" t="s">
        <v>24</v>
      </c>
      <c r="B60" s="38">
        <v>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739E-9D0E-47BA-B4BE-7CB52FF92530}">
  <dimension ref="A1:B457"/>
  <sheetViews>
    <sheetView topLeftCell="A3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B285-C3AE-4AF6-BB9F-7A0FFDF807D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6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5080-1A1C-4BEA-AD22-7879C3C9486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6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65F4-6855-4F84-8288-DA8308DB290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6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5143-9A6E-44EC-848D-5D2E60F0372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6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241A-A4C8-40AE-8575-685D0EF29BE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6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A885-598F-41A7-A4BC-566E4F725B1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21A0-64B4-4E69-AD3F-34AAD1DBE1F8}">
  <dimension ref="A1:C452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4" t="s">
        <v>24</v>
      </c>
      <c r="B41" s="38">
        <v>8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70" t="s">
        <v>24</v>
      </c>
      <c r="B60" s="38">
        <v>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8A7C-5845-4866-92CB-E6539B82AA4A}">
  <dimension ref="A1:B457"/>
  <sheetViews>
    <sheetView topLeftCell="A3" workbookViewId="0">
      <selection activeCell="B35" sqref="B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ADD7-3CD0-494A-85F5-89021616F22A}">
  <dimension ref="A1:B455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6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95E0-40D8-4ED5-B66A-4FED91DB4DA1}">
  <dimension ref="A1:B455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6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1728-93A5-4661-933A-2F25F4E5DD3A}">
  <dimension ref="A1:B434"/>
  <sheetViews>
    <sheetView workbookViewId="0">
      <selection activeCell="B35" sqref="B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6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E6C2-448D-45CC-9349-B6E55AAE96E3}">
  <dimension ref="A1:B437"/>
  <sheetViews>
    <sheetView workbookViewId="0">
      <selection activeCell="B35" sqref="B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6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9FD4-65AB-4DEA-9AAA-35B8F6179738}">
  <dimension ref="A1:B457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6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642-DADA-40F7-AA0A-173335526CA5}">
  <dimension ref="A1:B457"/>
  <sheetViews>
    <sheetView workbookViewId="0">
      <selection activeCell="B35" sqref="B35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97FE-083B-4157-89D5-BAD198F57ABE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7</v>
      </c>
    </row>
    <row r="5" spans="1:2" ht="15.75" thickBot="1">
      <c r="A5" s="25" t="s">
        <v>0</v>
      </c>
    </row>
    <row r="6" spans="1:2">
      <c r="A6" s="6" t="s">
        <v>1</v>
      </c>
      <c r="B6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t="s">
        <v>479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  <c r="B37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7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  <c r="B434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D821-BF59-4074-8631-38CCD49A3E2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BDFE-69E5-4B18-9A48-3AF571CBBD2E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AC63-161D-4098-B31B-0B909D8A5E1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545F-A40C-45E6-8251-774F504F72D3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63EB-A1FE-43B0-8F60-0727F30FFF0F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0"/>
    </row>
    <row r="30" spans="1:2">
      <c r="A30" s="124" t="s">
        <v>14</v>
      </c>
      <c r="B30" s="12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112B-09FF-4FF7-844E-3255574129F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E76A-BF3A-4C4D-A728-F2A33C18B9E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13C5-31A6-4A9B-BE6C-1DC9D6572EDE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494</v>
      </c>
      <c r="B2" s="35" t="s">
        <v>54</v>
      </c>
    </row>
    <row r="3" spans="1:2" ht="15.75" thickBot="1">
      <c r="A3" s="75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3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10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479</v>
      </c>
    </row>
    <row r="36" spans="1:2">
      <c r="A36" s="68" t="s">
        <v>19</v>
      </c>
    </row>
    <row r="37" spans="1:2">
      <c r="A37" s="68" t="s">
        <v>20</v>
      </c>
      <c r="B37" s="38" t="s">
        <v>479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4570-4863-4487-929E-8D2CCBFF738C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495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8C07-CFDD-4350-A866-93B341BBCD7D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494</v>
      </c>
      <c r="B2" s="35" t="s">
        <v>50</v>
      </c>
    </row>
    <row r="3" spans="1:2" ht="15.75" thickBot="1">
      <c r="A3" s="75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479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479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479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479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  <c r="B34" s="38" t="s">
        <v>479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479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  <c r="B435" s="38" t="s">
        <v>479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6CFD-C81D-43C2-B923-3CAEFB100D0D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496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0A00-3427-4AB1-96BF-7272F16B1AD2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503C-4A44-440F-9C5B-B0A6846CF4DF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BC7D-0F52-4C7B-9558-917F779CC971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E71E-E63B-43AC-9B69-5111B40548C5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B5B4-640A-43DE-B93A-FA4470BED158}">
  <dimension ref="A1:C452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0269-CCD0-4579-8F18-F61ACC3BD86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223F-534B-47D6-A8AE-739A463C02B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5C9E-3299-40D6-B0C4-40294D3E5DE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4119-B406-4FED-88AD-E64FD1E3971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7783-FD1C-4D42-884C-7E357EF1293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CB4E-3F02-4554-9646-5A454958E73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8854-F54D-4DD1-8DA1-7AF5F342F39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1D0F-EFE9-434F-9CA5-C16E86E08196}">
  <dimension ref="A1:C452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A566-ACC4-4115-91CE-49C5E0BEAA28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0FBD-7590-4D7A-84E3-771008448E38}">
  <dimension ref="A1:B455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D774-3477-47D4-B5B9-F0B606CBD785}">
  <dimension ref="A1:B455"/>
  <sheetViews>
    <sheetView zoomScaleNormal="100" workbookViewId="0">
      <selection activeCell="B19" sqref="B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78C0-2BEC-4E70-BB85-A3F506D308A6}">
  <dimension ref="A1:B434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606F-4FC5-4AED-8F39-7087D33A615B}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F961-A6AE-4440-B817-1A9561BB6B9A}">
  <dimension ref="A1:B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3265-3A8B-48E0-ACA4-51C805BD7A55}">
  <dimension ref="A1:C457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77EE-B795-4C5C-93CF-D1B0AED3994A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12CC-2771-4351-88EF-02650DA78D45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23C9-3268-450B-B4B3-9C372E09E9A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9832-A2DF-4820-9AB6-08C4CA08C3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1A47-88B1-4321-BCDE-4D7E59AA9D4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6F2F-E1AD-4E8D-9F48-DDCBA823CC6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8628-A372-4E75-B370-A6EA8FD10B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BEC3-9AFF-447C-979D-91BD38485E6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D5B2-0E8B-416B-95D3-9355AE1A6D1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1003-8210-481F-846E-8963FFBC5B56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44113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8668-5E23-431A-B9CE-14EB34EACC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DC20-8607-45C7-A0FF-09B6712D412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44113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432A-B9D3-4FA3-83AA-79CCA94A396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9E82-98CA-42EB-B7C2-FC727B2DAFE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FDEF-E8F5-46D4-B967-97235B3EA2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DDB8-FCF5-478C-A866-6E48B1F45F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FA84-1689-489A-9863-2902E66185E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9529-971D-4093-BDFE-642E5D5CFB0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6981-E706-4B10-AA15-3B367019468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FBE7-E424-4AF4-A8C3-A56568499B1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EA3-E7B6-4BDF-A36C-5025FF87FB0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520C-513E-4002-AE77-34E1F4440D6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1DE6-7306-4BB7-B796-88C1B556B36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51D6-2441-482D-BF0F-BBDEC6B070C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112</vt:i4>
      </vt:variant>
    </vt:vector>
  </HeadingPairs>
  <TitlesOfParts>
    <vt:vector size="11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 (2)</vt:lpstr>
      <vt:lpstr>Essex Tested Staff (2)</vt:lpstr>
      <vt:lpstr>Essex Positive Inmates (2)</vt:lpstr>
      <vt:lpstr>Essex Positive Staff (2)</vt:lpstr>
      <vt:lpstr>Essex Hospitalized Inmates  (2)</vt:lpstr>
      <vt:lpstr>Essex Hospitalized Staff  (2)</vt:lpstr>
      <vt:lpstr>Essex Deaths Inmates (2)</vt:lpstr>
      <vt:lpstr>Essex Deaths Staff (2)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 (2)</vt:lpstr>
      <vt:lpstr>Hampden Tested Staff (2)</vt:lpstr>
      <vt:lpstr>Hampden Positive Inmates (2)</vt:lpstr>
      <vt:lpstr>Hampden Positive Staff (2)</vt:lpstr>
      <vt:lpstr>Hampden Hospital Inmates  (2)</vt:lpstr>
      <vt:lpstr>Hampden Hospital Staff  (2)</vt:lpstr>
      <vt:lpstr>Hampden Deaths Inmates (2)</vt:lpstr>
      <vt:lpstr>Hampden Deaths Staff (2)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2020-10-19T18:37:01Z</dcterms:modified>
</cp:coreProperties>
</file>