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04.22/"/>
    </mc:Choice>
  </mc:AlternateContent>
  <xr:revisionPtr revIDLastSave="13" documentId="8_{4B09612D-0F28-4F21-9B5A-77388AF0C222}" xr6:coauthVersionLast="47" xr6:coauthVersionMax="47" xr10:uidLastSave="{130AD9BA-F8EB-4D8B-99A9-0F9FD414E198}"/>
  <bookViews>
    <workbookView xWindow="-108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 s="1"/>
  <c r="B6" i="26"/>
  <c r="B11" i="26" s="1"/>
  <c r="B22" i="26"/>
  <c r="B29" i="26"/>
  <c r="B41" i="26"/>
  <c r="B59" i="26"/>
  <c r="B73" i="26"/>
  <c r="B76" i="26" s="1"/>
  <c r="B317" i="26"/>
  <c r="B431" i="26" s="1"/>
  <c r="B11" i="25"/>
  <c r="B22" i="25"/>
  <c r="B29" i="25"/>
  <c r="B41" i="25"/>
  <c r="B50" i="25"/>
  <c r="B59" i="25" s="1"/>
  <c r="B73" i="25"/>
  <c r="B76" i="25" s="1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<sst xmlns="http://schemas.openxmlformats.org/spreadsheetml/2006/main" count="42086" uniqueCount="492">
  <si>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</si>
  <si>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</si>
  <si>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</si>
  <si>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</si>
  <si>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</si>
  <si>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</si>
  <si>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</si>
  <si>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</si>
  <si>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</si>
  <si>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</si>
  <si>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</si>
  <si>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</si>
  <si>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</si>
  <si>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</si>
  <si>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</si>
  <si>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</si>
  <si>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</si>
  <si>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</si>
  <si>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</si>
  <si>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</si>
  <si>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</si>
  <si>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</si>
  <si>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</si>
  <si>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</si>
  <si>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</si>
  <si>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</si>
  <si>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</si>
  <si>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</si>
  <si>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</si>
  <si>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</si>
  <si>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</si>
  <si>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</si>
  <si>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</si>
  <si>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</si>
  <si>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</si>
  <si>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</si>
  <si>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</si>
  <si>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</si>
  <si>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</si>
  <si>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</si>
  <si>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</si>
  <si>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</si>
  <si>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</si>
  <si>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</si>
  <si>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</si>
  <si>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</si>
  <si>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</si>
  <si>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</si>
  <si>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</si>
  <si>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</si>
  <si>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</si>
  <si>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</si>
  <si>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</si>
  <si>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</si>
  <si>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</si>
  <si>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</si>
  <si>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</si>
  <si>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</si>
  <si>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</si>
  <si>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</si>
  <si>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</si>
  <si>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</si>
  <si>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</si>
  <si>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</si>
  <si>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</si>
  <si>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</si>
  <si>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</si>
  <si>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</si>
  <si>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</si>
  <si>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</si>
  <si>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</si>
  <si>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</si>
  <si>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</si>
  <si>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</si>
  <si>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</si>
  <si>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</si>
  <si>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</si>
  <si>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</si>
  <si>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</si>
  <si>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</si>
  <si>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</si>
  <si>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</si>
  <si>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</si>
  <si>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</si>
  <si>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</si>
  <si>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</si>
  <si>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</si>
  <si>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9/4/2022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</si>
  <si>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</si>
  <si>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</si>
  <si>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</si>
  <si>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</si>
  <si>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</si>
  <si>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</si>
  <si>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</si>
  <si>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</si>
  <si>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</si>
  <si>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</si>
  <si>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</si>
  <si>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</si>
  <si>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</si>
  <si>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</si>
  <si>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</si>
  <si>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</si>
  <si>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</si>
  <si>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</si>
  <si>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</si>
  <si>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</si>
  <si>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</si>
  <si>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</si>
  <si>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</si>
  <si>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</si>
  <si>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</si>
  <si>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</si>
  <si>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</si>
  <si>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</si>
  <si>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</si>
  <si>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</si>
  <si>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</si>
  <si>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</si>
  <si>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</si>
  <si>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</si>
  <si>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</si>
  <si>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</si>
  <si>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</si>
  <si>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</si>
  <si>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</si>
  <si>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</si>
  <si>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</si>
  <si>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</si>
  <si>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</si>
  <si>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</si>
  <si>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</si>
  <si>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</si>
  <si>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</si>
  <si>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</si>
  <si>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</si>
  <si>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</si>
  <si>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</si>
  <si>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</si>
  <si>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</si>
  <si>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</si>
  <si>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</si>
  <si>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</si>
  <si>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</si>
  <si>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</si>
  <si>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</si>
  <si>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</si>
  <si>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</si>
  <si>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</si>
  <si>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</si>
  <si>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</si>
  <si>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</si>
  <si>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</si>
  <si>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</si>
  <si>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</si>
  <si>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</si>
  <si>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</si>
  <si>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</si>
  <si>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</si>
  <si>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</si>
  <si>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</si>
  <si>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</si>
  <si>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</si>
  <si>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</si>
  <si>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</si>
  <si>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</si>
  <si>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</si>
  <si>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</si>
  <si>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</si>
  <si>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</si>
  <si>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</si>
  <si>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</si>
  <si>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</si>
  <si>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</si>
  <si>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</si>
  <si>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</si>
  <si>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</si>
  <si>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</si>
  <si>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</si>
  <si>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</si>
  <si>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</si>
  <si>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</si>
  <si>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</si>
  <si>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</si>
  <si>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</si>
  <si>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</si>
  <si>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</si>
  <si>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</si>
  <si>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</si>
  <si>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</si>
  <si>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</si>
  <si>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</si>
  <si>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</si>
  <si>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</si>
  <si>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</si>
  <si>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</si>
  <si>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</si>
  <si>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</si>
  <si>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</si>
  <si>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</si>
  <si>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</si>
  <si>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</si>
  <si>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</si>
  <si>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</si>
  <si>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</si>
  <si>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</si>
  <si>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</si>
  <si>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</si>
  <si>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</si>
  <si>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</si>
  <si>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</si>
  <si>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</si>
  <si>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</si>
  <si>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</si>
  <si>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</si>
  <si>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</si>
  <si>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</si>
  <si>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</si>
  <si>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</si>
  <si>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</si>
  <si>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</si>
  <si>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</si>
  <si>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</si>
  <si>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</si>
  <si>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</si>
  <si>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</si>
  <si>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</si>
  <si>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</si>
  <si>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</si>
  <si>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</si>
  <si>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</si>
  <si>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</si>
  <si>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</si>
  <si>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</si>
  <si>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</si>
  <si>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</si>
  <si>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</si>
  <si>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</si>
  <si>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</si>
  <si>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</si>
  <si>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</si>
  <si>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</si>
  <si>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</si>
  <si>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</si>
  <si>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</si>
  <si>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</si>
  <si>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</si>
  <si>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</si>
  <si>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</si>
  <si>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</si>
  <si>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</si>
  <si>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</si>
  <si>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</si>
  <si>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</si>
  <si>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</si>
  <si>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</si>
  <si>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</si>
  <si>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</si>
  <si>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</si>
  <si>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</si>
  <si>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</si>
  <si>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</si>
  <si>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</si>
  <si>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</si>
  <si>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</si>
  <si>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</si>
  <si>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</si>
  <si>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</si>
  <si>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</si>
  <si>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</si>
  <si>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</si>
  <si>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</si>
  <si>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</si>
  <si>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</si>
  <si>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</si>
  <si>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</si>
  <si>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</si>
  <si>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</si>
  <si>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</si>
  <si>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</si>
  <si>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</si>
  <si>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</si>
  <si>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</si>
  <si>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</si>
  <si>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</si>
  <si>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</si>
  <si>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</si>
  <si>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</si>
  <si>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</si>
  <si>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</si>
  <si>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</si>
  <si>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</si>
  <si>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</si>
  <si>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</si>
  <si>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</si>
  <si>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</si>
  <si>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</si>
  <si>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</si>
  <si>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</si>
  <si>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</si>
  <si>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</si>
  <si>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</si>
  <si>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</si>
  <si>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</si>
  <si>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</si>
  <si>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</si>
  <si>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</si>
  <si>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</si>
  <si>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</si>
  <si>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</si>
  <si>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</si>
  <si>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</si>
  <si>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</si>
  <si>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</si>
  <si>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</si>
  <si>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</si>
  <si>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</si>
  <si>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</si>
  <si>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</si>
  <si>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</si>
  <si>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</si>
  <si>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</si>
  <si>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</si>
  <si>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</si>
  <si>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</si>
  <si>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</si>
  <si>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</si>
  <si>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</si>
  <si>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</si>
  <si>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</si>
  <si>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</si>
  <si>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</si>
  <si>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</si>
  <si>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</si>
  <si>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</si>
  <si>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</si>
  <si>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</si>
  <si>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</si>
  <si>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</si>
  <si>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</si>
  <si>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</si>
  <si>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</si>
  <si>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</si>
  <si>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</si>
  <si>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</si>
  <si>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</si>
  <si>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</si>
  <si>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</si>
  <si>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</si>
  <si>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</si>
  <si>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</si>
  <si>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</si>
  <si>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</si>
  <si>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</si>
  <si>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</si>
  <si>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</si>
  <si>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</si>
  <si>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</si>
  <si>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</si>
  <si>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</si>
  <si>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</si>
  <si>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</si>
  <si>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</si>
  <si>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</si>
  <si>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</si>
  <si>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</si>
  <si>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</si>
  <si>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</si>
  <si>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</si>
  <si>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</si>
  <si>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</si>
  <si>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</si>
  <si>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</si>
  <si>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</si>
  <si>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</si>
  <si>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</si>
  <si>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</si>
  <si>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</si>
  <si>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</si>
  <si>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</si>
  <si>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</si>
  <si>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</si>
  <si>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</si>
  <si>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</si>
  <si>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</si>
  <si>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</si>
  <si>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</si>
  <si>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</si>
  <si>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</si>
  <si>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</si>
  <si>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</si>
  <si>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</si>
  <si>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</si>
  <si>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</si>
  <si>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</si>
  <si>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</si>
  <si>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</si>
  <si>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</si>
  <si>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</si>
  <si>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</si>
  <si>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</si>
  <si>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</si>
  <si>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</si>
  <si>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</si>
  <si>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</si>
  <si>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</si>
  <si>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</si>
  <si>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</si>
  <si>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</si>
  <si>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</si>
  <si>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</si>
  <si>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</si>
  <si>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</si>
  <si>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</si>
  <si>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</si>
  <si>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</si>
  <si>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</si>
  <si>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</si>
  <si>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</si>
  <si>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</si>
  <si>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</si>
  <si>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</si>
  <si>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</si>
  <si>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</si>
  <si>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</si>
  <si>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</si>
  <si>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</si>
  <si>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</si>
  <si>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</si>
  <si>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</si>
  <si>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</si>
  <si>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</si>
  <si>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</si>
  <si>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</si>
  <si>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</si>
  <si>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</si>
  <si>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</si>
  <si>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</si>
  <si>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</si>
  <si>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</si>
  <si>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</si>
  <si>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</si>
  <si>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</si>
  <si>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09/04/2022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</si>
  <si>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</si>
  <si>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</si>
  <si>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</si>
  <si>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</si>
  <si>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</si>
  <si>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</si>
  <si>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DATE:09/04/2022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</si>
  <si>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</si>
  <si>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</si>
  <si>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</si>
  <si>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</si>
  <si>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</si>
  <si>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04, 2022</t>
  </si>
  <si>
    <t>09.04.2022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</si>
  <si>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</si>
  <si>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</si>
  <si>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</si>
  <si>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</si>
  <si>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</si>
  <si>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</si>
  <si>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</si>
  <si>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</si>
  <si>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</si>
  <si>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</si>
  <si>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9/4/2022</t>
  </si>
  <si>
    <t>DATE: Sept 4, 2022</t>
  </si>
  <si>
    <t>Essex County</t>
  </si>
  <si>
    <t>DATE:  Sept 4, 2022</t>
  </si>
  <si>
    <t>DATE: September  04,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</si>
  <si>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</si>
  <si>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</si>
  <si>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</si>
  <si>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9/4/2022</t>
  </si>
  <si>
    <t>BRISTOL COUNTY</t>
  </si>
  <si>
    <t>Correctional Officer/Sergeant/Lieutenant/Captain</t>
  </si>
  <si>
    <t>DATE:    9/4/2022</t>
  </si>
  <si>
    <t>DATE:   9/4/2022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</si>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</sst>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D8BDF-52FF-4985-8551-6B3BF4AB3D54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487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486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485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86CE7-562F-4F40-BA5F-64FBFB893B2F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484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B01A7-C20A-48B3-8419-12D79E95843B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484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DF2C-DBB6-4E10-8643-30AA5AFBC7A9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484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AFEE2-7DA5-4F39-8E16-7BBE38B5030E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484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768D-B15B-447F-BA16-160FA6902FA3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484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7C47-0621-4766-B4DD-66CA79F82BDE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484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220D-F0A0-47F5-8DE0-2A0E3E56D1DA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484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2B09-6C72-4681-976F-9360FFD04082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478</v>
      </c>
      <c r="B1" s="33" t="s">
        <v>65</v>
      </c>
    </row>
    <row r="2" spans="1:2" ht="15" thickBot="1">
      <c r="A2" s="41" t="s">
        <v>477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476</v>
      </c>
      <c r="B46" s="115"/>
    </row>
    <row r="47" spans="1:2" ht="201.6">
      <c r="A47" s="17" t="s">
        <v>475</v>
      </c>
      <c r="B47" s="42">
        <v>0</v>
      </c>
    </row>
    <row r="48" spans="1:2">
      <c r="A48" s="9"/>
    </row>
    <row r="49" spans="1:2" ht="72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3">
        <f>SUM(B80:B431)</f>
        <v>0</v>
      </c>
    </row>
    <row r="433" spans="1:2" ht="15" thickBot="1"/>
    <row r="434" spans="1:2" ht="28.8">
      <c r="A434" s="116" t="s">
        <v>38</v>
      </c>
      <c r="B434" s="115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474</v>
      </c>
      <c r="B437" s="42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2AD34-1193-4634-BE99-C603AF17CA11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478</v>
      </c>
      <c r="B1" s="33" t="s">
        <v>454</v>
      </c>
    </row>
    <row r="2" spans="1:2" ht="15" thickBot="1">
      <c r="A2" s="41" t="s">
        <v>480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4" t="s">
        <v>24</v>
      </c>
      <c r="B83" s="113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4" t="s">
        <v>24</v>
      </c>
      <c r="B438" s="127">
        <f>SUM(B86:B437)</f>
        <v>0</v>
      </c>
    </row>
    <row r="439" spans="1:2" ht="15" thickBot="1"/>
    <row r="440" spans="1:2" ht="28.8">
      <c r="A440" s="116" t="s">
        <v>38</v>
      </c>
      <c r="B440" s="115"/>
    </row>
    <row r="441" spans="1:2">
      <c r="A441" s="43" t="s">
        <v>479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0D29A-DE3B-4D2A-ACDB-E09472D8F563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478</v>
      </c>
      <c r="B1" s="139" t="s">
        <v>452</v>
      </c>
    </row>
    <row r="2" spans="1:2" ht="15" thickBot="1">
      <c r="A2" s="41" t="s">
        <v>481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7" t="s">
        <v>24</v>
      </c>
      <c r="B22" s="113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1" t="s">
        <v>24</v>
      </c>
      <c r="B79" s="117">
        <f>SUM(B65:B78)</f>
        <v>0</v>
      </c>
    </row>
    <row r="80" spans="1:2" ht="28.8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13">
        <f>SUM(B81:B432)</f>
        <v>0</v>
      </c>
    </row>
    <row r="434" spans="1:2" ht="15" thickBot="1"/>
    <row r="435" spans="1:2" ht="28.8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474</v>
      </c>
      <c r="B438" s="42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D7D2-9C44-4BD4-B03C-343071A5986E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487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488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9DEF-7A0E-488B-B740-D3A499F810D2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478</v>
      </c>
      <c r="B1" s="143" t="s">
        <v>455</v>
      </c>
    </row>
    <row r="2" spans="1:2" ht="15" thickBot="1">
      <c r="A2" s="41" t="s">
        <v>481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f>SUM(B13:B21)</f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4" t="s">
        <v>24</v>
      </c>
      <c r="B434" s="113">
        <f>SUM(B82:B433)</f>
        <v>0</v>
      </c>
    </row>
    <row r="436" spans="1:2" ht="28.8">
      <c r="A436" s="44" t="s">
        <v>38</v>
      </c>
      <c r="B436" s="115"/>
    </row>
    <row r="437" spans="1:2">
      <c r="A437" s="43" t="s">
        <v>479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483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482</v>
      </c>
      <c r="B441" s="42">
        <v>0</v>
      </c>
    </row>
    <row r="442" spans="1:2" ht="1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F364A-A087-4C4E-8342-F06E05087902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478</v>
      </c>
      <c r="B1" s="145" t="s">
        <v>59</v>
      </c>
    </row>
    <row r="2" spans="1:2" ht="15" thickBot="1">
      <c r="A2" s="41" t="s">
        <v>480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29" spans="1:2" ht="1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1" t="s">
        <v>24</v>
      </c>
      <c r="B75" s="113">
        <f>SUM(B61:B74)</f>
        <v>0</v>
      </c>
    </row>
    <row r="76" spans="1:2" ht="15" thickBot="1"/>
    <row r="77" spans="1:2" ht="28.8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1" t="s">
        <v>24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474</v>
      </c>
      <c r="B435" s="42">
        <v>0</v>
      </c>
    </row>
    <row r="436" spans="1:2" ht="1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3577-7404-4579-9C95-0302F3D75850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478</v>
      </c>
      <c r="B1" s="139" t="s">
        <v>80</v>
      </c>
    </row>
    <row r="2" spans="1:2" ht="15" thickBot="1">
      <c r="A2" s="41" t="s">
        <v>481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32" spans="1:2" ht="1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1" t="s">
        <v>24</v>
      </c>
      <c r="B43" s="113">
        <v>0</v>
      </c>
    </row>
    <row r="44" spans="1:2" ht="15" thickBot="1"/>
    <row r="45" spans="1:2" ht="50.1" customHeight="1">
      <c r="A45" s="147" t="s">
        <v>37</v>
      </c>
      <c r="B45" s="115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8" t="s">
        <v>24</v>
      </c>
      <c r="B77" s="113">
        <f>SUM(B63:B76)</f>
        <v>0</v>
      </c>
    </row>
    <row r="78" spans="1:2" ht="15" thickBot="1"/>
    <row r="79" spans="1:2" ht="28.8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4" t="s">
        <v>24</v>
      </c>
      <c r="B432" s="127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A700-D44A-40CA-B296-BA81DAA1B218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478</v>
      </c>
      <c r="B1" s="34" t="s">
        <v>456</v>
      </c>
    </row>
    <row r="2" spans="1:2" ht="15" thickBot="1">
      <c r="A2" s="41" t="s">
        <v>480</v>
      </c>
      <c r="B2" s="26" t="s">
        <v>57</v>
      </c>
    </row>
    <row r="3" spans="1:2" ht="15" thickBot="1">
      <c r="A3" s="5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v>0</v>
      </c>
    </row>
    <row r="32" spans="1:2" ht="15" thickBot="1"/>
    <row r="33" spans="1:2" ht="1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2" t="s">
        <v>24</v>
      </c>
      <c r="B43" s="113">
        <v>0</v>
      </c>
    </row>
    <row r="44" spans="1:2" ht="15" thickBot="1">
      <c r="B44"/>
    </row>
    <row r="45" spans="1:2" ht="60" customHeight="1">
      <c r="A45" s="29" t="s">
        <v>37</v>
      </c>
      <c r="B45" s="115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4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 ht="15" thickBot="1">
      <c r="B80"/>
    </row>
    <row r="81" spans="1:2" ht="28.8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4" t="s">
        <v>24</v>
      </c>
      <c r="B434" s="127">
        <f>SUM(B82:B433)</f>
        <v>0</v>
      </c>
    </row>
    <row r="435" spans="1:2" ht="15" thickBot="1"/>
    <row r="436" spans="1:2" ht="28.8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474</v>
      </c>
      <c r="B439" s="42">
        <v>0</v>
      </c>
    </row>
    <row r="440" spans="1:2" ht="1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96CF-D1A5-4120-A0B1-2EE7919A0FDC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478</v>
      </c>
      <c r="B1" s="139" t="s">
        <v>62</v>
      </c>
    </row>
    <row r="2" spans="1:2">
      <c r="A2" s="41" t="s">
        <v>87</v>
      </c>
      <c r="B2" s="57" t="s">
        <v>54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v>0</v>
      </c>
    </row>
    <row r="23" spans="1:2" ht="1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1" t="s">
        <v>24</v>
      </c>
      <c r="B42" s="113">
        <v>0</v>
      </c>
    </row>
    <row r="43" spans="1:2" ht="15" thickBot="1">
      <c r="B43" s="30"/>
    </row>
    <row r="44" spans="1:2" ht="43.8" thickBot="1">
      <c r="A44" s="149" t="s">
        <v>37</v>
      </c>
      <c r="B44" s="115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1" t="s">
        <v>24</v>
      </c>
      <c r="B63" s="113">
        <f>SUM(B50:B62)</f>
        <v>0</v>
      </c>
    </row>
    <row r="64" spans="1:2" ht="1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1" t="s">
        <v>24</v>
      </c>
      <c r="B79" s="113">
        <f>SUM(B65:B78)</f>
        <v>0</v>
      </c>
    </row>
    <row r="80" spans="1:2" ht="28.8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27">
        <f>SUM(B81:B432)</f>
        <v>0</v>
      </c>
    </row>
    <row r="434" spans="1:2">
      <c r="B434" s="30"/>
    </row>
    <row r="435" spans="1:2" ht="28.8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B1354-1D6F-4D07-9413-D1763EDB0DFF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473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10F4-3228-4F0C-898E-C59DC8CCC83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473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FFD6-3E7F-45C6-848B-F56B8A223025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473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DE76-1136-46A3-8341-118D66A80543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473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51EC-202E-4967-9139-E3538FF83A5C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473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032DB-7A36-4B39-A8B5-452678CDE69D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487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2838-6465-41E3-BEB6-0910AF174296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473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A5B6-05FF-48EE-887A-F14ED4AB8010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473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1A2B-289E-4513-851E-0E239A874607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473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10446-97E9-49CC-89A2-A959C300BF47}">
  <dimension ref="A1:C452"/>
  <sheetViews>
    <sheetView topLeftCell="A406" workbookViewId="0">
      <selection activeCell="B446" sqref="B446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471</v>
      </c>
      <c r="B1" s="25" t="s">
        <v>65</v>
      </c>
    </row>
    <row r="2" spans="1:2" ht="15" thickBot="1">
      <c r="A2" s="24" t="s">
        <v>470</v>
      </c>
      <c r="B2" s="27" t="s">
        <v>54</v>
      </c>
    </row>
    <row r="3" spans="1:2" ht="15" thickBot="1">
      <c r="A3" s="18" t="s">
        <v>10</v>
      </c>
      <c r="B3" s="30" t="s">
        <v>491</v>
      </c>
    </row>
    <row r="5" spans="1:2" ht="1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491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491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491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</row>
    <row r="34" spans="1:2">
      <c r="A34" s="1" t="s">
        <v>17</v>
      </c>
    </row>
    <row r="35" spans="1:2" ht="14.4" customHeight="1">
      <c r="A35" s="1" t="s">
        <v>18</v>
      </c>
      <c r="B35" s="30" t="s">
        <v>491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 t="s">
        <v>491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 t="s">
        <v>491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491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491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491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491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491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8055-9C25-4EC0-84B8-A5320E9B97EA}">
  <dimension ref="A1:B457"/>
  <sheetViews>
    <sheetView topLeftCell="A424" workbookViewId="0">
      <selection activeCell="B446" sqref="B446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471</v>
      </c>
      <c r="B1" s="25" t="s">
        <v>67</v>
      </c>
    </row>
    <row r="2" spans="1:2" ht="15" thickBot="1">
      <c r="A2" s="24" t="s">
        <v>470</v>
      </c>
      <c r="B2" s="27" t="s">
        <v>54</v>
      </c>
    </row>
    <row r="3" spans="1:2" ht="15" thickBot="1">
      <c r="A3" s="18" t="s">
        <v>10</v>
      </c>
      <c r="B3" s="30">
        <v>5</v>
      </c>
    </row>
    <row r="5" spans="1:2" ht="1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  <c r="B7" s="30" t="s">
        <v>491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  <c r="B15" s="30" t="s">
        <v>491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>
        <v>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491</v>
      </c>
    </row>
    <row r="35" spans="1:2">
      <c r="A35" s="14" t="s">
        <v>18</v>
      </c>
    </row>
    <row r="36" spans="1:2">
      <c r="A36" s="14" t="s">
        <v>19</v>
      </c>
      <c r="B36" s="30" t="s">
        <v>491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5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>
        <v>5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2">
      <c r="A225" s="1" t="s">
        <v>291</v>
      </c>
    </row>
    <row r="226" spans="1:2">
      <c r="A226" s="1" t="s">
        <v>290</v>
      </c>
    </row>
    <row r="227" spans="1:2">
      <c r="A227" s="1" t="s">
        <v>289</v>
      </c>
      <c r="B227" s="30" t="s">
        <v>491</v>
      </c>
    </row>
    <row r="228" spans="1:2">
      <c r="A228" s="1" t="s">
        <v>288</v>
      </c>
    </row>
    <row r="229" spans="1:2">
      <c r="A229" s="1" t="s">
        <v>287</v>
      </c>
    </row>
    <row r="230" spans="1:2">
      <c r="A230" s="1" t="s">
        <v>286</v>
      </c>
    </row>
    <row r="231" spans="1:2">
      <c r="A231" s="1" t="s">
        <v>285</v>
      </c>
    </row>
    <row r="232" spans="1:2">
      <c r="A232" s="1" t="s">
        <v>284</v>
      </c>
    </row>
    <row r="233" spans="1:2">
      <c r="A233" s="1" t="s">
        <v>283</v>
      </c>
    </row>
    <row r="234" spans="1:2">
      <c r="A234" s="1" t="s">
        <v>282</v>
      </c>
    </row>
    <row r="235" spans="1:2">
      <c r="A235" s="1" t="s">
        <v>281</v>
      </c>
    </row>
    <row r="236" spans="1:2">
      <c r="A236" s="1" t="s">
        <v>280</v>
      </c>
    </row>
    <row r="237" spans="1:2">
      <c r="A237" s="1" t="s">
        <v>279</v>
      </c>
    </row>
    <row r="238" spans="1:2">
      <c r="A238" s="1" t="s">
        <v>278</v>
      </c>
    </row>
    <row r="239" spans="1:2">
      <c r="A239" s="1" t="s">
        <v>277</v>
      </c>
    </row>
    <row r="240" spans="1:2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491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>
        <v>5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491</v>
      </c>
    </row>
    <row r="435" spans="1:2">
      <c r="A435" s="11" t="s">
        <v>66</v>
      </c>
    </row>
    <row r="436" spans="1:2">
      <c r="A436" s="11" t="s">
        <v>48</v>
      </c>
      <c r="B436" s="30" t="s">
        <v>491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E618-DA57-40D6-A661-413106218261}">
  <dimension ref="A1:B455"/>
  <sheetViews>
    <sheetView workbookViewId="0">
      <selection activeCell="B446" sqref="B446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471</v>
      </c>
      <c r="B1" s="25" t="s">
        <v>51</v>
      </c>
    </row>
    <row r="2" spans="1:2" ht="15" thickBot="1">
      <c r="A2" s="24" t="s">
        <v>470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C1BE8-A8C7-43B4-8DF5-AB21A4B796B6}">
  <dimension ref="A1:B455"/>
  <sheetViews>
    <sheetView topLeftCell="A415" workbookViewId="0">
      <selection activeCell="B446" sqref="B446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471</v>
      </c>
      <c r="B1" s="25" t="s">
        <v>52</v>
      </c>
    </row>
    <row r="2" spans="1:2" ht="15" thickBot="1">
      <c r="A2" s="24" t="s">
        <v>470</v>
      </c>
      <c r="B2" s="27" t="s">
        <v>53</v>
      </c>
    </row>
    <row r="3" spans="1:2" ht="15" thickBot="1">
      <c r="A3" s="18" t="s">
        <v>10</v>
      </c>
      <c r="B3" s="30" t="s">
        <v>491</v>
      </c>
    </row>
    <row r="5" spans="1:2" ht="1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491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491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491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491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491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491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491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491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2">
      <c r="A225" s="1" t="s">
        <v>291</v>
      </c>
    </row>
    <row r="226" spans="1:2">
      <c r="A226" s="1" t="s">
        <v>290</v>
      </c>
    </row>
    <row r="227" spans="1:2">
      <c r="A227" s="1" t="s">
        <v>289</v>
      </c>
      <c r="B227" s="30" t="s">
        <v>491</v>
      </c>
    </row>
    <row r="228" spans="1:2">
      <c r="A228" s="1" t="s">
        <v>288</v>
      </c>
    </row>
    <row r="229" spans="1:2">
      <c r="A229" s="1" t="s">
        <v>287</v>
      </c>
    </row>
    <row r="230" spans="1:2">
      <c r="A230" s="1" t="s">
        <v>286</v>
      </c>
    </row>
    <row r="231" spans="1:2">
      <c r="A231" s="1" t="s">
        <v>285</v>
      </c>
    </row>
    <row r="232" spans="1:2">
      <c r="A232" s="1" t="s">
        <v>284</v>
      </c>
    </row>
    <row r="233" spans="1:2">
      <c r="A233" s="1" t="s">
        <v>283</v>
      </c>
    </row>
    <row r="234" spans="1:2">
      <c r="A234" s="1" t="s">
        <v>282</v>
      </c>
    </row>
    <row r="235" spans="1:2">
      <c r="A235" s="1" t="s">
        <v>281</v>
      </c>
    </row>
    <row r="236" spans="1:2">
      <c r="A236" s="1" t="s">
        <v>280</v>
      </c>
    </row>
    <row r="237" spans="1:2">
      <c r="A237" s="1" t="s">
        <v>279</v>
      </c>
    </row>
    <row r="238" spans="1:2">
      <c r="A238" s="1" t="s">
        <v>278</v>
      </c>
    </row>
    <row r="239" spans="1:2">
      <c r="A239" s="1" t="s">
        <v>277</v>
      </c>
    </row>
    <row r="240" spans="1:2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491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491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66B5-8D4F-41DA-BC3A-B8A5E42A9A96}">
  <dimension ref="A1:B434"/>
  <sheetViews>
    <sheetView workbookViewId="0">
      <selection activeCell="B446" sqref="B446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471</v>
      </c>
      <c r="B1" s="33" t="s">
        <v>59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9609-1B15-41C0-A863-938359D47959}">
  <dimension ref="A1:B437"/>
  <sheetViews>
    <sheetView workbookViewId="0">
      <selection activeCell="B446" sqref="B446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471</v>
      </c>
      <c r="B1" s="33" t="s">
        <v>80</v>
      </c>
    </row>
    <row r="2" spans="1:2">
      <c r="A2" s="24" t="s">
        <v>472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F92B-AD41-4CAF-86E7-175D60C875D4}">
  <dimension ref="A1:B457"/>
  <sheetViews>
    <sheetView workbookViewId="0">
      <selection activeCell="B446" sqref="B446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471</v>
      </c>
      <c r="B1" s="34" t="s">
        <v>61</v>
      </c>
    </row>
    <row r="2" spans="1:2" ht="15" thickBot="1">
      <c r="A2" s="24" t="s">
        <v>470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1278-D40B-462D-B26C-62DF2D0EC2DD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487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490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t="s">
        <v>88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489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F8EA-8F30-4B14-93E7-48467DBA0A91}">
  <dimension ref="A1:B457"/>
  <sheetViews>
    <sheetView workbookViewId="0">
      <selection activeCell="B446" sqref="B446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471</v>
      </c>
      <c r="B1" s="25" t="s">
        <v>62</v>
      </c>
    </row>
    <row r="2" spans="1:2" ht="15" thickBot="1">
      <c r="A2" s="24" t="s">
        <v>470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820B-AED7-485C-AE23-FF88D590311A}">
  <dimension ref="A1:B456"/>
  <sheetViews>
    <sheetView topLeftCell="A403"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44808</v>
      </c>
      <c r="B2" s="27" t="s">
        <v>54</v>
      </c>
    </row>
    <row r="3" spans="1:2" ht="15" thickBot="1">
      <c r="A3" s="18" t="s">
        <v>10</v>
      </c>
      <c r="B3" s="23" t="s">
        <v>491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491</v>
      </c>
    </row>
    <row r="7" spans="1:2">
      <c r="A7" s="1" t="s">
        <v>2</v>
      </c>
      <c r="B7" s="23" t="s">
        <v>491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491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491</v>
      </c>
    </row>
    <row r="15" spans="1:2">
      <c r="A15" s="1" t="s">
        <v>6</v>
      </c>
      <c r="B15" s="23" t="s">
        <v>491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491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491</v>
      </c>
    </row>
    <row r="26" spans="1:2">
      <c r="A26" s="1" t="s">
        <v>41</v>
      </c>
      <c r="B26" s="23" t="s">
        <v>491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491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491</v>
      </c>
    </row>
    <row r="34" spans="1:2">
      <c r="A34" s="14" t="s">
        <v>17</v>
      </c>
      <c r="B34" s="23" t="s">
        <v>491</v>
      </c>
    </row>
    <row r="35" spans="1:2" ht="14.5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491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491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491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9E136-B644-443D-8F2C-CF54345543AC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44808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9F82-46B4-4C02-9CDA-4440CFB79258}">
  <dimension ref="A1:B455"/>
  <sheetViews>
    <sheetView zoomScale="80" zoomScaleNormal="80" workbookViewId="0">
      <selection activeCell="B433" sqref="B43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44808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82E1-BF96-4769-8A1B-907C88F5FDA4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44808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76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468</v>
      </c>
      <c r="B439" s="23"/>
    </row>
    <row r="440" spans="1:2">
      <c r="A440" s="11" t="s">
        <v>462</v>
      </c>
      <c r="B440" s="23"/>
    </row>
    <row r="441" spans="1:2">
      <c r="A441" s="11" t="s">
        <v>467</v>
      </c>
      <c r="B441" s="23"/>
    </row>
    <row r="442" spans="1:2">
      <c r="A442" s="11" t="s">
        <v>11</v>
      </c>
      <c r="B442" s="23"/>
    </row>
    <row r="443" spans="1:2">
      <c r="A443" s="11"/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03E5-6092-4FEA-B801-86774A383F18}">
  <dimension ref="A1:B435"/>
  <sheetViews>
    <sheetView workbookViewId="0">
      <selection activeCell="B433" sqref="B43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44808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E740-3B27-460B-8EE2-280E2E8E0DA3}">
  <dimension ref="A1:B437"/>
  <sheetViews>
    <sheetView workbookViewId="0">
      <selection activeCell="B433" sqref="B43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4F24-D04F-42A7-834E-FBD1109D6ED0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8097-2563-465A-93E7-0934DD599BBD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44808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C1DA-1A4F-487E-A21C-D09F8015D222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6</v>
      </c>
    </row>
    <row r="5" spans="1:2" ht="1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 t="s">
        <v>491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6</v>
      </c>
    </row>
    <row r="13" spans="1:2">
      <c r="A13" s="41" t="s">
        <v>4</v>
      </c>
    </row>
    <row r="14" spans="1:2">
      <c r="A14" s="43" t="s">
        <v>5</v>
      </c>
      <c r="B14" s="30" t="s">
        <v>491</v>
      </c>
    </row>
    <row r="15" spans="1:2">
      <c r="A15" s="43" t="s">
        <v>6</v>
      </c>
      <c r="B15" s="30" t="s">
        <v>491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6</v>
      </c>
    </row>
    <row r="24" spans="1:2">
      <c r="A24" s="41" t="s">
        <v>39</v>
      </c>
    </row>
    <row r="25" spans="1:2">
      <c r="A25" s="43" t="s">
        <v>40</v>
      </c>
      <c r="B25" s="30" t="s">
        <v>491</v>
      </c>
    </row>
    <row r="26" spans="1:2">
      <c r="A26" s="43" t="s">
        <v>41</v>
      </c>
      <c r="B26" s="30">
        <v>5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6</v>
      </c>
    </row>
    <row r="31" spans="1:2">
      <c r="A31" s="41" t="s">
        <v>14</v>
      </c>
    </row>
    <row r="32" spans="1:2">
      <c r="A32" s="43" t="s">
        <v>15</v>
      </c>
      <c r="B32" s="30" t="s">
        <v>491</v>
      </c>
    </row>
    <row r="33" spans="1:2">
      <c r="A33" s="43" t="s">
        <v>16</v>
      </c>
      <c r="B33" s="30" t="s">
        <v>491</v>
      </c>
    </row>
    <row r="34" spans="1:2">
      <c r="A34" s="43" t="s">
        <v>17</v>
      </c>
      <c r="B34" s="30" t="s">
        <v>491</v>
      </c>
    </row>
    <row r="35" spans="1:2" ht="14.4" customHeight="1">
      <c r="A35" s="43" t="s">
        <v>18</v>
      </c>
      <c r="B35" s="30" t="s">
        <v>491</v>
      </c>
    </row>
    <row r="36" spans="1:2">
      <c r="A36" s="43" t="s">
        <v>19</v>
      </c>
      <c r="B36" s="30" t="s">
        <v>491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6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5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491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491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6</v>
      </c>
    </row>
    <row r="434" spans="1:2">
      <c r="A434" s="69" t="s">
        <v>38</v>
      </c>
    </row>
    <row r="435" spans="1:2">
      <c r="A435" s="43" t="s">
        <v>45</v>
      </c>
      <c r="B435" s="30">
        <v>6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55340-4B08-45F8-97F5-E46668AB0AB3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487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E1EC-2353-4C3C-B8A1-A6A3B290F2E4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0E32-F90C-48F7-BD78-A3936B850E5D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F54B-47CD-4FFC-8BCE-55EB3E8E9374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F9C0-1B6B-496C-AF28-747E9F453CDD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CD62-8E15-41D0-B533-BDD931821360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F999-A06B-452F-883F-507CD9FA677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DE10-09DD-4C2D-A1BF-76A472C081EB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2099-EE2A-4C79-8832-A902011088AF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 t="s">
        <v>491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F68F2-E48E-4A4D-A3DC-D788187A727F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09.04.2022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502A-E6EF-494E-87C4-228C24F24A58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09.04.2022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C027E-B1D5-4280-8FA2-E986B022BC89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487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B19F-518C-410E-AB6A-1FFD8295CCAD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09.04.2022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911D-C12E-4D32-A866-ADFA7671CDD9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09.04.2022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B4C7-43B8-44DE-949D-FE2FCA250FC2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09.04.2022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5476-3E3A-46FF-B908-A41D5FCE9545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09.04.2022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CD50D-3F31-4066-B9D6-ACD259C51B3A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09.04.2022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D6EAD-0BA0-44BC-89C6-64DFD388E5B3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6306-5ACD-4F1C-9729-3D999B71C8DB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E0B7-FB6C-4CAC-B0C2-A21181D449B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0D05-5E7B-4DE5-B2DE-9D96F8F38FAD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0FE4A-7485-4243-92CE-814ED7C0677B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4B13-342A-42AC-A906-6C6AE80EB55C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487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B73A-E34C-4F2C-91A0-908E2E72A9F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F4086-0806-4481-9303-8E2D4C70E63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7B82-8B19-4F62-A8F0-AF286AC67589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4DF6F-8706-45D4-A61E-BD1A3BAB76F1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5965-BC2B-4408-9AE1-AEA5A9299D27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1D0E-CF92-4C1D-B59D-6E4B2910F538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57D19-3DDC-4BB3-A543-1D0AFF7B8459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4D785-513B-4160-9D89-F0AD51CA349A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740C-910B-4DFD-AA27-70F5294C854C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9C87-009F-419A-B5EB-C9CBEDC8066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3BE8-48B8-4306-83EF-8497BB560252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487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3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B387-36DF-4EDB-845B-F7CE01C5920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FF86-1DB9-47EB-8BA9-362A6602D8E8}">
  <dimension ref="A1:C453"/>
  <sheetViews>
    <sheetView workbookViewId="0">
      <selection activeCell="F21" sqref="F21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44808</v>
      </c>
      <c r="B2" s="52" t="s">
        <v>54</v>
      </c>
    </row>
    <row r="3" spans="1:2">
      <c r="A3" s="41" t="s">
        <v>10</v>
      </c>
      <c r="B3" s="42">
        <v>15</v>
      </c>
    </row>
    <row r="5" spans="1:2">
      <c r="A5" s="41" t="s">
        <v>0</v>
      </c>
    </row>
    <row r="6" spans="1:2">
      <c r="A6" s="43" t="s">
        <v>1</v>
      </c>
      <c r="B6" s="51">
        <f>B3</f>
        <v>15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15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11</v>
      </c>
    </row>
    <row r="15" spans="1:2">
      <c r="A15" s="43" t="s">
        <v>6</v>
      </c>
      <c r="B15" s="42" t="s">
        <v>491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11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491</v>
      </c>
    </row>
    <row r="26" spans="1:2">
      <c r="A26" s="43" t="s">
        <v>41</v>
      </c>
      <c r="B26" s="42">
        <v>8</v>
      </c>
    </row>
    <row r="27" spans="1:2">
      <c r="A27" s="43" t="s">
        <v>3</v>
      </c>
      <c r="B27" s="42">
        <v>5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13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491</v>
      </c>
    </row>
    <row r="34" spans="1:2">
      <c r="A34" s="43" t="s">
        <v>17</v>
      </c>
      <c r="B34" s="42">
        <v>6</v>
      </c>
    </row>
    <row r="35" spans="1:2" ht="14.4" customHeight="1">
      <c r="A35" s="43" t="s">
        <v>18</v>
      </c>
      <c r="B35" s="42" t="s">
        <v>491</v>
      </c>
    </row>
    <row r="36" spans="1:2">
      <c r="A36" s="43" t="s">
        <v>19</v>
      </c>
      <c r="B36" s="42" t="s">
        <v>491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6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13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491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491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13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15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15</v>
      </c>
    </row>
    <row r="433" spans="1:2" ht="28.8">
      <c r="A433" s="44" t="s">
        <v>38</v>
      </c>
    </row>
    <row r="434" spans="1:2">
      <c r="A434" s="43" t="s">
        <v>45</v>
      </c>
      <c r="B434" s="42">
        <v>14</v>
      </c>
    </row>
    <row r="435" spans="1:2">
      <c r="A435" s="43" t="s">
        <v>46</v>
      </c>
      <c r="B435" s="42" t="s">
        <v>491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1768-295F-4635-BA64-61941F94B8FA}">
  <dimension ref="A1:B459"/>
  <sheetViews>
    <sheetView workbookViewId="0">
      <selection activeCell="F21" sqref="F21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44808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1807-B7DB-45C9-BA8C-B433BFD7FD48}">
  <dimension ref="A1:B435"/>
  <sheetViews>
    <sheetView workbookViewId="0">
      <selection activeCell="F21" sqref="F21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44808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032ED-D920-4452-B2C7-C9B7B5B7B75E}">
  <dimension ref="A1:B438"/>
  <sheetViews>
    <sheetView zoomScaleNormal="100" workbookViewId="0">
      <selection activeCell="F21" sqref="F21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44808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B68D-0923-4D5C-80AC-DAA1E25995B6}">
  <dimension ref="A1:B434"/>
  <sheetViews>
    <sheetView workbookViewId="0">
      <selection activeCell="F21" sqref="F21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44808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9389-79CC-44E6-A9A1-0E79CE6EB977}">
  <dimension ref="A1:B437"/>
  <sheetViews>
    <sheetView workbookViewId="0">
      <selection activeCell="F21" sqref="F21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44808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2EBA-77B0-4960-8A7F-030158279619}">
  <dimension ref="A1:B435"/>
  <sheetViews>
    <sheetView workbookViewId="0">
      <selection activeCell="F21" sqref="F21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44808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3BCA-30BD-4DCF-A21A-3DD4D5F00F2D}">
  <dimension ref="A1:C438"/>
  <sheetViews>
    <sheetView workbookViewId="0">
      <selection activeCell="F21" sqref="F21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44808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7374-DCFD-4C4E-9B73-27EE5FD58235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BE1B-5CB6-4FF9-A33A-A4D9B776CA13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484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2740-BCD7-454D-8C66-31A85C23F39B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C090-03E0-4CAB-932D-A1F745CE6DF6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684A-22EE-43F8-A7D3-0EE3DF033B95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E7B8E-6AF6-496E-ABED-49C92BF9FD29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DBBE-A985-42AD-BAAD-31943C0DF0A2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7A86-719F-45E9-8AEF-051D85A6F361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730D-1CF0-408B-831A-77598092312F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15" sqref="A15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2022-10-06T11:56:17Z</dcterms:modified>
</cp:coreProperties>
</file>