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25" yWindow="135" windowWidth="14355" windowHeight="12600" firstSheet="7" activeTab="9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45621"/>
</workbook>
</file>

<file path=xl/calcChain.xml><?xml version="1.0" encoding="utf-8"?>
<calcChain xmlns="http://schemas.openxmlformats.org/spreadsheetml/2006/main">
  <c r="D3" i="12" l="1"/>
  <c r="E3" i="11" l="1"/>
  <c r="D3" i="9" l="1"/>
  <c r="C28" i="3" l="1"/>
  <c r="C18" i="3"/>
  <c r="C32" i="3" s="1"/>
  <c r="C5" i="3"/>
  <c r="C8" i="3" s="1"/>
</calcChain>
</file>

<file path=xl/sharedStrings.xml><?xml version="1.0" encoding="utf-8"?>
<sst xmlns="http://schemas.openxmlformats.org/spreadsheetml/2006/main" count="158" uniqueCount="45">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</sst>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40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1" fillId="0" borderId="2" xfId="0" applyFont="1" applyFill="1" applyBorder="1" applyAlignment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right"/>
    </xf>
    <xf numFmtId="0" fontId="0" fillId="3" borderId="2" xfId="0" applyFill="1" applyBorder="1"/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 applyAlignment="1"/>
    <xf numFmtId="0" fontId="1" fillId="0" borderId="0" xfId="0" applyFont="1" applyFill="1" applyBorder="1" applyAlignment="1"/>
    <xf numFmtId="0" fontId="0" fillId="0" borderId="0" xfId="0" applyAlignment="1"/>
    <xf numFmtId="0" fontId="0" fillId="2" borderId="2" xfId="0" applyFill="1" applyBorder="1" applyAlignment="1"/>
    <xf numFmtId="0" fontId="0" fillId="2" borderId="2" xfId="0" applyFill="1" applyBorder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H4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107</v>
      </c>
      <c r="C3" s="31">
        <v>65</v>
      </c>
      <c r="D3" s="31">
        <v>172</v>
      </c>
      <c r="E3" s="32">
        <v>172</v>
      </c>
      <c r="F3" s="32">
        <v>0</v>
      </c>
      <c r="G3" s="32">
        <v>0</v>
      </c>
      <c r="H3" s="32">
        <v>0</v>
      </c>
    </row>
    <row r="4" spans="1:8" x14ac:dyDescent="0.25">
      <c r="A4" s="1" t="s">
        <v>7</v>
      </c>
      <c r="B4" s="10"/>
      <c r="C4" s="10"/>
      <c r="D4" s="31"/>
      <c r="E4" s="33"/>
      <c r="F4" s="33"/>
      <c r="G4" s="33"/>
      <c r="H4" s="33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B3" sqref="B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246</v>
      </c>
      <c r="C3" s="31">
        <v>78</v>
      </c>
      <c r="D3" s="31">
        <v>324</v>
      </c>
      <c r="E3" s="32">
        <v>210</v>
      </c>
      <c r="F3" s="32">
        <v>83</v>
      </c>
      <c r="G3" s="32">
        <v>7</v>
      </c>
      <c r="H3" s="33">
        <v>24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30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31">
        <v>202</v>
      </c>
      <c r="C3" s="31">
        <v>104</v>
      </c>
      <c r="D3" s="31">
        <v>304</v>
      </c>
      <c r="E3" s="31">
        <f>SUM(B3:D3)</f>
        <v>610</v>
      </c>
      <c r="F3" s="32">
        <v>379</v>
      </c>
      <c r="G3" s="32">
        <v>82</v>
      </c>
      <c r="H3" s="32">
        <v>82</v>
      </c>
      <c r="I3" s="32">
        <v>67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N10" sqref="N10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683</v>
      </c>
      <c r="C3" s="31">
        <v>242</v>
      </c>
      <c r="D3" s="31">
        <f>SUM(B3+C3)</f>
        <v>925</v>
      </c>
      <c r="E3" s="32">
        <v>788</v>
      </c>
      <c r="F3" s="32">
        <v>116</v>
      </c>
      <c r="G3" s="32">
        <v>7</v>
      </c>
      <c r="H3" s="32">
        <v>14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8" spans="1:8" ht="14.25" customHeight="1" x14ac:dyDescent="0.25"/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36" t="s">
        <v>43</v>
      </c>
      <c r="B1" s="36"/>
      <c r="C1" s="36"/>
      <c r="D1" s="36"/>
      <c r="E1" s="36"/>
      <c r="F1" s="36"/>
      <c r="G1" s="36"/>
      <c r="H1" s="36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31"/>
      <c r="C3" s="31"/>
      <c r="D3" s="31">
        <v>551</v>
      </c>
      <c r="E3" s="32">
        <v>303</v>
      </c>
      <c r="F3" s="32">
        <v>209</v>
      </c>
      <c r="G3" s="32"/>
      <c r="H3" s="32">
        <v>39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91</v>
      </c>
      <c r="C3" s="1">
        <v>47</v>
      </c>
      <c r="D3" s="1">
        <v>138</v>
      </c>
      <c r="E3" s="1">
        <v>0</v>
      </c>
      <c r="F3" s="1" t="s">
        <v>44</v>
      </c>
      <c r="G3" s="1">
        <v>0</v>
      </c>
      <c r="H3" s="1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7" sqref="B17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36" t="s">
        <v>21</v>
      </c>
      <c r="B1" s="36"/>
      <c r="C1" s="36"/>
      <c r="D1" s="36"/>
      <c r="E1" s="36"/>
      <c r="F1" s="36"/>
      <c r="G1" s="36"/>
      <c r="H1" s="36"/>
    </row>
    <row r="2" spans="1:8" x14ac:dyDescent="0.25">
      <c r="A2" s="37"/>
      <c r="B2" s="38"/>
      <c r="C2" s="39"/>
      <c r="D2" s="16"/>
      <c r="E2" s="16"/>
      <c r="F2" s="16"/>
      <c r="G2" s="16"/>
      <c r="H2" s="16"/>
    </row>
    <row r="3" spans="1:8" x14ac:dyDescent="0.25">
      <c r="A3" s="10"/>
      <c r="B3" s="10"/>
      <c r="C3" s="15"/>
      <c r="D3" s="17"/>
      <c r="E3" s="18"/>
      <c r="F3" s="18"/>
      <c r="G3" s="18"/>
      <c r="H3" s="18"/>
    </row>
    <row r="4" spans="1:8" x14ac:dyDescent="0.25">
      <c r="A4" s="31" t="s">
        <v>15</v>
      </c>
      <c r="B4" s="31" t="s">
        <v>16</v>
      </c>
      <c r="C4" s="9" t="s">
        <v>17</v>
      </c>
      <c r="D4" s="19"/>
      <c r="E4" s="20"/>
      <c r="F4" s="20"/>
      <c r="G4" s="20"/>
      <c r="H4" s="20"/>
    </row>
    <row r="5" spans="1:8" x14ac:dyDescent="0.25">
      <c r="A5" s="10">
        <v>432</v>
      </c>
      <c r="B5" s="10">
        <v>133</v>
      </c>
      <c r="C5" s="11">
        <f>SUM(A5:B5)</f>
        <v>565</v>
      </c>
    </row>
    <row r="6" spans="1:8" x14ac:dyDescent="0.25">
      <c r="A6" s="10"/>
      <c r="B6" s="10"/>
      <c r="C6" s="15"/>
    </row>
    <row r="7" spans="1:8" x14ac:dyDescent="0.25">
      <c r="A7" s="31" t="s">
        <v>18</v>
      </c>
      <c r="B7" s="15"/>
      <c r="C7" s="9" t="s">
        <v>17</v>
      </c>
    </row>
    <row r="8" spans="1:8" x14ac:dyDescent="0.25">
      <c r="A8" s="10">
        <v>43</v>
      </c>
      <c r="B8" s="15"/>
      <c r="C8" s="11">
        <f>SUM(C5 + A8)</f>
        <v>608</v>
      </c>
    </row>
    <row r="9" spans="1:8" x14ac:dyDescent="0.25">
      <c r="A9" s="34"/>
      <c r="B9" s="34"/>
      <c r="C9" s="35"/>
    </row>
    <row r="10" spans="1:8" ht="18.75" x14ac:dyDescent="0.3">
      <c r="A10" s="21" t="s">
        <v>19</v>
      </c>
      <c r="B10" s="10"/>
      <c r="C10" s="15"/>
    </row>
    <row r="11" spans="1:8" x14ac:dyDescent="0.25">
      <c r="A11" s="10"/>
      <c r="B11" s="10"/>
      <c r="C11" s="15"/>
    </row>
    <row r="12" spans="1:8" x14ac:dyDescent="0.25">
      <c r="A12" s="14" t="s">
        <v>2</v>
      </c>
      <c r="B12" s="14" t="s">
        <v>3</v>
      </c>
      <c r="C12" s="15"/>
    </row>
    <row r="13" spans="1:8" x14ac:dyDescent="0.25">
      <c r="A13" s="10">
        <v>200</v>
      </c>
      <c r="B13" s="10">
        <v>248</v>
      </c>
      <c r="C13" s="15"/>
    </row>
    <row r="14" spans="1:8" x14ac:dyDescent="0.25">
      <c r="A14" s="10"/>
      <c r="B14" s="10"/>
      <c r="C14" s="15"/>
    </row>
    <row r="15" spans="1:8" x14ac:dyDescent="0.25">
      <c r="A15" s="14" t="s">
        <v>4</v>
      </c>
      <c r="B15" s="14" t="s">
        <v>5</v>
      </c>
      <c r="C15" s="15"/>
    </row>
    <row r="16" spans="1:8" x14ac:dyDescent="0.25">
      <c r="A16" s="15">
        <v>95</v>
      </c>
      <c r="B16" s="15">
        <v>65</v>
      </c>
      <c r="C16" s="15"/>
    </row>
    <row r="17" spans="1:3" x14ac:dyDescent="0.25">
      <c r="A17" s="15"/>
      <c r="B17" s="15"/>
      <c r="C17" s="9" t="s">
        <v>17</v>
      </c>
    </row>
    <row r="18" spans="1:3" x14ac:dyDescent="0.25">
      <c r="A18" s="22"/>
      <c r="B18" s="22"/>
      <c r="C18" s="11">
        <f>SUM(A13+B13+ A16 + B16)</f>
        <v>608</v>
      </c>
    </row>
    <row r="19" spans="1:3" x14ac:dyDescent="0.25">
      <c r="A19" s="35"/>
      <c r="B19" s="35"/>
      <c r="C19" s="35"/>
    </row>
    <row r="20" spans="1:3" ht="18.75" x14ac:dyDescent="0.3">
      <c r="A20" s="21" t="s">
        <v>20</v>
      </c>
      <c r="B20" s="10"/>
      <c r="C20" s="15"/>
    </row>
    <row r="21" spans="1:3" x14ac:dyDescent="0.25">
      <c r="A21" s="10"/>
      <c r="B21" s="10"/>
      <c r="C21" s="15"/>
    </row>
    <row r="22" spans="1:3" x14ac:dyDescent="0.25">
      <c r="A22" s="14" t="s">
        <v>2</v>
      </c>
      <c r="B22" s="14" t="s">
        <v>3</v>
      </c>
      <c r="C22" s="15"/>
    </row>
    <row r="23" spans="1:3" x14ac:dyDescent="0.25">
      <c r="A23" s="10">
        <v>94</v>
      </c>
      <c r="B23" s="10">
        <v>0</v>
      </c>
      <c r="C23" s="15"/>
    </row>
    <row r="24" spans="1:3" x14ac:dyDescent="0.25">
      <c r="A24" s="10"/>
      <c r="B24" s="10"/>
      <c r="C24" s="15"/>
    </row>
    <row r="25" spans="1:3" x14ac:dyDescent="0.25">
      <c r="A25" s="14" t="s">
        <v>4</v>
      </c>
      <c r="B25" s="14" t="s">
        <v>5</v>
      </c>
      <c r="C25" s="15"/>
    </row>
    <row r="26" spans="1:3" x14ac:dyDescent="0.25">
      <c r="A26" s="15">
        <v>0</v>
      </c>
      <c r="B26" s="15">
        <v>0</v>
      </c>
      <c r="C26" s="15"/>
    </row>
    <row r="27" spans="1:3" x14ac:dyDescent="0.25">
      <c r="A27" s="15"/>
      <c r="B27" s="15"/>
      <c r="C27" s="9" t="s">
        <v>17</v>
      </c>
    </row>
    <row r="28" spans="1:3" x14ac:dyDescent="0.25">
      <c r="A28" s="22"/>
      <c r="B28" s="22"/>
      <c r="C28" s="11">
        <f>SUM(A23+B23+ A26 + B26)</f>
        <v>94</v>
      </c>
    </row>
    <row r="29" spans="1:3" x14ac:dyDescent="0.25">
      <c r="A29" s="35"/>
      <c r="B29" s="35"/>
      <c r="C29" s="35"/>
    </row>
    <row r="30" spans="1:3" x14ac:dyDescent="0.25">
      <c r="A30" s="15"/>
      <c r="B30" s="15"/>
      <c r="C30" s="15"/>
    </row>
    <row r="31" spans="1:3" x14ac:dyDescent="0.25">
      <c r="A31" s="15"/>
      <c r="B31" s="15"/>
      <c r="C31" s="9" t="s">
        <v>17</v>
      </c>
    </row>
    <row r="32" spans="1:3" x14ac:dyDescent="0.25">
      <c r="A32" s="15"/>
      <c r="B32" s="15"/>
      <c r="C32" s="11">
        <f>SUM( C18 +C28)</f>
        <v>702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 t="s">
        <v>44</v>
      </c>
      <c r="C3" s="31" t="s">
        <v>44</v>
      </c>
      <c r="D3" s="31">
        <v>5</v>
      </c>
      <c r="E3" s="8">
        <v>5</v>
      </c>
      <c r="F3" s="7">
        <v>0</v>
      </c>
      <c r="G3" s="8">
        <v>0</v>
      </c>
      <c r="H3" s="8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3" sqref="B3:H5"/>
    </sheetView>
  </sheetViews>
  <sheetFormatPr defaultRowHeight="15" x14ac:dyDescent="0.25"/>
  <cols>
    <col min="1" max="1" width="18.2851562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23" t="s">
        <v>25</v>
      </c>
      <c r="B3" s="24">
        <v>698</v>
      </c>
      <c r="C3" s="24">
        <v>198</v>
      </c>
      <c r="D3" s="24">
        <v>896</v>
      </c>
      <c r="E3" s="25">
        <v>18</v>
      </c>
      <c r="F3" s="25">
        <v>406</v>
      </c>
      <c r="G3" s="25" t="s">
        <v>44</v>
      </c>
      <c r="H3" s="11">
        <v>8</v>
      </c>
    </row>
    <row r="4" spans="1:10" x14ac:dyDescent="0.25">
      <c r="A4" s="23" t="s">
        <v>26</v>
      </c>
      <c r="B4" s="24">
        <v>0</v>
      </c>
      <c r="C4" s="24">
        <v>66</v>
      </c>
      <c r="D4" s="24">
        <v>66</v>
      </c>
      <c r="E4" s="25">
        <v>0</v>
      </c>
      <c r="F4" s="25">
        <v>0</v>
      </c>
      <c r="G4" s="25">
        <v>0</v>
      </c>
      <c r="H4" s="11">
        <v>34</v>
      </c>
    </row>
    <row r="5" spans="1:10" x14ac:dyDescent="0.25">
      <c r="A5" s="26" t="s">
        <v>27</v>
      </c>
      <c r="B5" s="24">
        <v>0</v>
      </c>
      <c r="C5" s="24">
        <v>6</v>
      </c>
      <c r="D5" s="24">
        <v>6</v>
      </c>
      <c r="E5" s="24">
        <v>0</v>
      </c>
      <c r="F5" s="24">
        <v>0</v>
      </c>
      <c r="G5" s="24">
        <v>0</v>
      </c>
      <c r="H5" s="11">
        <v>6</v>
      </c>
    </row>
    <row r="6" spans="1:10" x14ac:dyDescent="0.25">
      <c r="A6" s="27" t="s">
        <v>28</v>
      </c>
      <c r="B6" s="28"/>
      <c r="C6" s="28"/>
      <c r="D6" s="28"/>
      <c r="E6" s="12"/>
      <c r="F6" s="12"/>
      <c r="G6" s="12"/>
      <c r="H6" s="12"/>
      <c r="I6" s="13"/>
      <c r="J6" s="13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2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9" t="s">
        <v>33</v>
      </c>
      <c r="B3" s="31">
        <v>87</v>
      </c>
      <c r="C3" s="31">
        <v>55</v>
      </c>
      <c r="D3" s="31">
        <v>142</v>
      </c>
      <c r="E3" s="14">
        <v>124</v>
      </c>
      <c r="F3" s="14">
        <v>18</v>
      </c>
      <c r="G3" s="14">
        <v>0</v>
      </c>
      <c r="H3" s="1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G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485</v>
      </c>
      <c r="C3" s="31">
        <v>202</v>
      </c>
      <c r="D3" s="31">
        <v>687</v>
      </c>
      <c r="E3" s="8">
        <v>561</v>
      </c>
      <c r="F3" s="7">
        <v>110</v>
      </c>
      <c r="G3" s="8">
        <v>16</v>
      </c>
      <c r="H3" s="8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6">
        <v>70</v>
      </c>
      <c r="C3" s="6">
        <v>44</v>
      </c>
      <c r="D3" s="6">
        <v>114</v>
      </c>
      <c r="E3" s="8">
        <v>93</v>
      </c>
      <c r="F3" s="7"/>
      <c r="G3" s="8"/>
      <c r="H3" s="8">
        <v>21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9" t="s">
        <v>37</v>
      </c>
      <c r="B3" s="31">
        <v>405</v>
      </c>
      <c r="C3" s="31">
        <v>161</v>
      </c>
      <c r="D3" s="31">
        <f>SUM(E3:H3)</f>
        <v>566</v>
      </c>
      <c r="E3" s="32">
        <v>310</v>
      </c>
      <c r="F3" s="32">
        <v>102</v>
      </c>
      <c r="G3" s="32">
        <v>0</v>
      </c>
      <c r="H3" s="32">
        <v>154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2020-08-20T16:25:06Z</dcterms:modified>
</cp:coreProperties>
</file>