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0.14.20 Weekly Submissions\"/>
    </mc:Choice>
  </mc:AlternateContent>
  <xr:revisionPtr revIDLastSave="0" documentId="8_{15A81FCF-5FE6-46FA-B7BA-15C70B8BB98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 l="1"/>
  <c r="C18" i="3"/>
  <c r="C32" i="3" s="1"/>
  <c r="C8" i="3"/>
  <c r="C5" i="3"/>
  <c r="D3" i="13" l="1"/>
</calcChain>
</file>

<file path=xl/sharedStrings.xml><?xml version="1.0" encoding="utf-8"?>
<sst xmlns="http://schemas.openxmlformats.org/spreadsheetml/2006/main" count="154" uniqueCount="44">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</sst>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7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4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0" borderId="2" xfId="0" applyFont="1" applyFill="1" applyBorder="1" applyAlignment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 applyAlignme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106</v>
      </c>
      <c r="C3" s="28">
        <v>68</v>
      </c>
      <c r="D3" s="28">
        <v>174</v>
      </c>
      <c r="E3" s="7">
        <v>160</v>
      </c>
      <c r="F3" s="6">
        <v>14</v>
      </c>
      <c r="G3" s="7">
        <v>0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292</v>
      </c>
      <c r="C3" s="28">
        <v>96</v>
      </c>
      <c r="D3" s="28">
        <v>388</v>
      </c>
      <c r="E3" s="7">
        <v>204</v>
      </c>
      <c r="F3" s="6">
        <v>140</v>
      </c>
      <c r="G3" s="7">
        <v>15</v>
      </c>
      <c r="H3" s="7">
        <v>29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7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8">
        <v>213</v>
      </c>
      <c r="C3" s="28">
        <v>91</v>
      </c>
      <c r="D3" s="28">
        <v>120</v>
      </c>
      <c r="E3" s="28">
        <v>636</v>
      </c>
      <c r="F3" s="13">
        <v>372</v>
      </c>
      <c r="G3" s="13">
        <v>53</v>
      </c>
      <c r="H3" s="13">
        <v>114</v>
      </c>
      <c r="I3" s="13">
        <v>97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766</v>
      </c>
      <c r="C3" s="28">
        <v>240</v>
      </c>
      <c r="D3" s="28">
        <v>1006</v>
      </c>
      <c r="E3" s="7">
        <v>673</v>
      </c>
      <c r="F3" s="6">
        <v>316</v>
      </c>
      <c r="G3" s="7">
        <v>7</v>
      </c>
      <c r="H3" s="7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G3" sqref="G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9" t="s">
        <v>43</v>
      </c>
      <c r="B1" s="29"/>
      <c r="C1" s="29"/>
      <c r="D1" s="29"/>
      <c r="E1" s="29"/>
      <c r="F1" s="29"/>
      <c r="G1" s="29"/>
      <c r="H1" s="29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33">
        <v>432</v>
      </c>
      <c r="C3" s="33">
        <v>157</v>
      </c>
      <c r="D3" s="33">
        <f>SUM(B3:C3)</f>
        <v>589</v>
      </c>
      <c r="E3" s="34">
        <v>283</v>
      </c>
      <c r="F3" s="34">
        <v>259</v>
      </c>
      <c r="G3" s="34">
        <v>0</v>
      </c>
      <c r="H3" s="34">
        <v>47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3">
        <v>88</v>
      </c>
      <c r="C3" s="33">
        <v>49</v>
      </c>
      <c r="D3" s="33">
        <v>137</v>
      </c>
      <c r="E3" s="34">
        <v>131</v>
      </c>
      <c r="F3" s="34">
        <v>6</v>
      </c>
      <c r="G3" s="34">
        <v>0</v>
      </c>
      <c r="H3" s="3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2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9" t="s">
        <v>21</v>
      </c>
      <c r="B1" s="29"/>
      <c r="C1" s="29"/>
      <c r="D1" s="29"/>
      <c r="E1" s="29"/>
      <c r="F1" s="29"/>
      <c r="G1" s="29"/>
      <c r="H1" s="29"/>
    </row>
    <row r="2" spans="1:8" x14ac:dyDescent="0.25">
      <c r="A2" s="30"/>
      <c r="B2" s="31"/>
      <c r="C2" s="32"/>
      <c r="D2" s="15"/>
      <c r="E2" s="15"/>
      <c r="F2" s="15"/>
      <c r="G2" s="15"/>
      <c r="H2" s="15"/>
    </row>
    <row r="3" spans="1:8" x14ac:dyDescent="0.25">
      <c r="A3" s="9"/>
      <c r="B3" s="9"/>
      <c r="C3" s="14"/>
      <c r="D3" s="16"/>
      <c r="E3" s="17"/>
      <c r="F3" s="17"/>
      <c r="G3" s="17"/>
      <c r="H3" s="17"/>
    </row>
    <row r="4" spans="1:8" x14ac:dyDescent="0.25">
      <c r="A4" s="33" t="s">
        <v>15</v>
      </c>
      <c r="B4" s="33" t="s">
        <v>16</v>
      </c>
      <c r="C4" s="8" t="s">
        <v>17</v>
      </c>
      <c r="D4" s="18"/>
      <c r="E4" s="19"/>
      <c r="F4" s="19"/>
      <c r="G4" s="19"/>
      <c r="H4" s="19"/>
    </row>
    <row r="5" spans="1:8" x14ac:dyDescent="0.25">
      <c r="A5" s="14">
        <v>525</v>
      </c>
      <c r="B5" s="14">
        <v>139</v>
      </c>
      <c r="C5" s="10">
        <f>SUM(A5:B5)</f>
        <v>664</v>
      </c>
    </row>
    <row r="6" spans="1:8" x14ac:dyDescent="0.25">
      <c r="A6" s="27"/>
      <c r="B6" s="27"/>
      <c r="C6" s="27"/>
    </row>
    <row r="7" spans="1:8" x14ac:dyDescent="0.25">
      <c r="A7" s="33" t="s">
        <v>18</v>
      </c>
      <c r="B7" s="27"/>
      <c r="C7" s="8" t="s">
        <v>17</v>
      </c>
    </row>
    <row r="8" spans="1:8" x14ac:dyDescent="0.25">
      <c r="A8" s="14">
        <v>29</v>
      </c>
      <c r="B8" s="27"/>
      <c r="C8" s="10">
        <f>SUM(C5 + A8)</f>
        <v>693</v>
      </c>
    </row>
    <row r="9" spans="1:8" x14ac:dyDescent="0.25">
      <c r="A9" s="12"/>
      <c r="B9" s="12"/>
      <c r="C9" s="12"/>
    </row>
    <row r="10" spans="1:8" ht="18.75" x14ac:dyDescent="0.3">
      <c r="A10" s="35" t="s">
        <v>19</v>
      </c>
      <c r="B10" s="27"/>
      <c r="C10" s="27"/>
    </row>
    <row r="11" spans="1:8" x14ac:dyDescent="0.25">
      <c r="A11" s="27"/>
      <c r="B11" s="27"/>
      <c r="C11" s="27"/>
    </row>
    <row r="12" spans="1:8" x14ac:dyDescent="0.25">
      <c r="A12" s="33" t="s">
        <v>2</v>
      </c>
      <c r="B12" s="33" t="s">
        <v>3</v>
      </c>
      <c r="C12" s="27"/>
    </row>
    <row r="13" spans="1:8" x14ac:dyDescent="0.25">
      <c r="A13" s="14">
        <v>198</v>
      </c>
      <c r="B13" s="14">
        <v>248</v>
      </c>
      <c r="C13" s="27"/>
    </row>
    <row r="14" spans="1:8" x14ac:dyDescent="0.25">
      <c r="A14" s="27"/>
      <c r="B14" s="27"/>
      <c r="C14" s="27"/>
    </row>
    <row r="15" spans="1:8" x14ac:dyDescent="0.25">
      <c r="A15" s="33" t="s">
        <v>4</v>
      </c>
      <c r="B15" s="33" t="s">
        <v>5</v>
      </c>
      <c r="C15" s="27"/>
    </row>
    <row r="16" spans="1:8" x14ac:dyDescent="0.25">
      <c r="A16" s="14">
        <v>75</v>
      </c>
      <c r="B16" s="14">
        <v>74</v>
      </c>
      <c r="C16" s="27"/>
    </row>
    <row r="17" spans="1:3" x14ac:dyDescent="0.25">
      <c r="A17" s="27"/>
      <c r="B17" s="27"/>
      <c r="C17" s="8" t="s">
        <v>17</v>
      </c>
    </row>
    <row r="18" spans="1:3" x14ac:dyDescent="0.25">
      <c r="A18" s="36"/>
      <c r="B18" s="36"/>
      <c r="C18" s="10">
        <f>SUM(A13+B13+ A16 + B16)</f>
        <v>595</v>
      </c>
    </row>
    <row r="19" spans="1:3" x14ac:dyDescent="0.25">
      <c r="A19" s="12"/>
      <c r="B19" s="12"/>
      <c r="C19" s="12"/>
    </row>
    <row r="20" spans="1:3" ht="18.75" x14ac:dyDescent="0.3">
      <c r="A20" s="35" t="s">
        <v>20</v>
      </c>
      <c r="B20" s="27"/>
      <c r="C20" s="27"/>
    </row>
    <row r="21" spans="1:3" x14ac:dyDescent="0.25">
      <c r="A21" s="27"/>
      <c r="B21" s="27"/>
      <c r="C21" s="27"/>
    </row>
    <row r="22" spans="1:3" x14ac:dyDescent="0.25">
      <c r="A22" s="33" t="s">
        <v>2</v>
      </c>
      <c r="B22" s="33" t="s">
        <v>3</v>
      </c>
      <c r="C22" s="27"/>
    </row>
    <row r="23" spans="1:3" x14ac:dyDescent="0.25">
      <c r="A23" s="14">
        <v>98</v>
      </c>
      <c r="B23" s="14">
        <v>0</v>
      </c>
      <c r="C23" s="27"/>
    </row>
    <row r="24" spans="1:3" x14ac:dyDescent="0.25">
      <c r="A24" s="27"/>
      <c r="B24" s="27"/>
      <c r="C24" s="27"/>
    </row>
    <row r="25" spans="1:3" x14ac:dyDescent="0.25">
      <c r="A25" s="33" t="s">
        <v>4</v>
      </c>
      <c r="B25" s="33" t="s">
        <v>5</v>
      </c>
      <c r="C25" s="27"/>
    </row>
    <row r="26" spans="1:3" x14ac:dyDescent="0.25">
      <c r="A26" s="14">
        <v>0</v>
      </c>
      <c r="B26" s="14">
        <v>0</v>
      </c>
      <c r="C26" s="27"/>
    </row>
    <row r="27" spans="1:3" x14ac:dyDescent="0.25">
      <c r="A27" s="27"/>
      <c r="B27" s="27"/>
      <c r="C27" s="8" t="s">
        <v>17</v>
      </c>
    </row>
    <row r="28" spans="1:3" x14ac:dyDescent="0.25">
      <c r="A28" s="36"/>
      <c r="B28" s="36"/>
      <c r="C28" s="10">
        <f>SUM(A23+B23+ A26 + B26)</f>
        <v>98</v>
      </c>
    </row>
    <row r="29" spans="1:3" x14ac:dyDescent="0.25">
      <c r="A29" s="12"/>
      <c r="B29" s="12"/>
      <c r="C29" s="12"/>
    </row>
    <row r="30" spans="1:3" x14ac:dyDescent="0.25">
      <c r="A30" s="27"/>
      <c r="B30" s="27"/>
      <c r="C30" s="27"/>
    </row>
    <row r="31" spans="1:3" x14ac:dyDescent="0.25">
      <c r="A31" s="27"/>
      <c r="B31" s="27"/>
      <c r="C31" s="8" t="s">
        <v>17</v>
      </c>
    </row>
    <row r="32" spans="1:3" x14ac:dyDescent="0.25">
      <c r="A32" s="27"/>
      <c r="B32" s="27"/>
      <c r="C32" s="10">
        <f>SUM( C18 +C28)</f>
        <v>693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3">
        <v>1</v>
      </c>
      <c r="C3" s="33">
        <v>3</v>
      </c>
      <c r="D3" s="33">
        <v>4</v>
      </c>
      <c r="E3" s="34">
        <v>4</v>
      </c>
      <c r="F3" s="34">
        <v>0</v>
      </c>
      <c r="G3" s="34">
        <v>0</v>
      </c>
      <c r="H3" s="3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18.2851562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20" t="s">
        <v>25</v>
      </c>
      <c r="B3" s="21">
        <v>689</v>
      </c>
      <c r="C3" s="21">
        <v>211</v>
      </c>
      <c r="D3" s="21">
        <v>900</v>
      </c>
      <c r="E3" s="22">
        <v>18</v>
      </c>
      <c r="F3" s="22">
        <v>406</v>
      </c>
      <c r="G3" s="22">
        <v>2</v>
      </c>
      <c r="H3" s="10">
        <v>8</v>
      </c>
    </row>
    <row r="4" spans="1:10" x14ac:dyDescent="0.25">
      <c r="A4" s="20" t="s">
        <v>26</v>
      </c>
      <c r="B4" s="21">
        <v>0</v>
      </c>
      <c r="C4" s="21">
        <v>55</v>
      </c>
      <c r="D4" s="21">
        <v>55</v>
      </c>
      <c r="E4" s="22">
        <v>0</v>
      </c>
      <c r="F4" s="22">
        <v>0</v>
      </c>
      <c r="G4" s="22">
        <v>0</v>
      </c>
      <c r="H4" s="10">
        <v>34</v>
      </c>
    </row>
    <row r="5" spans="1:10" x14ac:dyDescent="0.25">
      <c r="A5" s="23" t="s">
        <v>27</v>
      </c>
      <c r="B5" s="21">
        <v>0</v>
      </c>
      <c r="C5" s="21">
        <v>9</v>
      </c>
      <c r="D5" s="21">
        <v>9</v>
      </c>
      <c r="E5" s="21">
        <v>0</v>
      </c>
      <c r="F5" s="21">
        <v>0</v>
      </c>
      <c r="G5" s="21">
        <v>0</v>
      </c>
      <c r="H5" s="10">
        <v>6</v>
      </c>
    </row>
    <row r="6" spans="1:10" x14ac:dyDescent="0.25">
      <c r="A6" s="24" t="s">
        <v>28</v>
      </c>
      <c r="B6" s="25"/>
      <c r="C6" s="25"/>
      <c r="D6" s="25"/>
      <c r="E6" s="11"/>
      <c r="F6" s="11"/>
      <c r="G6" s="11"/>
      <c r="H6" s="11"/>
      <c r="I6" s="12"/>
      <c r="J6" s="12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G8" sqref="G8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6" t="s">
        <v>33</v>
      </c>
      <c r="B3" s="28">
        <v>82</v>
      </c>
      <c r="C3" s="28">
        <v>55</v>
      </c>
      <c r="D3" s="28">
        <v>137</v>
      </c>
      <c r="E3" s="13">
        <v>127</v>
      </c>
      <c r="F3" s="13">
        <v>8</v>
      </c>
      <c r="G3" s="13">
        <v>0</v>
      </c>
      <c r="H3" s="13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536</v>
      </c>
      <c r="C3" s="28">
        <v>202</v>
      </c>
      <c r="D3" s="28">
        <v>738</v>
      </c>
      <c r="E3" s="7">
        <v>584</v>
      </c>
      <c r="F3" s="6">
        <v>130</v>
      </c>
      <c r="G3" s="7">
        <v>24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8">
        <v>71</v>
      </c>
      <c r="C3" s="28">
        <v>43</v>
      </c>
      <c r="D3" s="28">
        <v>114</v>
      </c>
      <c r="E3" s="7">
        <v>89</v>
      </c>
      <c r="F3" s="6">
        <v>0</v>
      </c>
      <c r="G3" s="7">
        <v>0</v>
      </c>
      <c r="H3" s="7">
        <v>25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6" t="s">
        <v>37</v>
      </c>
      <c r="B3" s="28">
        <v>404</v>
      </c>
      <c r="C3" s="28">
        <v>168</v>
      </c>
      <c r="D3" s="28">
        <v>572</v>
      </c>
      <c r="E3" s="13">
        <v>294</v>
      </c>
      <c r="F3" s="13">
        <v>116</v>
      </c>
      <c r="G3" s="13">
        <v>0</v>
      </c>
      <c r="H3" s="13">
        <v>162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2020-10-15T18:04:12Z</dcterms:modified>
</cp:coreProperties>
</file>