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10.19.22 Weekly/"/>
    </mc:Choice>
  </mc:AlternateContent>
  <xr:revisionPtr revIDLastSave="16" documentId="8_{2E5FBEAE-2D53-440F-A339-B053C9E11CAB}" xr6:coauthVersionLast="47" xr6:coauthVersionMax="47" xr10:uidLastSave="{B9D5739A-1A7E-47B9-92C3-8EDE26B5D1F2}"/>
  <bookViews>
    <workbookView xWindow="-108" yWindow="-108" windowWidth="23256" windowHeight="12576" firstSheet="3" activeTab="12" xr2:uid="{00000000-000D-0000-FFFF-FFFF00000000}"/>
  </bookViews>
  <sheets>
    <sheet name="Barnstable" sheetId="2" r:id="rId1"/>
    <sheet name="Berkshire" sheetId="1" r:id="rId2"/>
    <sheet name="Bristol" sheetId="3" r:id="rId3"/>
    <sheet name="Dukes" sheetId="4" r:id="rId4"/>
    <sheet name="Essex" sheetId="5" r:id="rId5"/>
    <sheet name="Franklin" sheetId="6" r:id="rId6"/>
    <sheet name="Hampden" sheetId="7" r:id="rId7"/>
    <sheet name="Hampshire" sheetId="8" r:id="rId8"/>
    <sheet name="Middlesex" sheetId="9" r:id="rId9"/>
    <sheet name="Norfolk" sheetId="10" r:id="rId10"/>
    <sheet name="Plymouth" sheetId="11" r:id="rId11"/>
    <sheet name="Suffolk" sheetId="12" r:id="rId12"/>
    <sheet name="Worcester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3" l="1"/>
</calcChain>
</file>

<file path=xl/sharedStrings.xml><?xml version="1.0" encoding="utf-8"?>
<sst xmlns="http://schemas.openxmlformats.org/spreadsheetml/2006/main" count="160" uniqueCount="46">
  <si>
    <t>SENTENCED ON-SITE POPULATION</t>
  </si>
  <si>
    <t xml:space="preserve">ENTIRE FACILITY </t>
  </si>
  <si>
    <t># SINGLE CELLED INMATES</t>
  </si>
  <si>
    <t># OF DOUBLE CELLED INMATES</t>
  </si>
  <si>
    <t xml:space="preserve"> MORE THAN 2 PEOPLE PER CELL</t>
  </si>
  <si>
    <t xml:space="preserve">Dormitory </t>
  </si>
  <si>
    <t>FACILITY</t>
  </si>
  <si>
    <t xml:space="preserve">FACILITY 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</si>
  <si>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</si>
  <si>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Berkshire</t>
  </si>
  <si>
    <t>Barnstable</t>
  </si>
  <si>
    <t>MORE THAN 2 PEOPLE PER CELL</t>
  </si>
  <si>
    <t xml:space="preserve">PRETRIAL          ON-SITE POPULATION </t>
  </si>
  <si>
    <t>SENTENCED       ON-SITE POPULATION</t>
  </si>
  <si>
    <t>Dormitory</t>
  </si>
  <si>
    <t>Pre-Trial On-site Population</t>
  </si>
  <si>
    <t>Sentenced On-site Population</t>
  </si>
  <si>
    <t>TOTAL</t>
  </si>
  <si>
    <t>ICE Detainees On-site Population</t>
  </si>
  <si>
    <t>DHOC</t>
  </si>
  <si>
    <t>ASH Street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</si>
  <si>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</si>
  <si>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Dukes</t>
  </si>
  <si>
    <t>ENTIRE FACILITY</t>
  </si>
  <si>
    <t>Essex</t>
  </si>
  <si>
    <t>Middleton Facility</t>
  </si>
  <si>
    <t>Essex County Prerelease Center</t>
  </si>
  <si>
    <t>Women In Transition</t>
  </si>
  <si>
    <t>*Please note: The cell/dormatory numbers are reflective of the design of the facility not the number of inmates in each cell/dormatory.</t>
  </si>
  <si>
    <t># SINGLE CELLED INMATES*</t>
  </si>
  <si>
    <t># OF DOUBLE CELLED INMATES*</t>
  </si>
  <si>
    <t>MORE THAN 2 PEOPLE PER CELL*</t>
  </si>
  <si>
    <t xml:space="preserve">Dormitory* </t>
  </si>
  <si>
    <t>Franklin</t>
  </si>
  <si>
    <t>Hampden          8/12/20</t>
  </si>
  <si>
    <t>Hampshire</t>
  </si>
  <si>
    <t>Middlesex</t>
  </si>
  <si>
    <t>Billerica</t>
  </si>
  <si>
    <t>Norfolk</t>
  </si>
  <si>
    <t>Plymouth</t>
  </si>
  <si>
    <t>OTHER (USMS, ICE, WMS, PAROLE DETAINER)</t>
  </si>
  <si>
    <t>Suffolk</t>
  </si>
  <si>
    <t>Worcester</t>
  </si>
  <si>
    <r>
      <rPr>
        <b/>
        <sz val="16"/>
        <color theme="1"/>
        <rFont val="Calibri"/>
        <family val="2"/>
        <scheme val="minor"/>
      </rPr>
      <t xml:space="preserve">                    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</si>
  <si>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No report submitted this week.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</si>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</sst>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indexed="8"/>
      <name val="Arial"/>
      <family val="2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>
      <alignment vertical="top"/>
    </xf>
    <xf numFmtId="0" fontId="5" fillId="0" borderId="0">
      <alignment vertical="top"/>
    </xf>
  </cellStyleXfs>
  <cellXfs count="26">
    <xf numFmtId="0" fontId="0" fillId="0" borderId="0" xfId="0"/>
    <xf numFmtId="0" fontId="1" fillId="0" borderId="2" xfId="0" applyFont="1" applyBorder="1"/>
    <xf numFmtId="0" fontId="0" fillId="0" borderId="2" xfId="0" applyBorder="1"/>
    <xf numFmtId="0" fontId="1" fillId="0" borderId="2" xfId="0" applyFont="1" applyBorder="1" applyAlignment="1">
      <alignment wrapText="1"/>
    </xf>
    <xf numFmtId="0" fontId="0" fillId="0" borderId="0" xfId="0" applyAlignment="1">
      <alignment horizontal="center" vertical="top"/>
    </xf>
    <xf numFmtId="0" fontId="3" fillId="0" borderId="2" xfId="0" applyFont="1" applyBorder="1"/>
    <xf numFmtId="0" fontId="1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2" borderId="0" xfId="0" applyFill="1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6" xfId="0" applyFont="1" applyFill="1" applyBorder="1"/>
    <xf numFmtId="0" fontId="1" fillId="2" borderId="7" xfId="0" applyFont="1" applyFill="1" applyBorder="1"/>
    <xf numFmtId="0" fontId="1" fillId="0" borderId="1" xfId="0" applyFont="1" applyBorder="1"/>
    <xf numFmtId="0" fontId="1" fillId="0" borderId="0" xfId="0" applyFont="1"/>
    <xf numFmtId="0" fontId="2" fillId="0" borderId="0" xfId="0" applyFont="1" applyAlignment="1">
      <alignment horizontal="right"/>
    </xf>
    <xf numFmtId="0" fontId="0" fillId="3" borderId="0" xfId="0" applyFill="1"/>
    <xf numFmtId="0" fontId="6" fillId="0" borderId="0" xfId="0" applyFont="1"/>
    <xf numFmtId="0" fontId="0" fillId="0" borderId="0" xfId="0" applyAlignment="1" applyProtection="1">
      <alignment horizontal="center" vertical="center" wrapText="1"/>
      <protection locked="0"/>
    </xf>
    <xf numFmtId="0" fontId="0" fillId="2" borderId="5" xfId="0" applyFill="1" applyBorder="1"/>
    <xf numFmtId="0" fontId="0" fillId="2" borderId="3" xfId="0" applyFill="1" applyBorder="1"/>
    <xf numFmtId="0" fontId="0" fillId="2" borderId="4" xfId="0" applyFill="1" applyBorder="1"/>
    <xf numFmtId="0" fontId="7" fillId="0" borderId="0" xfId="0" applyFo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workbookViewId="0">
      <selection activeCell="B3" sqref="B3:H3"/>
    </sheetView>
  </sheetViews>
  <sheetFormatPr defaultRowHeight="14.4" x14ac:dyDescent="0.3"/>
  <cols>
    <col min="1" max="1" width="15.5546875" customWidth="1"/>
    <col min="2" max="2" width="12.6640625" customWidth="1"/>
    <col min="3" max="3" width="14.6640625" customWidth="1"/>
    <col min="6" max="6" width="12.5546875" customWidth="1"/>
    <col min="7" max="7" width="19.44140625" customWidth="1"/>
    <col min="8" max="8" width="14" customWidth="1"/>
  </cols>
  <sheetData>
    <row r="1" spans="1:8" ht="61.5" customHeight="1" x14ac:dyDescent="0.3">
      <c r="A1" s="21" t="s">
        <v>8</v>
      </c>
      <c r="B1" s="21"/>
      <c r="C1" s="21"/>
      <c r="D1" s="21"/>
      <c r="E1" s="21"/>
      <c r="F1" s="21"/>
      <c r="G1" s="21"/>
      <c r="H1" s="21"/>
    </row>
    <row r="2" spans="1:8" ht="57" customHeight="1" x14ac:dyDescent="0.4">
      <c r="A2" s="5" t="s">
        <v>10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">
      <c r="A3" s="1" t="s">
        <v>6</v>
      </c>
      <c r="B3" s="1">
        <v>98</v>
      </c>
      <c r="C3" s="1">
        <v>65</v>
      </c>
      <c r="D3" s="1">
        <v>163</v>
      </c>
      <c r="E3" s="17">
        <v>159</v>
      </c>
      <c r="F3" s="17" t="s">
        <v>45</v>
      </c>
      <c r="G3" s="17">
        <v>0</v>
      </c>
      <c r="H3" s="17">
        <v>0</v>
      </c>
    </row>
    <row r="4" spans="1:8" x14ac:dyDescent="0.3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">
      <c r="A5" s="8"/>
      <c r="B5" s="8"/>
      <c r="C5" s="8"/>
      <c r="D5" s="8"/>
      <c r="E5" s="8"/>
      <c r="F5" s="8"/>
      <c r="G5" s="8"/>
      <c r="H5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"/>
  <sheetViews>
    <sheetView workbookViewId="0">
      <selection activeCell="B3" sqref="B3:H3"/>
    </sheetView>
  </sheetViews>
  <sheetFormatPr defaultRowHeight="14.4" x14ac:dyDescent="0.3"/>
  <cols>
    <col min="1" max="1" width="16.44140625" customWidth="1"/>
    <col min="2" max="2" width="13.33203125" customWidth="1"/>
    <col min="3" max="3" width="14.33203125" customWidth="1"/>
    <col min="4" max="4" width="18" customWidth="1"/>
    <col min="5" max="5" width="12" customWidth="1"/>
    <col min="6" max="6" width="12.44140625" customWidth="1"/>
    <col min="7" max="7" width="13.6640625" customWidth="1"/>
    <col min="8" max="8" width="12.33203125" customWidth="1"/>
  </cols>
  <sheetData>
    <row r="1" spans="1:8" s="4" customFormat="1" ht="44.25" customHeight="1" x14ac:dyDescent="0.3">
      <c r="A1" s="21" t="s">
        <v>8</v>
      </c>
      <c r="B1" s="21"/>
      <c r="C1" s="21"/>
      <c r="D1" s="21"/>
      <c r="E1" s="21"/>
      <c r="F1" s="21"/>
      <c r="G1" s="21"/>
      <c r="H1" s="21"/>
    </row>
    <row r="2" spans="1:8" ht="53.25" customHeight="1" x14ac:dyDescent="0.4">
      <c r="A2" s="5" t="s">
        <v>9</v>
      </c>
      <c r="B2" s="3" t="s">
        <v>12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">
      <c r="A3" s="1" t="s">
        <v>6</v>
      </c>
      <c r="B3" s="1">
        <v>99</v>
      </c>
      <c r="C3" s="1">
        <v>60</v>
      </c>
      <c r="D3" s="1">
        <v>159</v>
      </c>
      <c r="E3" s="17">
        <v>141</v>
      </c>
      <c r="F3" s="17">
        <v>18</v>
      </c>
      <c r="G3" s="17">
        <v>0</v>
      </c>
      <c r="H3" s="17">
        <v>0</v>
      </c>
    </row>
    <row r="4" spans="1:8" x14ac:dyDescent="0.3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">
      <c r="A5" s="8"/>
      <c r="B5" s="8"/>
      <c r="C5" s="8"/>
      <c r="D5" s="8"/>
      <c r="E5" s="8"/>
      <c r="F5" s="8"/>
      <c r="G5" s="8"/>
      <c r="H5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"/>
  </protectedRanges>
  <mergeCells count="1">
    <mergeCell ref="A1: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workbookViewId="0">
      <selection activeCell="A4" sqref="A4:C31"/>
    </sheetView>
  </sheetViews>
  <sheetFormatPr defaultRowHeight="14.4" x14ac:dyDescent="0.3"/>
  <cols>
    <col min="1" max="1" width="46" customWidth="1"/>
    <col min="2" max="2" width="38.5546875" customWidth="1"/>
    <col min="3" max="3" width="17.44140625" customWidth="1"/>
    <col min="4" max="4" width="10.6640625" customWidth="1"/>
    <col min="5" max="5" width="12.33203125" customWidth="1"/>
    <col min="6" max="6" width="13" customWidth="1"/>
    <col min="7" max="7" width="11.6640625" customWidth="1"/>
    <col min="8" max="8" width="11.33203125" customWidth="1"/>
  </cols>
  <sheetData>
    <row r="1" spans="1:8" ht="51.75" customHeight="1" x14ac:dyDescent="0.3">
      <c r="A1" s="21" t="s">
        <v>21</v>
      </c>
      <c r="B1" s="21"/>
      <c r="C1" s="21"/>
      <c r="D1" s="21"/>
      <c r="E1" s="21"/>
      <c r="F1" s="21"/>
      <c r="G1" s="21"/>
      <c r="H1" s="21"/>
    </row>
    <row r="2" spans="1:8" x14ac:dyDescent="0.3">
      <c r="A2" s="22"/>
      <c r="B2" s="23"/>
      <c r="C2" s="24"/>
      <c r="D2" s="9"/>
      <c r="E2" s="9"/>
      <c r="F2" s="9"/>
      <c r="G2" s="9"/>
      <c r="H2" s="9"/>
    </row>
    <row r="3" spans="1:8" x14ac:dyDescent="0.3">
      <c r="A3" s="2"/>
      <c r="B3" s="2"/>
      <c r="C3" s="2"/>
      <c r="D3" s="10"/>
      <c r="E3" s="10"/>
      <c r="F3" s="10"/>
      <c r="G3" s="10"/>
      <c r="H3" s="10"/>
    </row>
    <row r="4" spans="1:8" x14ac:dyDescent="0.3">
      <c r="A4" s="1" t="s">
        <v>15</v>
      </c>
      <c r="B4" s="1" t="s">
        <v>16</v>
      </c>
      <c r="C4" s="6" t="s">
        <v>17</v>
      </c>
      <c r="D4" s="10"/>
      <c r="E4" s="11"/>
      <c r="F4" s="11"/>
      <c r="G4" s="11"/>
      <c r="H4" s="11"/>
    </row>
    <row r="5" spans="1:8" x14ac:dyDescent="0.3">
      <c r="A5" s="2">
        <v>478</v>
      </c>
      <c r="B5" s="2">
        <v>238</v>
      </c>
      <c r="C5" s="7">
        <v>716</v>
      </c>
    </row>
    <row r="7" spans="1:8" x14ac:dyDescent="0.3">
      <c r="A7" s="1" t="s">
        <v>18</v>
      </c>
      <c r="C7" s="6" t="s">
        <v>17</v>
      </c>
    </row>
    <row r="8" spans="1:8" x14ac:dyDescent="0.3">
      <c r="A8" s="2">
        <v>0</v>
      </c>
      <c r="C8" s="7">
        <v>716</v>
      </c>
    </row>
    <row r="9" spans="1:8" x14ac:dyDescent="0.3">
      <c r="A9" s="8"/>
      <c r="B9" s="8"/>
      <c r="C9" s="8"/>
    </row>
    <row r="10" spans="1:8" ht="18" x14ac:dyDescent="0.35">
      <c r="A10" s="18" t="s">
        <v>19</v>
      </c>
    </row>
    <row r="12" spans="1:8" x14ac:dyDescent="0.3">
      <c r="A12" s="1" t="s">
        <v>2</v>
      </c>
      <c r="B12" s="1" t="s">
        <v>3</v>
      </c>
    </row>
    <row r="13" spans="1:8" x14ac:dyDescent="0.3">
      <c r="A13" s="2">
        <v>158</v>
      </c>
      <c r="B13" s="2">
        <v>336</v>
      </c>
    </row>
    <row r="15" spans="1:8" x14ac:dyDescent="0.3">
      <c r="A15" s="1" t="s">
        <v>4</v>
      </c>
      <c r="B15" s="1" t="s">
        <v>5</v>
      </c>
    </row>
    <row r="16" spans="1:8" x14ac:dyDescent="0.3">
      <c r="A16" s="2">
        <v>122</v>
      </c>
      <c r="B16" s="2">
        <v>0</v>
      </c>
    </row>
    <row r="17" spans="1:3" x14ac:dyDescent="0.3">
      <c r="C17" s="6" t="s">
        <v>17</v>
      </c>
    </row>
    <row r="18" spans="1:3" x14ac:dyDescent="0.3">
      <c r="A18" s="19"/>
      <c r="B18" s="19"/>
      <c r="C18" s="7">
        <v>616</v>
      </c>
    </row>
    <row r="19" spans="1:3" x14ac:dyDescent="0.3">
      <c r="A19" s="8"/>
      <c r="B19" s="8"/>
      <c r="C19" s="8"/>
    </row>
    <row r="20" spans="1:3" ht="18" x14ac:dyDescent="0.35">
      <c r="A20" s="18" t="s">
        <v>20</v>
      </c>
    </row>
    <row r="22" spans="1:3" x14ac:dyDescent="0.3">
      <c r="A22" s="1" t="s">
        <v>2</v>
      </c>
      <c r="B22" s="1" t="s">
        <v>3</v>
      </c>
    </row>
    <row r="23" spans="1:3" x14ac:dyDescent="0.3">
      <c r="A23" s="2">
        <v>100</v>
      </c>
      <c r="B23" s="2">
        <v>0</v>
      </c>
    </row>
    <row r="25" spans="1:3" x14ac:dyDescent="0.3">
      <c r="A25" s="1" t="s">
        <v>4</v>
      </c>
      <c r="B25" s="1" t="s">
        <v>5</v>
      </c>
    </row>
    <row r="26" spans="1:3" x14ac:dyDescent="0.3">
      <c r="A26" s="2">
        <v>0</v>
      </c>
      <c r="B26" s="2">
        <v>0</v>
      </c>
    </row>
    <row r="27" spans="1:3" x14ac:dyDescent="0.3">
      <c r="C27" s="6" t="s">
        <v>17</v>
      </c>
    </row>
    <row r="28" spans="1:3" x14ac:dyDescent="0.3">
      <c r="A28" s="19"/>
      <c r="B28" s="19"/>
      <c r="C28" s="7">
        <v>100</v>
      </c>
    </row>
    <row r="29" spans="1:3" x14ac:dyDescent="0.3">
      <c r="A29" s="8"/>
      <c r="B29" s="8"/>
      <c r="C29" s="8"/>
    </row>
    <row r="30" spans="1:3" x14ac:dyDescent="0.3">
      <c r="C30" t="s">
        <v>17</v>
      </c>
    </row>
    <row r="31" spans="1:3" x14ac:dyDescent="0.3">
      <c r="C31" s="6">
        <v>716</v>
      </c>
    </row>
    <row r="32" spans="1:3" x14ac:dyDescent="0.3">
      <c r="C32" s="7">
        <f>SUM( C18 +C28)</f>
        <v>716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2">
    <mergeCell ref="A1:H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"/>
  <sheetViews>
    <sheetView workbookViewId="0">
      <selection activeCell="B3" sqref="B3:H3"/>
    </sheetView>
  </sheetViews>
  <sheetFormatPr defaultRowHeight="14.4" x14ac:dyDescent="0.3"/>
  <cols>
    <col min="1" max="1" width="18.33203125" customWidth="1"/>
    <col min="2" max="3" width="12.6640625" customWidth="1"/>
    <col min="4" max="4" width="10.6640625" customWidth="1"/>
    <col min="5" max="5" width="12.44140625" customWidth="1"/>
    <col min="6" max="6" width="12.5546875" customWidth="1"/>
    <col min="7" max="7" width="12" customWidth="1"/>
    <col min="8" max="8" width="10.6640625" customWidth="1"/>
  </cols>
  <sheetData>
    <row r="1" spans="1:8" ht="52.5" customHeight="1" x14ac:dyDescent="0.3">
      <c r="A1" s="21" t="s">
        <v>8</v>
      </c>
      <c r="B1" s="21"/>
      <c r="C1" s="21"/>
      <c r="D1" s="21"/>
      <c r="E1" s="21"/>
      <c r="F1" s="21"/>
      <c r="G1" s="21"/>
      <c r="H1" s="21"/>
    </row>
    <row r="2" spans="1:8" ht="44.4" x14ac:dyDescent="0.4">
      <c r="A2" s="5" t="s">
        <v>22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">
      <c r="A3" s="1" t="s">
        <v>6</v>
      </c>
      <c r="B3" s="1" t="s">
        <v>45</v>
      </c>
      <c r="C3" s="1">
        <v>8</v>
      </c>
      <c r="D3" s="1">
        <v>12</v>
      </c>
      <c r="E3" s="17">
        <v>10</v>
      </c>
      <c r="F3" s="17" t="s">
        <v>45</v>
      </c>
      <c r="G3" s="17">
        <v>0</v>
      </c>
      <c r="H3" s="17">
        <v>0</v>
      </c>
    </row>
    <row r="4" spans="1:8" x14ac:dyDescent="0.3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">
      <c r="A5" s="8"/>
      <c r="B5" s="8"/>
      <c r="C5" s="8"/>
      <c r="D5" s="8"/>
      <c r="E5" s="8"/>
      <c r="F5" s="8"/>
      <c r="G5" s="8"/>
      <c r="H5" s="8"/>
    </row>
    <row r="7" spans="1:8" x14ac:dyDescent="0.3">
      <c r="C7" s="25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"/>
  <sheetViews>
    <sheetView workbookViewId="0">
      <selection activeCell="B3" sqref="B3:H5"/>
    </sheetView>
  </sheetViews>
  <sheetFormatPr defaultRowHeight="14.4" x14ac:dyDescent="0.3"/>
  <cols>
    <col min="1" max="1" width="30.6640625" customWidth="1"/>
    <col min="2" max="2" width="12.6640625" customWidth="1"/>
    <col min="3" max="3" width="12.5546875" customWidth="1"/>
    <col min="4" max="4" width="10.6640625" customWidth="1"/>
    <col min="5" max="5" width="12.44140625" customWidth="1"/>
    <col min="6" max="6" width="12.6640625" customWidth="1"/>
    <col min="7" max="7" width="12.33203125" customWidth="1"/>
    <col min="8" max="8" width="10.6640625" customWidth="1"/>
  </cols>
  <sheetData>
    <row r="1" spans="1:10" ht="51" customHeight="1" x14ac:dyDescent="0.3">
      <c r="A1" s="21" t="s">
        <v>8</v>
      </c>
      <c r="B1" s="21"/>
      <c r="C1" s="21"/>
      <c r="D1" s="21"/>
      <c r="E1" s="21"/>
      <c r="F1" s="21"/>
      <c r="G1" s="21"/>
      <c r="H1" s="21"/>
    </row>
    <row r="2" spans="1:10" ht="44.4" x14ac:dyDescent="0.4">
      <c r="A2" s="5" t="s">
        <v>24</v>
      </c>
      <c r="B2" s="3" t="s">
        <v>12</v>
      </c>
      <c r="C2" s="3" t="s">
        <v>13</v>
      </c>
      <c r="D2" s="3" t="s">
        <v>23</v>
      </c>
      <c r="E2" s="3" t="s">
        <v>29</v>
      </c>
      <c r="F2" s="3" t="s">
        <v>30</v>
      </c>
      <c r="G2" s="3" t="s">
        <v>31</v>
      </c>
      <c r="H2" s="3" t="s">
        <v>32</v>
      </c>
    </row>
    <row r="3" spans="1:10" x14ac:dyDescent="0.3">
      <c r="A3" s="12" t="s">
        <v>25</v>
      </c>
      <c r="B3" s="7">
        <v>750</v>
      </c>
      <c r="C3" s="7">
        <v>255</v>
      </c>
      <c r="D3" s="7">
        <v>1005</v>
      </c>
      <c r="E3" s="7">
        <v>18</v>
      </c>
      <c r="F3" s="7">
        <v>406</v>
      </c>
      <c r="G3" s="7" t="s">
        <v>45</v>
      </c>
      <c r="H3" s="7">
        <v>8</v>
      </c>
    </row>
    <row r="4" spans="1:10" x14ac:dyDescent="0.3">
      <c r="A4" s="12" t="s">
        <v>26</v>
      </c>
      <c r="B4" s="7">
        <v>0</v>
      </c>
      <c r="C4" s="7">
        <v>84</v>
      </c>
      <c r="D4" s="7">
        <v>84</v>
      </c>
      <c r="E4" s="7">
        <v>0</v>
      </c>
      <c r="F4" s="7">
        <v>0</v>
      </c>
      <c r="G4" s="7">
        <v>0</v>
      </c>
      <c r="H4" s="7">
        <v>34</v>
      </c>
    </row>
    <row r="5" spans="1:10" x14ac:dyDescent="0.3">
      <c r="A5" s="13" t="s">
        <v>27</v>
      </c>
      <c r="B5" s="7">
        <v>0</v>
      </c>
      <c r="C5" s="7">
        <v>16</v>
      </c>
      <c r="D5" s="7">
        <v>16</v>
      </c>
      <c r="E5" s="7">
        <v>0</v>
      </c>
      <c r="F5" s="7">
        <v>0</v>
      </c>
      <c r="G5" s="7">
        <v>0</v>
      </c>
      <c r="H5" s="7">
        <v>6</v>
      </c>
    </row>
    <row r="6" spans="1:10" x14ac:dyDescent="0.3">
      <c r="A6" s="14" t="s">
        <v>28</v>
      </c>
      <c r="B6" s="15"/>
      <c r="C6" s="15"/>
      <c r="D6" s="15"/>
      <c r="E6" s="8"/>
      <c r="F6" s="8"/>
      <c r="G6" s="8"/>
      <c r="H6" s="8"/>
      <c r="I6" s="8"/>
      <c r="J6" s="8"/>
    </row>
  </sheetData>
  <protectedRanges>
    <protectedRange algorithmName="SHA-512" hashValue="bjKsc0C6Uqc82kHjXQnm8ILiUisfBaxoBHtnOZA0fHgBRDXvK1Os2oZtVsNIQxPx+6zi5naA0LoNsIbpTqkuhg==" saltValue="nA9g/FMQTtAJfxjkzzVzdQ==" spinCount="100000" sqref="B5:C5" name="Total Count_1"/>
  </protectedRanges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"/>
  <sheetViews>
    <sheetView workbookViewId="0">
      <selection activeCell="H3" sqref="B3:H3"/>
    </sheetView>
  </sheetViews>
  <sheetFormatPr defaultRowHeight="14.4" x14ac:dyDescent="0.3"/>
  <cols>
    <col min="1" max="1" width="18.33203125" customWidth="1"/>
    <col min="2" max="3" width="12.6640625" customWidth="1"/>
    <col min="4" max="4" width="10.5546875" customWidth="1"/>
    <col min="5" max="5" width="12.5546875" customWidth="1"/>
    <col min="6" max="6" width="12.6640625" customWidth="1"/>
    <col min="7" max="7" width="12.33203125" customWidth="1"/>
    <col min="8" max="8" width="10.6640625" customWidth="1"/>
  </cols>
  <sheetData>
    <row r="1" spans="1:8" ht="46.5" customHeight="1" x14ac:dyDescent="0.3">
      <c r="A1" s="21" t="s">
        <v>8</v>
      </c>
      <c r="B1" s="21"/>
      <c r="C1" s="21"/>
      <c r="D1" s="21"/>
      <c r="E1" s="21"/>
      <c r="F1" s="21"/>
      <c r="G1" s="21"/>
      <c r="H1" s="21"/>
    </row>
    <row r="2" spans="1:8" ht="44.4" x14ac:dyDescent="0.4">
      <c r="A2" s="5" t="s">
        <v>33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">
      <c r="A3" s="16" t="s">
        <v>33</v>
      </c>
      <c r="B3" s="1">
        <v>101</v>
      </c>
      <c r="C3" s="1">
        <v>65</v>
      </c>
      <c r="D3" s="1">
        <v>166</v>
      </c>
      <c r="E3" s="17">
        <v>107</v>
      </c>
      <c r="F3" s="17">
        <v>59</v>
      </c>
      <c r="G3" s="17">
        <v>0</v>
      </c>
      <c r="H3" s="17">
        <v>0</v>
      </c>
    </row>
    <row r="4" spans="1:8" x14ac:dyDescent="0.3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">
      <c r="A5" s="8"/>
      <c r="B5" s="8"/>
      <c r="C5" s="8"/>
      <c r="D5" s="8"/>
      <c r="E5" s="8"/>
      <c r="F5" s="8"/>
      <c r="G5" s="8"/>
      <c r="H5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"/>
  <sheetViews>
    <sheetView workbookViewId="0">
      <selection activeCell="B3" sqref="B3:H3"/>
    </sheetView>
  </sheetViews>
  <sheetFormatPr defaultRowHeight="14.4" x14ac:dyDescent="0.3"/>
  <cols>
    <col min="1" max="1" width="17.5546875" customWidth="1"/>
    <col min="2" max="2" width="12.5546875" customWidth="1"/>
    <col min="3" max="3" width="12.44140625" customWidth="1"/>
    <col min="4" max="4" width="10.5546875" customWidth="1"/>
    <col min="5" max="5" width="12.44140625" customWidth="1"/>
    <col min="6" max="6" width="12.33203125" customWidth="1"/>
    <col min="8" max="8" width="11.33203125" customWidth="1"/>
  </cols>
  <sheetData>
    <row r="1" spans="1:8" ht="45" customHeight="1" x14ac:dyDescent="0.3">
      <c r="A1" s="21" t="s">
        <v>8</v>
      </c>
      <c r="B1" s="21"/>
      <c r="C1" s="21"/>
      <c r="D1" s="21"/>
      <c r="E1" s="21"/>
      <c r="F1" s="21"/>
      <c r="G1" s="21"/>
      <c r="H1" s="21"/>
    </row>
    <row r="2" spans="1:8" ht="58.8" x14ac:dyDescent="0.4">
      <c r="A2" s="5" t="s">
        <v>34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">
      <c r="A3" s="1" t="s">
        <v>6</v>
      </c>
      <c r="B3" s="1">
        <v>603</v>
      </c>
      <c r="C3" s="1">
        <v>296</v>
      </c>
      <c r="D3" s="1">
        <v>899</v>
      </c>
      <c r="E3" s="17">
        <v>378</v>
      </c>
      <c r="F3" s="17">
        <v>470</v>
      </c>
      <c r="G3" s="17">
        <v>51</v>
      </c>
      <c r="H3" s="17">
        <v>57</v>
      </c>
    </row>
    <row r="4" spans="1:8" x14ac:dyDescent="0.3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">
      <c r="A5" s="8"/>
      <c r="B5" s="8"/>
      <c r="C5" s="8"/>
      <c r="D5" s="8"/>
      <c r="E5" s="8"/>
      <c r="F5" s="8"/>
      <c r="G5" s="8"/>
      <c r="H5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"/>
  <sheetViews>
    <sheetView workbookViewId="0">
      <selection activeCell="B3" sqref="B3:H3"/>
    </sheetView>
  </sheetViews>
  <sheetFormatPr defaultRowHeight="14.4" x14ac:dyDescent="0.3"/>
  <cols>
    <col min="1" max="1" width="22.33203125" customWidth="1"/>
    <col min="2" max="3" width="12.6640625" customWidth="1"/>
    <col min="4" max="4" width="10.6640625" customWidth="1"/>
    <col min="5" max="5" width="12.44140625" customWidth="1"/>
    <col min="6" max="6" width="12.5546875" customWidth="1"/>
    <col min="7" max="7" width="12" customWidth="1"/>
    <col min="8" max="8" width="11" customWidth="1"/>
  </cols>
  <sheetData>
    <row r="1" spans="1:8" ht="60" customHeight="1" x14ac:dyDescent="0.3">
      <c r="A1" s="21" t="s">
        <v>8</v>
      </c>
      <c r="B1" s="21"/>
      <c r="C1" s="21"/>
      <c r="D1" s="21"/>
      <c r="E1" s="21"/>
      <c r="F1" s="21"/>
      <c r="G1" s="21"/>
      <c r="H1" s="21"/>
    </row>
    <row r="2" spans="1:8" ht="44.4" x14ac:dyDescent="0.4">
      <c r="A2" s="5" t="s">
        <v>35</v>
      </c>
      <c r="B2" s="3" t="s">
        <v>12</v>
      </c>
      <c r="C2" s="3" t="s">
        <v>13</v>
      </c>
      <c r="D2" s="3" t="s">
        <v>23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3">
      <c r="A3" s="1" t="s">
        <v>6</v>
      </c>
      <c r="B3" s="1">
        <v>45</v>
      </c>
      <c r="C3" s="1">
        <v>76</v>
      </c>
      <c r="D3" s="1">
        <v>121</v>
      </c>
      <c r="E3" s="17">
        <v>75</v>
      </c>
      <c r="F3" s="17">
        <v>0</v>
      </c>
      <c r="G3" s="17">
        <v>0</v>
      </c>
      <c r="H3" s="17">
        <v>46</v>
      </c>
    </row>
    <row r="4" spans="1:8" x14ac:dyDescent="0.3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">
      <c r="A5" s="8"/>
      <c r="B5" s="8"/>
      <c r="C5" s="8"/>
      <c r="D5" s="8"/>
      <c r="E5" s="8"/>
      <c r="F5" s="8"/>
      <c r="G5" s="8"/>
      <c r="H5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"/>
  <sheetViews>
    <sheetView workbookViewId="0">
      <selection activeCell="B3" sqref="B3:H3"/>
    </sheetView>
  </sheetViews>
  <sheetFormatPr defaultRowHeight="14.4" x14ac:dyDescent="0.3"/>
  <cols>
    <col min="1" max="1" width="17.33203125" customWidth="1"/>
    <col min="2" max="2" width="12.5546875" customWidth="1"/>
    <col min="3" max="3" width="12.44140625" customWidth="1"/>
    <col min="4" max="4" width="10.5546875" customWidth="1"/>
    <col min="5" max="6" width="12.5546875" customWidth="1"/>
    <col min="7" max="7" width="12.33203125" customWidth="1"/>
    <col min="8" max="8" width="11.33203125" customWidth="1"/>
  </cols>
  <sheetData>
    <row r="1" spans="1:8" ht="45" customHeight="1" x14ac:dyDescent="0.3">
      <c r="A1" s="21" t="s">
        <v>8</v>
      </c>
      <c r="B1" s="21"/>
      <c r="C1" s="21"/>
      <c r="D1" s="21"/>
      <c r="E1" s="21"/>
      <c r="F1" s="21"/>
      <c r="G1" s="21"/>
      <c r="H1" s="21"/>
    </row>
    <row r="2" spans="1:8" ht="44.4" x14ac:dyDescent="0.4">
      <c r="A2" s="5" t="s">
        <v>36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3">
      <c r="A3" s="16" t="s">
        <v>37</v>
      </c>
      <c r="B3" s="1">
        <v>412</v>
      </c>
      <c r="C3" s="1">
        <v>261</v>
      </c>
      <c r="D3" s="1">
        <v>673</v>
      </c>
      <c r="E3" s="17">
        <v>193</v>
      </c>
      <c r="F3" s="17">
        <v>258</v>
      </c>
      <c r="G3" s="17">
        <v>0</v>
      </c>
      <c r="H3" s="17">
        <v>222</v>
      </c>
    </row>
    <row r="4" spans="1:8" x14ac:dyDescent="0.3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">
      <c r="A5" s="8"/>
      <c r="B5" s="8"/>
      <c r="C5" s="8"/>
      <c r="D5" s="8"/>
      <c r="E5" s="8"/>
      <c r="F5" s="8"/>
      <c r="G5" s="8"/>
      <c r="H5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"/>
  <sheetViews>
    <sheetView workbookViewId="0">
      <selection activeCell="C7" sqref="C7"/>
    </sheetView>
  </sheetViews>
  <sheetFormatPr defaultRowHeight="14.4" x14ac:dyDescent="0.3"/>
  <cols>
    <col min="1" max="1" width="16.6640625" customWidth="1"/>
    <col min="2" max="2" width="13" customWidth="1"/>
    <col min="3" max="3" width="12.6640625" customWidth="1"/>
    <col min="4" max="4" width="11.33203125" customWidth="1"/>
    <col min="5" max="5" width="12.5546875" customWidth="1"/>
    <col min="6" max="6" width="12.33203125" customWidth="1"/>
    <col min="7" max="7" width="11.6640625" customWidth="1"/>
    <col min="8" max="8" width="11.33203125" customWidth="1"/>
  </cols>
  <sheetData>
    <row r="1" spans="1:8" ht="42.75" customHeight="1" x14ac:dyDescent="0.3">
      <c r="A1" s="21" t="s">
        <v>8</v>
      </c>
      <c r="B1" s="21"/>
      <c r="C1" s="21"/>
      <c r="D1" s="21"/>
      <c r="E1" s="21"/>
      <c r="F1" s="21"/>
      <c r="G1" s="21"/>
      <c r="H1" s="21"/>
    </row>
    <row r="2" spans="1:8" ht="44.4" x14ac:dyDescent="0.4">
      <c r="A2" s="5" t="s">
        <v>38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">
      <c r="A3" s="1" t="s">
        <v>6</v>
      </c>
      <c r="B3" s="1"/>
      <c r="C3" s="1"/>
      <c r="D3" s="1"/>
      <c r="E3" s="17"/>
      <c r="F3" s="17"/>
      <c r="G3" s="17"/>
    </row>
    <row r="4" spans="1:8" x14ac:dyDescent="0.3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">
      <c r="A5" s="8"/>
      <c r="B5" s="8"/>
      <c r="C5" s="8"/>
      <c r="D5" s="8"/>
      <c r="E5" s="8"/>
      <c r="F5" s="8"/>
      <c r="G5" s="8"/>
      <c r="H5" s="8"/>
    </row>
    <row r="7" spans="1:8" ht="18" x14ac:dyDescent="0.35">
      <c r="C7" s="20" t="s">
        <v>44</v>
      </c>
      <c r="D7" s="2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5"/>
  <sheetViews>
    <sheetView workbookViewId="0">
      <selection activeCell="B3" sqref="B3:I3"/>
    </sheetView>
  </sheetViews>
  <sheetFormatPr defaultRowHeight="14.4" x14ac:dyDescent="0.3"/>
  <cols>
    <col min="1" max="1" width="16.6640625" customWidth="1"/>
    <col min="2" max="2" width="12.5546875" customWidth="1"/>
    <col min="3" max="4" width="12.6640625" customWidth="1"/>
    <col min="5" max="5" width="10.6640625" customWidth="1"/>
    <col min="6" max="6" width="12.44140625" customWidth="1"/>
    <col min="7" max="7" width="12.33203125" customWidth="1"/>
    <col min="8" max="8" width="11.6640625" customWidth="1"/>
    <col min="9" max="9" width="11.33203125" customWidth="1"/>
  </cols>
  <sheetData>
    <row r="1" spans="1:9" ht="51.75" customHeight="1" x14ac:dyDescent="0.3">
      <c r="A1" s="21" t="s">
        <v>8</v>
      </c>
      <c r="B1" s="21"/>
      <c r="C1" s="21"/>
      <c r="D1" s="21"/>
      <c r="E1" s="21"/>
      <c r="F1" s="21"/>
      <c r="G1" s="21"/>
      <c r="H1" s="21"/>
      <c r="I1" s="21"/>
    </row>
    <row r="2" spans="1:9" ht="73.2" x14ac:dyDescent="0.4">
      <c r="A2" s="5" t="s">
        <v>39</v>
      </c>
      <c r="B2" s="3" t="s">
        <v>12</v>
      </c>
      <c r="C2" s="3" t="s">
        <v>13</v>
      </c>
      <c r="D2" s="3" t="s">
        <v>40</v>
      </c>
      <c r="E2" s="3" t="s">
        <v>1</v>
      </c>
      <c r="F2" s="3" t="s">
        <v>2</v>
      </c>
      <c r="G2" s="3" t="s">
        <v>3</v>
      </c>
      <c r="H2" s="3" t="s">
        <v>11</v>
      </c>
      <c r="I2" s="3" t="s">
        <v>14</v>
      </c>
    </row>
    <row r="3" spans="1:9" x14ac:dyDescent="0.3">
      <c r="A3" s="1" t="s">
        <v>6</v>
      </c>
      <c r="B3" s="1">
        <v>210</v>
      </c>
      <c r="C3" s="1">
        <v>90</v>
      </c>
      <c r="D3" s="1">
        <v>262</v>
      </c>
      <c r="E3" s="1">
        <v>562</v>
      </c>
      <c r="F3" s="17">
        <v>250</v>
      </c>
      <c r="G3" s="17">
        <v>130</v>
      </c>
      <c r="H3" s="17">
        <v>117</v>
      </c>
      <c r="I3" s="17">
        <v>65</v>
      </c>
    </row>
    <row r="4" spans="1:9" x14ac:dyDescent="0.3">
      <c r="A4" s="1" t="s">
        <v>7</v>
      </c>
      <c r="B4" s="2"/>
      <c r="C4" s="2"/>
      <c r="D4" s="2"/>
      <c r="E4" s="1"/>
      <c r="F4" s="2"/>
      <c r="G4" s="2"/>
      <c r="H4" s="2"/>
      <c r="I4" s="2"/>
    </row>
    <row r="5" spans="1:9" x14ac:dyDescent="0.3">
      <c r="A5" s="8"/>
      <c r="B5" s="8"/>
      <c r="C5" s="8"/>
      <c r="D5" s="8"/>
      <c r="E5" s="8"/>
      <c r="F5" s="8"/>
      <c r="G5" s="8"/>
      <c r="H5" s="8"/>
      <c r="I5" s="8"/>
    </row>
  </sheetData>
  <protectedRanges>
    <protectedRange algorithmName="SHA-512" hashValue="bjKsc0C6Uqc82kHjXQnm8ILiUisfBaxoBHtnOZA0fHgBRDXvK1Os2oZtVsNIQxPx+6zi5naA0LoNsIbpTqkuhg==" saltValue="nA9g/FMQTtAJfxjkzzVzdQ==" spinCount="100000" sqref="B4:D4" name="Total Count_1_1"/>
  </protectedRanges>
  <mergeCells count="1">
    <mergeCell ref="A1:I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"/>
  <sheetViews>
    <sheetView workbookViewId="0">
      <selection activeCell="B3" sqref="B3:H3"/>
    </sheetView>
  </sheetViews>
  <sheetFormatPr defaultRowHeight="14.4" x14ac:dyDescent="0.3"/>
  <cols>
    <col min="1" max="1" width="16" customWidth="1"/>
    <col min="2" max="2" width="13.33203125" customWidth="1"/>
    <col min="3" max="3" width="12.5546875" customWidth="1"/>
    <col min="4" max="4" width="11.44140625" customWidth="1"/>
    <col min="5" max="5" width="12.5546875" customWidth="1"/>
    <col min="6" max="6" width="13" customWidth="1"/>
    <col min="7" max="7" width="12.6640625" customWidth="1"/>
    <col min="8" max="8" width="11.5546875" customWidth="1"/>
  </cols>
  <sheetData>
    <row r="1" spans="1:8" ht="48" customHeight="1" x14ac:dyDescent="0.3">
      <c r="A1" s="21" t="s">
        <v>8</v>
      </c>
      <c r="B1" s="21"/>
      <c r="C1" s="21"/>
      <c r="D1" s="21"/>
      <c r="E1" s="21"/>
      <c r="F1" s="21"/>
      <c r="G1" s="21"/>
      <c r="H1" s="21"/>
    </row>
    <row r="2" spans="1:8" ht="44.4" x14ac:dyDescent="0.4">
      <c r="A2" s="5" t="s">
        <v>41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">
      <c r="A3" s="1" t="s">
        <v>6</v>
      </c>
      <c r="B3" s="1">
        <v>923</v>
      </c>
      <c r="C3" s="1">
        <v>346</v>
      </c>
      <c r="D3" s="1">
        <v>1269</v>
      </c>
      <c r="E3" s="17">
        <v>434</v>
      </c>
      <c r="F3" s="17">
        <v>777</v>
      </c>
      <c r="G3" s="17">
        <v>46</v>
      </c>
      <c r="H3" s="17">
        <v>12</v>
      </c>
    </row>
    <row r="4" spans="1:8" x14ac:dyDescent="0.3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">
      <c r="A5" s="8"/>
      <c r="B5" s="8"/>
      <c r="C5" s="8"/>
      <c r="D5" s="8"/>
      <c r="E5" s="8"/>
      <c r="F5" s="8"/>
      <c r="G5" s="8"/>
      <c r="H5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_1"/>
  </protectedRanges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5"/>
  <sheetViews>
    <sheetView tabSelected="1" workbookViewId="0">
      <selection activeCell="B3" sqref="B3:H3"/>
    </sheetView>
  </sheetViews>
  <sheetFormatPr defaultRowHeight="14.4" x14ac:dyDescent="0.3"/>
  <cols>
    <col min="1" max="1" width="14.5546875" customWidth="1"/>
    <col min="2" max="3" width="12.44140625" customWidth="1"/>
    <col min="4" max="4" width="11" customWidth="1"/>
    <col min="5" max="5" width="12.6640625" customWidth="1"/>
    <col min="6" max="6" width="12.5546875" customWidth="1"/>
    <col min="7" max="7" width="12.44140625" customWidth="1"/>
    <col min="8" max="8" width="11.6640625" customWidth="1"/>
  </cols>
  <sheetData>
    <row r="1" spans="1:8" ht="53.25" customHeight="1" x14ac:dyDescent="0.3">
      <c r="A1" s="21" t="s">
        <v>43</v>
      </c>
      <c r="B1" s="21"/>
      <c r="C1" s="21"/>
      <c r="D1" s="21"/>
      <c r="E1" s="21"/>
      <c r="F1" s="21"/>
      <c r="G1" s="21"/>
      <c r="H1" s="21"/>
    </row>
    <row r="2" spans="1:8" ht="54" customHeight="1" x14ac:dyDescent="0.4">
      <c r="A2" s="5" t="s">
        <v>42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3">
      <c r="A3" s="1" t="s">
        <v>6</v>
      </c>
      <c r="B3" s="1">
        <v>427</v>
      </c>
      <c r="C3" s="1">
        <v>214</v>
      </c>
      <c r="D3" s="1">
        <v>641</v>
      </c>
      <c r="E3" s="17">
        <v>383</v>
      </c>
      <c r="F3" s="17">
        <v>254</v>
      </c>
      <c r="G3" s="17"/>
      <c r="H3" s="17" t="s">
        <v>45</v>
      </c>
    </row>
    <row r="4" spans="1:8" x14ac:dyDescent="0.3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">
      <c r="A5" s="8"/>
      <c r="B5" s="8"/>
      <c r="C5" s="8"/>
      <c r="D5" s="8"/>
      <c r="E5" s="8"/>
      <c r="F5" s="8"/>
      <c r="G5" s="8"/>
      <c r="H5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Barnstable</vt:lpstr>
      <vt:lpstr>Berkshire</vt:lpstr>
      <vt:lpstr>Bristol</vt:lpstr>
      <vt:lpstr>Dukes</vt:lpstr>
      <vt:lpstr>Essex</vt:lpstr>
      <vt:lpstr>Franklin</vt:lpstr>
      <vt:lpstr>Hampden</vt:lpstr>
      <vt:lpstr>Hampshire</vt:lpstr>
      <vt:lpstr>Middlesex</vt:lpstr>
      <vt:lpstr>Norfolk</vt:lpstr>
      <vt:lpstr>Plymouth</vt:lpstr>
      <vt:lpstr>Suffolk</vt:lpstr>
      <vt:lpstr>Worcester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2020-08-13T13:28:35Z</dcterms:created>
  <dcterms:modified xsi:type="dcterms:W3CDTF">2022-10-19T19:37:12Z</dcterms:modified>
</cp:coreProperties>
</file>