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9.23.20 Weekly Submissions\"/>
    </mc:Choice>
  </mc:AlternateContent>
  <xr:revisionPtr revIDLastSave="0" documentId="8_{A873C0EE-9A9F-4D73-AFD9-0AFEF855183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3" l="1"/>
  <c r="C18" i="3"/>
  <c r="C5" i="3"/>
  <c r="C8" i="3" s="1"/>
  <c r="C32" i="3" l="1"/>
</calcChain>
</file>

<file path=xl/sharedStrings.xml><?xml version="1.0" encoding="utf-8"?>
<sst xmlns="http://schemas.openxmlformats.org/spreadsheetml/2006/main" count="154" uniqueCount="44">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</sst>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4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3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1" fillId="0" borderId="2" xfId="0" applyFont="1" applyFill="1" applyBorder="1" applyAlignment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right"/>
    </xf>
    <xf numFmtId="0" fontId="0" fillId="3" borderId="2" xfId="0" applyFill="1" applyBorder="1"/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 applyAlignment="1"/>
    <xf numFmtId="0" fontId="0" fillId="0" borderId="0" xfId="0" applyAlignment="1" applyProtection="1">
      <alignment horizontal="center" vertical="center" wrapText="1"/>
      <protection locked="0"/>
    </xf>
    <xf numFmtId="0" fontId="1" fillId="0" borderId="2" xfId="0" applyFont="1" applyBorder="1"/>
    <xf numFmtId="0" fontId="1" fillId="0" borderId="0" xfId="0" applyFont="1"/>
    <xf numFmtId="0" fontId="0" fillId="2" borderId="2" xfId="0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107</v>
      </c>
      <c r="C3" s="31">
        <v>72</v>
      </c>
      <c r="D3" s="31">
        <v>179</v>
      </c>
      <c r="E3" s="32">
        <v>173</v>
      </c>
      <c r="F3" s="32">
        <v>6</v>
      </c>
      <c r="G3" s="32">
        <v>0</v>
      </c>
      <c r="H3" s="3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9">
        <v>286</v>
      </c>
      <c r="C3" s="29">
        <v>92</v>
      </c>
      <c r="D3" s="29">
        <v>378</v>
      </c>
      <c r="E3" s="7">
        <v>220</v>
      </c>
      <c r="F3" s="6">
        <v>115</v>
      </c>
      <c r="G3" s="7">
        <v>13</v>
      </c>
      <c r="H3" s="7">
        <v>30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8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  <c r="I1" s="30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31">
        <v>209</v>
      </c>
      <c r="C3" s="31">
        <v>99</v>
      </c>
      <c r="D3" s="31">
        <v>125</v>
      </c>
      <c r="E3" s="31">
        <v>629</v>
      </c>
      <c r="F3" s="32">
        <v>354</v>
      </c>
      <c r="G3" s="32">
        <v>64</v>
      </c>
      <c r="H3" s="32">
        <v>114</v>
      </c>
      <c r="I3" s="32">
        <v>97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9">
        <v>781</v>
      </c>
      <c r="C3" s="29">
        <v>240</v>
      </c>
      <c r="D3" s="29">
        <v>1021</v>
      </c>
      <c r="E3" s="7">
        <v>663</v>
      </c>
      <c r="F3" s="6">
        <v>338</v>
      </c>
      <c r="G3" s="7">
        <v>12</v>
      </c>
      <c r="H3" s="7">
        <v>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"/>
  <sheetViews>
    <sheetView workbookViewId="0">
      <selection activeCell="D3" sqref="D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30" t="s">
        <v>43</v>
      </c>
      <c r="B1" s="30"/>
      <c r="C1" s="30"/>
      <c r="D1" s="30"/>
      <c r="E1" s="30"/>
      <c r="F1" s="30"/>
      <c r="G1" s="30"/>
      <c r="H1" s="30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9"/>
      <c r="C3" s="29"/>
      <c r="D3" s="31">
        <v>590</v>
      </c>
      <c r="E3" s="32">
        <v>269</v>
      </c>
      <c r="F3" s="32">
        <v>278</v>
      </c>
      <c r="G3" s="32"/>
      <c r="H3" s="32">
        <v>43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94</v>
      </c>
      <c r="C3" s="1">
        <v>47</v>
      </c>
      <c r="D3" s="1">
        <v>141</v>
      </c>
      <c r="E3" s="1">
        <v>131</v>
      </c>
      <c r="F3" s="1">
        <v>10</v>
      </c>
      <c r="G3" s="1">
        <v>0</v>
      </c>
      <c r="H3" s="1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C32" sqref="C32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30" t="s">
        <v>21</v>
      </c>
      <c r="B1" s="30"/>
      <c r="C1" s="30"/>
      <c r="D1" s="30"/>
      <c r="E1" s="30"/>
      <c r="F1" s="30"/>
      <c r="G1" s="30"/>
      <c r="H1" s="30"/>
    </row>
    <row r="2" spans="1:8" x14ac:dyDescent="0.25">
      <c r="A2" s="33"/>
      <c r="B2" s="33"/>
      <c r="C2" s="13"/>
      <c r="D2" s="14"/>
      <c r="E2" s="14"/>
      <c r="F2" s="14"/>
      <c r="G2" s="14"/>
      <c r="H2" s="14"/>
    </row>
    <row r="3" spans="1:8" x14ac:dyDescent="0.25">
      <c r="A3" s="13"/>
      <c r="B3" s="13"/>
      <c r="C3" s="13"/>
      <c r="D3" s="15"/>
      <c r="E3" s="16"/>
      <c r="F3" s="16"/>
      <c r="G3" s="16"/>
      <c r="H3" s="16"/>
    </row>
    <row r="4" spans="1:8" x14ac:dyDescent="0.25">
      <c r="A4" s="31" t="s">
        <v>15</v>
      </c>
      <c r="B4" s="31" t="s">
        <v>16</v>
      </c>
      <c r="C4" s="8" t="s">
        <v>17</v>
      </c>
      <c r="D4" s="17"/>
      <c r="E4" s="18"/>
      <c r="F4" s="18"/>
      <c r="G4" s="18"/>
      <c r="H4" s="18"/>
    </row>
    <row r="5" spans="1:8" x14ac:dyDescent="0.25">
      <c r="A5" s="13">
        <v>529</v>
      </c>
      <c r="B5" s="13">
        <v>148</v>
      </c>
      <c r="C5" s="9">
        <f>SUM(A5:B5)</f>
        <v>677</v>
      </c>
    </row>
    <row r="6" spans="1:8" x14ac:dyDescent="0.25">
      <c r="A6" s="13"/>
      <c r="B6" s="13"/>
      <c r="C6" s="13"/>
    </row>
    <row r="7" spans="1:8" x14ac:dyDescent="0.25">
      <c r="A7" s="31" t="s">
        <v>18</v>
      </c>
      <c r="B7" s="13"/>
      <c r="C7" s="8" t="s">
        <v>17</v>
      </c>
    </row>
    <row r="8" spans="1:8" x14ac:dyDescent="0.25">
      <c r="A8" s="13">
        <v>34</v>
      </c>
      <c r="B8" s="13"/>
      <c r="C8" s="9">
        <f>SUM(C5 + A8)</f>
        <v>711</v>
      </c>
    </row>
    <row r="9" spans="1:8" x14ac:dyDescent="0.25">
      <c r="A9" s="33"/>
      <c r="B9" s="33"/>
      <c r="C9" s="33"/>
    </row>
    <row r="10" spans="1:8" ht="18.75" x14ac:dyDescent="0.3">
      <c r="A10" s="19" t="s">
        <v>19</v>
      </c>
      <c r="B10" s="13"/>
      <c r="C10" s="13"/>
    </row>
    <row r="11" spans="1:8" x14ac:dyDescent="0.25">
      <c r="A11" s="13"/>
      <c r="B11" s="13"/>
      <c r="C11" s="13"/>
    </row>
    <row r="12" spans="1:8" x14ac:dyDescent="0.25">
      <c r="A12" s="31" t="s">
        <v>2</v>
      </c>
      <c r="B12" s="31" t="s">
        <v>3</v>
      </c>
      <c r="C12" s="13"/>
    </row>
    <row r="13" spans="1:8" x14ac:dyDescent="0.25">
      <c r="A13" s="13">
        <v>175</v>
      </c>
      <c r="B13" s="13">
        <v>282</v>
      </c>
      <c r="C13" s="13"/>
    </row>
    <row r="14" spans="1:8" x14ac:dyDescent="0.25">
      <c r="A14" s="13"/>
      <c r="B14" s="13"/>
      <c r="C14" s="13"/>
    </row>
    <row r="15" spans="1:8" x14ac:dyDescent="0.25">
      <c r="A15" s="31" t="s">
        <v>4</v>
      </c>
      <c r="B15" s="31" t="s">
        <v>5</v>
      </c>
      <c r="C15" s="13"/>
    </row>
    <row r="16" spans="1:8" x14ac:dyDescent="0.25">
      <c r="A16" s="13">
        <v>81</v>
      </c>
      <c r="B16" s="13">
        <v>64</v>
      </c>
      <c r="C16" s="13"/>
    </row>
    <row r="17" spans="1:3" x14ac:dyDescent="0.25">
      <c r="A17" s="13"/>
      <c r="B17" s="13"/>
      <c r="C17" s="8" t="s">
        <v>17</v>
      </c>
    </row>
    <row r="18" spans="1:3" x14ac:dyDescent="0.25">
      <c r="A18" s="20"/>
      <c r="B18" s="20"/>
      <c r="C18" s="9">
        <f>SUM(A13+B13+ A16 + B16)</f>
        <v>602</v>
      </c>
    </row>
    <row r="19" spans="1:3" x14ac:dyDescent="0.25">
      <c r="A19" s="33"/>
      <c r="B19" s="33"/>
      <c r="C19" s="33"/>
    </row>
    <row r="20" spans="1:3" ht="18.75" x14ac:dyDescent="0.3">
      <c r="A20" s="19" t="s">
        <v>20</v>
      </c>
      <c r="B20" s="13"/>
      <c r="C20" s="13"/>
    </row>
    <row r="21" spans="1:3" x14ac:dyDescent="0.25">
      <c r="A21" s="13"/>
      <c r="B21" s="13"/>
      <c r="C21" s="13"/>
    </row>
    <row r="22" spans="1:3" x14ac:dyDescent="0.25">
      <c r="A22" s="31" t="s">
        <v>2</v>
      </c>
      <c r="B22" s="31" t="s">
        <v>3</v>
      </c>
      <c r="C22" s="13"/>
    </row>
    <row r="23" spans="1:3" x14ac:dyDescent="0.25">
      <c r="A23" s="13">
        <v>109</v>
      </c>
      <c r="B23" s="13">
        <v>0</v>
      </c>
      <c r="C23" s="13"/>
    </row>
    <row r="24" spans="1:3" x14ac:dyDescent="0.25">
      <c r="A24" s="13"/>
      <c r="B24" s="13"/>
      <c r="C24" s="13"/>
    </row>
    <row r="25" spans="1:3" x14ac:dyDescent="0.25">
      <c r="A25" s="31" t="s">
        <v>4</v>
      </c>
      <c r="B25" s="31" t="s">
        <v>5</v>
      </c>
      <c r="C25" s="13"/>
    </row>
    <row r="26" spans="1:3" x14ac:dyDescent="0.25">
      <c r="A26" s="13">
        <v>0</v>
      </c>
      <c r="B26" s="13">
        <v>0</v>
      </c>
      <c r="C26" s="13"/>
    </row>
    <row r="27" spans="1:3" x14ac:dyDescent="0.25">
      <c r="A27" s="13"/>
      <c r="B27" s="13"/>
      <c r="C27" s="8" t="s">
        <v>17</v>
      </c>
    </row>
    <row r="28" spans="1:3" x14ac:dyDescent="0.25">
      <c r="A28" s="20"/>
      <c r="B28" s="20"/>
      <c r="C28" s="9">
        <f>SUM(A23+B23+ A26 + B26)</f>
        <v>109</v>
      </c>
    </row>
    <row r="29" spans="1:3" x14ac:dyDescent="0.25">
      <c r="A29" s="33"/>
      <c r="B29" s="33"/>
      <c r="C29" s="33"/>
    </row>
    <row r="30" spans="1:3" x14ac:dyDescent="0.25">
      <c r="A30" s="13"/>
      <c r="B30" s="13"/>
      <c r="C30" s="13"/>
    </row>
    <row r="31" spans="1:3" x14ac:dyDescent="0.25">
      <c r="A31" s="13"/>
      <c r="B31" s="13"/>
      <c r="C31" s="8" t="s">
        <v>17</v>
      </c>
    </row>
    <row r="32" spans="1:3" x14ac:dyDescent="0.25">
      <c r="A32" s="13"/>
      <c r="B32" s="13"/>
      <c r="C32" s="9">
        <f>SUM( C18 +C28)</f>
        <v>711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9">
        <v>1</v>
      </c>
      <c r="C3" s="29">
        <v>3</v>
      </c>
      <c r="D3" s="29">
        <v>4</v>
      </c>
      <c r="E3" s="7">
        <v>4</v>
      </c>
      <c r="F3" s="6">
        <v>0</v>
      </c>
      <c r="G3" s="7">
        <v>0</v>
      </c>
      <c r="H3" s="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18.2851562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21" t="s">
        <v>25</v>
      </c>
      <c r="B3" s="22">
        <v>710</v>
      </c>
      <c r="C3" s="22">
        <v>200</v>
      </c>
      <c r="D3" s="22">
        <v>910</v>
      </c>
      <c r="E3" s="23">
        <v>18</v>
      </c>
      <c r="F3" s="23">
        <v>406</v>
      </c>
      <c r="G3" s="23">
        <v>2</v>
      </c>
      <c r="H3" s="9">
        <v>8</v>
      </c>
    </row>
    <row r="4" spans="1:10" x14ac:dyDescent="0.25">
      <c r="A4" s="21" t="s">
        <v>26</v>
      </c>
      <c r="B4" s="22">
        <v>0</v>
      </c>
      <c r="C4" s="22">
        <v>60</v>
      </c>
      <c r="D4" s="22">
        <v>60</v>
      </c>
      <c r="E4" s="23">
        <v>0</v>
      </c>
      <c r="F4" s="23">
        <v>0</v>
      </c>
      <c r="G4" s="23">
        <v>0</v>
      </c>
      <c r="H4" s="9">
        <v>34</v>
      </c>
    </row>
    <row r="5" spans="1:10" x14ac:dyDescent="0.25">
      <c r="A5" s="24" t="s">
        <v>27</v>
      </c>
      <c r="B5" s="22">
        <v>0</v>
      </c>
      <c r="C5" s="22">
        <v>11</v>
      </c>
      <c r="D5" s="22">
        <v>11</v>
      </c>
      <c r="E5" s="22">
        <v>0</v>
      </c>
      <c r="F5" s="22">
        <v>0</v>
      </c>
      <c r="G5" s="22">
        <v>0</v>
      </c>
      <c r="H5" s="9">
        <v>6</v>
      </c>
    </row>
    <row r="6" spans="1:10" x14ac:dyDescent="0.25">
      <c r="A6" s="25" t="s">
        <v>28</v>
      </c>
      <c r="B6" s="26"/>
      <c r="C6" s="26"/>
      <c r="D6" s="26"/>
      <c r="E6" s="10"/>
      <c r="F6" s="10"/>
      <c r="G6" s="10"/>
      <c r="H6" s="10"/>
      <c r="I6" s="11"/>
      <c r="J6" s="11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7" t="s">
        <v>33</v>
      </c>
      <c r="B3" s="29">
        <v>76</v>
      </c>
      <c r="C3" s="29">
        <v>59</v>
      </c>
      <c r="D3" s="29">
        <v>135</v>
      </c>
      <c r="E3" s="12">
        <v>123</v>
      </c>
      <c r="F3" s="12">
        <v>12</v>
      </c>
      <c r="G3" s="12"/>
      <c r="H3" s="1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1">
        <v>532</v>
      </c>
      <c r="C3" s="31">
        <v>202</v>
      </c>
      <c r="D3" s="31">
        <v>734</v>
      </c>
      <c r="E3" s="32">
        <v>587</v>
      </c>
      <c r="F3" s="32">
        <v>138</v>
      </c>
      <c r="G3" s="32">
        <v>9</v>
      </c>
      <c r="H3" s="3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9">
        <v>76</v>
      </c>
      <c r="C3" s="29">
        <v>41</v>
      </c>
      <c r="D3" s="29">
        <v>117</v>
      </c>
      <c r="E3" s="7">
        <v>97</v>
      </c>
      <c r="F3" s="6">
        <v>0</v>
      </c>
      <c r="G3" s="7">
        <v>0</v>
      </c>
      <c r="H3" s="7">
        <v>20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7" t="s">
        <v>37</v>
      </c>
      <c r="B3" s="29">
        <v>401</v>
      </c>
      <c r="C3" s="29">
        <v>167</v>
      </c>
      <c r="D3" s="29">
        <v>568</v>
      </c>
      <c r="E3" s="12">
        <v>291</v>
      </c>
      <c r="F3" s="12">
        <v>114</v>
      </c>
      <c r="G3" s="12">
        <v>0</v>
      </c>
      <c r="H3" s="12">
        <v>163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2020-09-24T17:49:32Z</dcterms:modified>
</cp:coreProperties>
</file>