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Sheet1" sheetId="1" r:id="rId1"/>
    <sheet name="Sept 8 Request" sheetId="2" r:id="rId2"/>
  </sheets>
  <definedNames>
    <definedName name="_xlnm.Print_Titles" localSheetId="1">'Sept 8 Request'!$1:$7</definedName>
  </definedNames>
  <calcPr fullCalcOnLoad="1"/>
</workbook>
</file>

<file path=xl/sharedStrings.xml><?xml version="1.0" encoding="utf-8"?>
<sst xmlns="http://schemas.openxmlformats.org/spreadsheetml/2006/main" count="230" uniqueCount="220">
  <si>
    <t>FRC</t>
  </si>
  <si>
    <t>Acton</t>
  </si>
  <si>
    <t>Acushnet</t>
  </si>
  <si>
    <t>Agawam</t>
  </si>
  <si>
    <t>Amherst</t>
  </si>
  <si>
    <t>Andover</t>
  </si>
  <si>
    <t>Ashland</t>
  </si>
  <si>
    <t>Avon</t>
  </si>
  <si>
    <t>Ayer</t>
  </si>
  <si>
    <t>Barnstable</t>
  </si>
  <si>
    <t>Bedford</t>
  </si>
  <si>
    <t>Bellingham</t>
  </si>
  <si>
    <t>Belmont</t>
  </si>
  <si>
    <t>Berkley</t>
  </si>
  <si>
    <t>Bernardston</t>
  </si>
  <si>
    <t>Beverly</t>
  </si>
  <si>
    <t>Billerica</t>
  </si>
  <si>
    <t>Blackstone</t>
  </si>
  <si>
    <t xml:space="preserve">Boxborough </t>
  </si>
  <si>
    <t>Boxford</t>
  </si>
  <si>
    <t>Braintree</t>
  </si>
  <si>
    <t>Bridgewater</t>
  </si>
  <si>
    <t>Brockton</t>
  </si>
  <si>
    <t>Brookline</t>
  </si>
  <si>
    <t>Buckland</t>
  </si>
  <si>
    <t>Burlington</t>
  </si>
  <si>
    <t>Cambridge</t>
  </si>
  <si>
    <t>Canton</t>
  </si>
  <si>
    <t>Carlisle</t>
  </si>
  <si>
    <t>Chatham</t>
  </si>
  <si>
    <t>Chelmsford</t>
  </si>
  <si>
    <t>Chelsea</t>
  </si>
  <si>
    <t>Chester</t>
  </si>
  <si>
    <t>Clinton</t>
  </si>
  <si>
    <t>Cohasset</t>
  </si>
  <si>
    <t>Concord</t>
  </si>
  <si>
    <t>Conway</t>
  </si>
  <si>
    <t>Danvers</t>
  </si>
  <si>
    <t>Dartmouth</t>
  </si>
  <si>
    <t>Deerfield</t>
  </si>
  <si>
    <t>Dennis</t>
  </si>
  <si>
    <t>Dighton</t>
  </si>
  <si>
    <t>Dover</t>
  </si>
  <si>
    <t>Dracut</t>
  </si>
  <si>
    <t>East Bridgewater</t>
  </si>
  <si>
    <t>Eastham</t>
  </si>
  <si>
    <t>Easton</t>
  </si>
  <si>
    <t>Erving</t>
  </si>
  <si>
    <t>Everett</t>
  </si>
  <si>
    <t>Fairhaven</t>
  </si>
  <si>
    <t>Fall River</t>
  </si>
  <si>
    <t>Fitchburg</t>
  </si>
  <si>
    <t>Framingham</t>
  </si>
  <si>
    <t>Franklin</t>
  </si>
  <si>
    <t>Freetown</t>
  </si>
  <si>
    <t xml:space="preserve">Gardner </t>
  </si>
  <si>
    <t>Georgetown</t>
  </si>
  <si>
    <t>Gill</t>
  </si>
  <si>
    <t>Granby</t>
  </si>
  <si>
    <t>Granville</t>
  </si>
  <si>
    <t>Greenfield</t>
  </si>
  <si>
    <t>Groveland</t>
  </si>
  <si>
    <t>Hamilton</t>
  </si>
  <si>
    <t>Hanover</t>
  </si>
  <si>
    <t>Hanson</t>
  </si>
  <si>
    <t>Hardwick</t>
  </si>
  <si>
    <t>Harwich</t>
  </si>
  <si>
    <t>Hatfield</t>
  </si>
  <si>
    <t xml:space="preserve">Haverhill </t>
  </si>
  <si>
    <t>Hingham</t>
  </si>
  <si>
    <t>Holbrook</t>
  </si>
  <si>
    <t>Holliston</t>
  </si>
  <si>
    <t>Holyoke</t>
  </si>
  <si>
    <t>Hopedale</t>
  </si>
  <si>
    <t>Hopkinton</t>
  </si>
  <si>
    <t>Hudson</t>
  </si>
  <si>
    <t>Hull</t>
  </si>
  <si>
    <t>Huntington</t>
  </si>
  <si>
    <t>Ipswich</t>
  </si>
  <si>
    <t>Lakeville</t>
  </si>
  <si>
    <t>Lancaster</t>
  </si>
  <si>
    <t>Lawrence</t>
  </si>
  <si>
    <t>Littleton</t>
  </si>
  <si>
    <t>Longmeadow</t>
  </si>
  <si>
    <t>Lowell</t>
  </si>
  <si>
    <t>Lynn</t>
  </si>
  <si>
    <t>Lynnfield</t>
  </si>
  <si>
    <t>Malden</t>
  </si>
  <si>
    <t>Mansfield</t>
  </si>
  <si>
    <t>Marblehead</t>
  </si>
  <si>
    <t>Marion</t>
  </si>
  <si>
    <t>Marlborough</t>
  </si>
  <si>
    <t>Mattapoisett</t>
  </si>
  <si>
    <t>Maynard</t>
  </si>
  <si>
    <t>Medfield</t>
  </si>
  <si>
    <t>Medford</t>
  </si>
  <si>
    <t>Medway</t>
  </si>
  <si>
    <t>Melrose</t>
  </si>
  <si>
    <t>Mendon</t>
  </si>
  <si>
    <t>Methuen</t>
  </si>
  <si>
    <t>Middleborough</t>
  </si>
  <si>
    <t>Middleton</t>
  </si>
  <si>
    <t>Milford</t>
  </si>
  <si>
    <t>Millis</t>
  </si>
  <si>
    <t>Milton</t>
  </si>
  <si>
    <t>Monson</t>
  </si>
  <si>
    <t>Montague</t>
  </si>
  <si>
    <t>Nahant</t>
  </si>
  <si>
    <t>Nantucket</t>
  </si>
  <si>
    <t>Natick</t>
  </si>
  <si>
    <t>New Bedford</t>
  </si>
  <si>
    <t xml:space="preserve">Newbury </t>
  </si>
  <si>
    <t>Newburyport</t>
  </si>
  <si>
    <t>Norfolk</t>
  </si>
  <si>
    <t>North Andover</t>
  </si>
  <si>
    <t>North Attleborough</t>
  </si>
  <si>
    <t xml:space="preserve">North Reading </t>
  </si>
  <si>
    <t>Northampton</t>
  </si>
  <si>
    <t>Northfield</t>
  </si>
  <si>
    <t>Norton</t>
  </si>
  <si>
    <t>Norwell</t>
  </si>
  <si>
    <t>Norwood</t>
  </si>
  <si>
    <t>Orleans</t>
  </si>
  <si>
    <t>Palmer</t>
  </si>
  <si>
    <t>Peabody</t>
  </si>
  <si>
    <t>Pelham</t>
  </si>
  <si>
    <t>Phillipston</t>
  </si>
  <si>
    <t>Plainville</t>
  </si>
  <si>
    <t>Provincetown</t>
  </si>
  <si>
    <t>Quincy</t>
  </si>
  <si>
    <t>Randolph</t>
  </si>
  <si>
    <t>Raynham</t>
  </si>
  <si>
    <t>Reading</t>
  </si>
  <si>
    <t>Rehoboth</t>
  </si>
  <si>
    <t>Revere</t>
  </si>
  <si>
    <t>Rochester</t>
  </si>
  <si>
    <t>Rowley</t>
  </si>
  <si>
    <t>Salem</t>
  </si>
  <si>
    <t>Saugus</t>
  </si>
  <si>
    <t>Scituate</t>
  </si>
  <si>
    <t>Seekonk</t>
  </si>
  <si>
    <t>Sharon</t>
  </si>
  <si>
    <t>Shelburne</t>
  </si>
  <si>
    <t>Sherborn</t>
  </si>
  <si>
    <t>Somerset</t>
  </si>
  <si>
    <t>South Hadley</t>
  </si>
  <si>
    <t>Southwick</t>
  </si>
  <si>
    <t>Springfield</t>
  </si>
  <si>
    <t>Stoneham M1</t>
  </si>
  <si>
    <t>Stoneham TW</t>
  </si>
  <si>
    <t>Stoughton</t>
  </si>
  <si>
    <t>Stow</t>
  </si>
  <si>
    <t>Sudbury</t>
  </si>
  <si>
    <t>Sunderland</t>
  </si>
  <si>
    <t>Swampscott</t>
  </si>
  <si>
    <t>Swansea</t>
  </si>
  <si>
    <t>Taunton</t>
  </si>
  <si>
    <t>Tewskbury</t>
  </si>
  <si>
    <t>Topsfield</t>
  </si>
  <si>
    <t>Townsend</t>
  </si>
  <si>
    <t>Truro</t>
  </si>
  <si>
    <t>Tyngsborough</t>
  </si>
  <si>
    <t>Wakefield</t>
  </si>
  <si>
    <t>Walpole</t>
  </si>
  <si>
    <t>Waltham</t>
  </si>
  <si>
    <t xml:space="preserve">Ware </t>
  </si>
  <si>
    <t>Wareham</t>
  </si>
  <si>
    <t>Warren</t>
  </si>
  <si>
    <t>Watertown</t>
  </si>
  <si>
    <t>Wayland</t>
  </si>
  <si>
    <t>Wellesley</t>
  </si>
  <si>
    <t>Wellfleet</t>
  </si>
  <si>
    <t>Wenham</t>
  </si>
  <si>
    <t>West Bridgewater</t>
  </si>
  <si>
    <t>West Newbury</t>
  </si>
  <si>
    <t>West Springfield</t>
  </si>
  <si>
    <t>Westfield</t>
  </si>
  <si>
    <t>Westford</t>
  </si>
  <si>
    <t>Westhampton</t>
  </si>
  <si>
    <t>Westminster</t>
  </si>
  <si>
    <t>Weston</t>
  </si>
  <si>
    <t>Westwood</t>
  </si>
  <si>
    <t>Weymouth</t>
  </si>
  <si>
    <t>Whitman</t>
  </si>
  <si>
    <t>Williamsburg</t>
  </si>
  <si>
    <t>Wilmington</t>
  </si>
  <si>
    <t>Winchendon</t>
  </si>
  <si>
    <t>Winchester</t>
  </si>
  <si>
    <t>Winthrop</t>
  </si>
  <si>
    <t>Wrentham</t>
  </si>
  <si>
    <t>Yarmouth</t>
  </si>
  <si>
    <t>Leominster</t>
  </si>
  <si>
    <t xml:space="preserve">Franchise </t>
  </si>
  <si>
    <t>Ashburnham</t>
  </si>
  <si>
    <t>Lunenburg</t>
  </si>
  <si>
    <t xml:space="preserve">Lincoln </t>
  </si>
  <si>
    <t>Templeton</t>
  </si>
  <si>
    <t>Attleboro</t>
  </si>
  <si>
    <t>Foxborough</t>
  </si>
  <si>
    <t>BST</t>
  </si>
  <si>
    <t xml:space="preserve">Total </t>
  </si>
  <si>
    <t>Total</t>
  </si>
  <si>
    <t>Basic Service Tier Programming Rates</t>
  </si>
  <si>
    <t>Pending</t>
  </si>
  <si>
    <t xml:space="preserve"> REGULATED EQUIPMENT RATES</t>
  </si>
  <si>
    <t xml:space="preserve">Previous Operator Selected Rate </t>
  </si>
  <si>
    <t>Proposed Maximum Permitted Rate</t>
  </si>
  <si>
    <t>Approved Maximum Permitted Rate</t>
  </si>
  <si>
    <t>Remote</t>
  </si>
  <si>
    <t>Cable Card</t>
  </si>
  <si>
    <t>Equipment</t>
  </si>
  <si>
    <t>Basic Converter</t>
  </si>
  <si>
    <t>N/C</t>
  </si>
  <si>
    <t>HD Converter</t>
  </si>
  <si>
    <t>Dig / DVR Conv</t>
  </si>
  <si>
    <t>Previous Rate</t>
  </si>
  <si>
    <t>Maximum Permitted Rate</t>
  </si>
  <si>
    <t>Current Rate</t>
  </si>
  <si>
    <t>2006 Projected Period</t>
  </si>
  <si>
    <t>Current Operator Selected Rate Effective February 1,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</si>
</sst>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  <numFmt numFmtId="167" formatCode="_(&quot;$&quot;* #,##0_);_(&quot;$&quot;* \(#,##0\);_(&quot;$&quot;* &quot;-&quot;??_);_(@_)"/>
    <numFmt numFmtId="168" formatCode="0.00_);[Red]\(0.00\)"/>
    <numFmt numFmtId="169" formatCode="_(* #,##0.0000_);_(* \(#,##0.0000\);_(* &quot;-&quot;????_);_(@_)"/>
    <numFmt numFmtId="170" formatCode="_(* #,##0.000_);_(* \(#,##0.000\);_(* &quot;-&quot;??_);_(@_)"/>
  </numFmts>
  <fonts count="7">
    <font>
      <sz val="10"/>
      <name val="Arial"/>
      <family val="0"/>
    </font>
    <font>
      <sz val="12"/>
      <name val="CG Times"/>
      <family val="1"/>
    </font>
    <font>
      <b/>
      <sz val="12"/>
      <name val="CG Times"/>
      <family val="1"/>
    </font>
    <font>
      <b/>
      <sz val="12"/>
      <color indexed="8"/>
      <name val="CG Times"/>
      <family val="1"/>
    </font>
    <font>
      <sz val="12"/>
      <color indexed="8"/>
      <name val="CG Times"/>
      <family val="1"/>
    </font>
    <font>
      <b/>
      <sz val="12"/>
      <color indexed="10"/>
      <name val="CG Times"/>
      <family val="1"/>
    </font>
    <font>
      <b/>
      <u val="single"/>
      <sz val="12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43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0" xfId="0" applyFont="1" applyBorder="1" applyAlignment="1">
      <alignment/>
    </xf>
    <xf numFmtId="43" fontId="1" fillId="2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 quotePrefix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 horizontal="centerContinuous"/>
    </xf>
    <xf numFmtId="43" fontId="2" fillId="2" borderId="0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 horizontal="centerContinuous"/>
    </xf>
    <xf numFmtId="43" fontId="2" fillId="0" borderId="0" xfId="15" applyFont="1" applyBorder="1" applyAlignment="1">
      <alignment horizontal="centerContinuous"/>
    </xf>
    <xf numFmtId="43" fontId="2" fillId="0" borderId="0" xfId="15" applyFont="1" applyFill="1" applyBorder="1" applyAlignment="1">
      <alignment horizontal="centerContinuous"/>
    </xf>
    <xf numFmtId="43" fontId="2" fillId="2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3" fontId="2" fillId="2" borderId="0" xfId="15" applyNumberFormat="1" applyFont="1" applyFill="1" applyBorder="1" applyAlignment="1">
      <alignment horizontal="center" wrapText="1"/>
    </xf>
    <xf numFmtId="43" fontId="2" fillId="0" borderId="0" xfId="15" applyNumberFormat="1" applyFont="1" applyFill="1" applyBorder="1" applyAlignment="1">
      <alignment horizontal="center" wrapText="1"/>
    </xf>
    <xf numFmtId="165" fontId="2" fillId="0" borderId="0" xfId="15" applyNumberFormat="1" applyFont="1" applyFill="1" applyBorder="1" applyAlignment="1">
      <alignment horizontal="center" wrapText="1"/>
    </xf>
    <xf numFmtId="43" fontId="2" fillId="0" borderId="0" xfId="15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43" fontId="1" fillId="0" borderId="0" xfId="15" applyNumberFormat="1" applyFont="1" applyBorder="1" applyAlignment="1">
      <alignment horizontal="centerContinuous"/>
    </xf>
    <xf numFmtId="43" fontId="1" fillId="0" borderId="0" xfId="15" applyFont="1" applyBorder="1" applyAlignment="1">
      <alignment horizontal="centerContinuous"/>
    </xf>
    <xf numFmtId="43" fontId="1" fillId="0" borderId="0" xfId="15" applyFont="1" applyFill="1" applyBorder="1" applyAlignment="1">
      <alignment horizontal="centerContinuous"/>
    </xf>
    <xf numFmtId="43" fontId="1" fillId="2" borderId="0" xfId="15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1" xfId="0" applyFont="1" applyFill="1" applyBorder="1" applyAlignment="1">
      <alignment wrapText="1"/>
    </xf>
    <xf numFmtId="43" fontId="1" fillId="0" borderId="1" xfId="15" applyNumberFormat="1" applyFont="1" applyBorder="1" applyAlignment="1">
      <alignment horizontal="center"/>
    </xf>
    <xf numFmtId="43" fontId="1" fillId="0" borderId="1" xfId="15" applyNumberFormat="1" applyFont="1" applyBorder="1" applyAlignment="1">
      <alignment horizontal="center" wrapText="1"/>
    </xf>
    <xf numFmtId="43" fontId="1" fillId="0" borderId="1" xfId="15" applyNumberFormat="1" applyFont="1" applyBorder="1" applyAlignment="1">
      <alignment/>
    </xf>
    <xf numFmtId="166" fontId="1" fillId="0" borderId="1" xfId="0" applyNumberFormat="1" applyFont="1" applyFill="1" applyBorder="1" applyAlignment="1">
      <alignment horizontal="right"/>
    </xf>
    <xf numFmtId="165" fontId="1" fillId="0" borderId="1" xfId="15" applyNumberFormat="1" applyFont="1" applyBorder="1" applyAlignment="1">
      <alignment/>
    </xf>
    <xf numFmtId="43" fontId="1" fillId="0" borderId="1" xfId="15" applyFont="1" applyBorder="1" applyAlignment="1">
      <alignment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3" fontId="1" fillId="0" borderId="1" xfId="15" applyNumberFormat="1" applyFont="1" applyFill="1" applyBorder="1" applyAlignment="1">
      <alignment horizontal="center"/>
    </xf>
    <xf numFmtId="43" fontId="1" fillId="0" borderId="1" xfId="15" applyNumberFormat="1" applyFont="1" applyFill="1" applyBorder="1" applyAlignment="1">
      <alignment horizontal="center" wrapText="1"/>
    </xf>
    <xf numFmtId="43" fontId="1" fillId="0" borderId="1" xfId="15" applyNumberFormat="1" applyFont="1" applyFill="1" applyBorder="1" applyAlignment="1">
      <alignment/>
    </xf>
    <xf numFmtId="43" fontId="1" fillId="0" borderId="1" xfId="15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3" fontId="4" fillId="0" borderId="1" xfId="15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  <xf numFmtId="2" fontId="1" fillId="0" borderId="1" xfId="15" applyNumberFormat="1" applyFont="1" applyBorder="1" applyAlignment="1">
      <alignment horizontal="right"/>
    </xf>
    <xf numFmtId="2" fontId="1" fillId="0" borderId="1" xfId="15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43" fontId="1" fillId="3" borderId="1" xfId="15" applyNumberFormat="1" applyFont="1" applyFill="1" applyBorder="1" applyAlignment="1">
      <alignment/>
    </xf>
    <xf numFmtId="2" fontId="1" fillId="3" borderId="1" xfId="15" applyNumberFormat="1" applyFont="1" applyFill="1" applyBorder="1" applyAlignment="1">
      <alignment horizontal="right"/>
    </xf>
    <xf numFmtId="43" fontId="1" fillId="0" borderId="0" xfId="15" applyNumberFormat="1" applyFont="1" applyBorder="1" applyAlignment="1">
      <alignment wrapText="1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7" fontId="4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7" fontId="4" fillId="3" borderId="2" xfId="0" applyNumberFormat="1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 applyProtection="1">
      <alignment/>
      <protection/>
    </xf>
    <xf numFmtId="14" fontId="2" fillId="0" borderId="0" xfId="15" applyNumberFormat="1" applyFont="1" applyBorder="1" applyAlignment="1">
      <alignment horizontal="center"/>
    </xf>
    <xf numFmtId="0" fontId="2" fillId="0" borderId="0" xfId="15" applyNumberFormat="1" applyFont="1" applyBorder="1" applyAlignment="1">
      <alignment horizontal="center"/>
    </xf>
    <xf numFmtId="0" fontId="1" fillId="0" borderId="0" xfId="15" applyNumberFormat="1" applyFont="1" applyBorder="1" applyAlignment="1">
      <alignment/>
    </xf>
    <xf numFmtId="165" fontId="3" fillId="0" borderId="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E5" sqref="E5"/>
    </sheetView>
  </sheetViews>
  <sheetFormatPr defaultColWidth="9.140625" defaultRowHeight="12.75"/>
  <cols>
    <col min="1" max="1" width="17.140625" style="64" customWidth="1"/>
    <col min="2" max="2" width="2.8515625" style="64" customWidth="1"/>
    <col min="3" max="3" width="14.28125" style="64" customWidth="1"/>
    <col min="4" max="4" width="2.8515625" style="64" customWidth="1"/>
    <col min="5" max="5" width="14.28125" style="64" customWidth="1"/>
    <col min="6" max="6" width="2.8515625" style="64" customWidth="1"/>
    <col min="7" max="7" width="14.28125" style="64" customWidth="1"/>
    <col min="8" max="8" width="2.8515625" style="64" customWidth="1"/>
    <col min="9" max="9" width="14.28125" style="64" customWidth="1"/>
    <col min="10" max="16384" width="9.140625" style="64" customWidth="1"/>
  </cols>
  <sheetData>
    <row r="2" spans="1:9" ht="15.75">
      <c r="A2" s="55" t="s">
        <v>204</v>
      </c>
      <c r="B2" s="55"/>
      <c r="C2" s="55"/>
      <c r="D2" s="55"/>
      <c r="E2" s="55"/>
      <c r="F2" s="55"/>
      <c r="G2" s="52"/>
      <c r="H2" s="52"/>
      <c r="I2" s="53"/>
    </row>
    <row r="3" spans="1:9" ht="15.75">
      <c r="A3" s="54"/>
      <c r="B3" s="54"/>
      <c r="C3" s="55"/>
      <c r="D3" s="55"/>
      <c r="E3" s="55"/>
      <c r="F3" s="55"/>
      <c r="G3" s="55"/>
      <c r="H3" s="55"/>
      <c r="I3" s="56"/>
    </row>
    <row r="4" spans="1:9" ht="94.5">
      <c r="A4" s="57" t="s">
        <v>210</v>
      </c>
      <c r="B4" s="57"/>
      <c r="C4" s="58" t="s">
        <v>205</v>
      </c>
      <c r="D4" s="58"/>
      <c r="E4" s="58" t="s">
        <v>219</v>
      </c>
      <c r="F4" s="59"/>
      <c r="G4" s="58" t="s">
        <v>206</v>
      </c>
      <c r="H4" s="58"/>
      <c r="I4" s="58" t="s">
        <v>207</v>
      </c>
    </row>
    <row r="5" spans="1:9" ht="15.75">
      <c r="A5" s="54"/>
      <c r="B5" s="54"/>
      <c r="C5" s="54"/>
      <c r="D5" s="54"/>
      <c r="E5" s="54"/>
      <c r="F5" s="54"/>
      <c r="G5" s="54"/>
      <c r="H5" s="54"/>
      <c r="I5" s="60"/>
    </row>
    <row r="6" spans="1:9" ht="15.75">
      <c r="A6" s="61"/>
      <c r="B6" s="61"/>
      <c r="C6" s="54"/>
      <c r="D6" s="54"/>
      <c r="E6" s="54"/>
      <c r="F6" s="54"/>
      <c r="G6" s="54"/>
      <c r="H6" s="54"/>
      <c r="I6" s="60"/>
    </row>
    <row r="7" spans="1:9" ht="15.75">
      <c r="A7" s="62" t="s">
        <v>208</v>
      </c>
      <c r="B7" s="66"/>
      <c r="C7" s="63">
        <v>0.3</v>
      </c>
      <c r="D7" s="65"/>
      <c r="E7" s="63">
        <v>0.25</v>
      </c>
      <c r="F7" s="66"/>
      <c r="G7" s="63">
        <v>0.29</v>
      </c>
      <c r="H7" s="65"/>
      <c r="I7" s="63">
        <v>0.29</v>
      </c>
    </row>
    <row r="8" spans="1:9" ht="15.75">
      <c r="A8" s="62" t="s">
        <v>211</v>
      </c>
      <c r="B8" s="66"/>
      <c r="C8" s="63">
        <v>1.25</v>
      </c>
      <c r="D8" s="65"/>
      <c r="E8" s="63">
        <v>1.25</v>
      </c>
      <c r="F8" s="66"/>
      <c r="G8" s="63">
        <v>1.47</v>
      </c>
      <c r="H8" s="65"/>
      <c r="I8" s="63">
        <v>1.47</v>
      </c>
    </row>
    <row r="9" spans="1:9" ht="15.75">
      <c r="A9" s="62" t="s">
        <v>214</v>
      </c>
      <c r="B9" s="66"/>
      <c r="C9" s="63">
        <v>4.75</v>
      </c>
      <c r="D9" s="65"/>
      <c r="E9" s="63">
        <v>4.5</v>
      </c>
      <c r="F9" s="66"/>
      <c r="G9" s="63">
        <v>4.83</v>
      </c>
      <c r="H9" s="65"/>
      <c r="I9" s="63">
        <v>4.83</v>
      </c>
    </row>
    <row r="10" spans="1:9" ht="15.75">
      <c r="A10" s="62" t="s">
        <v>213</v>
      </c>
      <c r="B10" s="66"/>
      <c r="C10" s="63">
        <v>7.95</v>
      </c>
      <c r="D10" s="65"/>
      <c r="E10" s="63">
        <v>8.95</v>
      </c>
      <c r="F10" s="66"/>
      <c r="G10" s="63">
        <v>11.37</v>
      </c>
      <c r="H10" s="65"/>
      <c r="I10" s="63">
        <v>11.37</v>
      </c>
    </row>
    <row r="11" spans="1:9" ht="15.75">
      <c r="A11" s="62" t="s">
        <v>209</v>
      </c>
      <c r="B11" s="66"/>
      <c r="C11" s="63" t="s">
        <v>212</v>
      </c>
      <c r="D11" s="65"/>
      <c r="E11" s="63" t="s">
        <v>212</v>
      </c>
      <c r="F11" s="66"/>
      <c r="G11" s="63">
        <v>1.22</v>
      </c>
      <c r="H11" s="65"/>
      <c r="I11" s="63">
        <v>1.22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"/>
  <sheetViews>
    <sheetView tabSelected="1" workbookViewId="0" topLeftCell="A1">
      <selection activeCell="L192" sqref="L192"/>
    </sheetView>
  </sheetViews>
  <sheetFormatPr defaultColWidth="9.140625" defaultRowHeight="12.75"/>
  <cols>
    <col min="1" max="1" width="21.140625" style="1" customWidth="1"/>
    <col min="2" max="2" width="2.8515625" style="6" customWidth="1"/>
    <col min="3" max="4" width="9.140625" style="2" customWidth="1"/>
    <col min="5" max="5" width="11.00390625" style="2" customWidth="1"/>
    <col min="6" max="6" width="2.8515625" style="6" customWidth="1"/>
    <col min="7" max="7" width="9.7109375" style="9" customWidth="1"/>
    <col min="8" max="9" width="11.00390625" style="2" customWidth="1"/>
    <col min="10" max="10" width="2.8515625" style="6" customWidth="1"/>
    <col min="11" max="11" width="9.140625" style="3" customWidth="1"/>
    <col min="12" max="12" width="11.28125" style="4" bestFit="1" customWidth="1"/>
    <col min="13" max="13" width="11.00390625" style="3" customWidth="1"/>
    <col min="14" max="16384" width="9.140625" style="5" customWidth="1"/>
  </cols>
  <sheetData>
    <row r="1" spans="1:13" ht="22.5" customHeight="1">
      <c r="A1" s="23" t="s">
        <v>202</v>
      </c>
      <c r="B1" s="27"/>
      <c r="C1" s="24"/>
      <c r="D1" s="24"/>
      <c r="E1" s="24"/>
      <c r="F1" s="27"/>
      <c r="G1" s="28"/>
      <c r="H1" s="28"/>
      <c r="I1" s="28"/>
      <c r="J1" s="27"/>
      <c r="K1" s="25"/>
      <c r="L1" s="26"/>
      <c r="M1" s="25"/>
    </row>
    <row r="2" spans="7:9" ht="18" customHeight="1">
      <c r="G2" s="7"/>
      <c r="H2" s="8"/>
      <c r="I2" s="8"/>
    </row>
    <row r="3" ht="3" customHeight="1"/>
    <row r="4" spans="3:13" ht="15.75">
      <c r="C4" s="10" t="s">
        <v>215</v>
      </c>
      <c r="D4" s="10"/>
      <c r="E4" s="10"/>
      <c r="F4" s="11"/>
      <c r="G4" s="12" t="s">
        <v>216</v>
      </c>
      <c r="H4" s="10"/>
      <c r="I4" s="10"/>
      <c r="J4" s="11"/>
      <c r="K4" s="13" t="s">
        <v>217</v>
      </c>
      <c r="L4" s="14"/>
      <c r="M4" s="13"/>
    </row>
    <row r="5" spans="2:13" ht="15.75">
      <c r="B5" s="15"/>
      <c r="C5" s="67">
        <v>38353</v>
      </c>
      <c r="D5" s="68"/>
      <c r="E5" s="68"/>
      <c r="F5" s="15"/>
      <c r="G5" s="70" t="s">
        <v>218</v>
      </c>
      <c r="H5" s="70"/>
      <c r="I5" s="70"/>
      <c r="J5" s="15"/>
      <c r="K5" s="67">
        <v>38749</v>
      </c>
      <c r="L5" s="68"/>
      <c r="M5" s="69"/>
    </row>
    <row r="6" spans="1:13" s="16" customFormat="1" ht="25.5" customHeight="1">
      <c r="A6" s="16" t="s">
        <v>192</v>
      </c>
      <c r="B6" s="17"/>
      <c r="C6" s="18" t="s">
        <v>199</v>
      </c>
      <c r="D6" s="18" t="s">
        <v>0</v>
      </c>
      <c r="E6" s="18" t="s">
        <v>200</v>
      </c>
      <c r="F6" s="17"/>
      <c r="G6" s="19" t="s">
        <v>199</v>
      </c>
      <c r="H6" s="18" t="s">
        <v>0</v>
      </c>
      <c r="I6" s="18" t="s">
        <v>201</v>
      </c>
      <c r="J6" s="17"/>
      <c r="K6" s="20" t="s">
        <v>199</v>
      </c>
      <c r="L6" s="20" t="s">
        <v>0</v>
      </c>
      <c r="M6" s="20" t="s">
        <v>200</v>
      </c>
    </row>
    <row r="7" spans="2:13" s="16" customFormat="1" ht="15.75">
      <c r="B7" s="17"/>
      <c r="C7" s="18"/>
      <c r="D7" s="18"/>
      <c r="E7" s="18"/>
      <c r="F7" s="17"/>
      <c r="G7" s="19"/>
      <c r="H7" s="18"/>
      <c r="I7" s="18"/>
      <c r="J7" s="17"/>
      <c r="K7" s="20"/>
      <c r="L7" s="20"/>
      <c r="M7" s="20"/>
    </row>
    <row r="8" spans="1:13" ht="15.75">
      <c r="A8" s="29" t="s">
        <v>1</v>
      </c>
      <c r="B8" s="49"/>
      <c r="C8" s="30">
        <v>12.85</v>
      </c>
      <c r="D8" s="31">
        <v>3.22</v>
      </c>
      <c r="E8" s="32">
        <v>16.07</v>
      </c>
      <c r="F8" s="49"/>
      <c r="G8" s="33">
        <v>14.2918</v>
      </c>
      <c r="H8" s="32">
        <v>3.19</v>
      </c>
      <c r="I8" s="34">
        <f>G8+H8</f>
        <v>17.4818</v>
      </c>
      <c r="J8" s="49"/>
      <c r="K8" s="35">
        <v>13</v>
      </c>
      <c r="L8" s="36">
        <v>3.19</v>
      </c>
      <c r="M8" s="35">
        <v>16.19</v>
      </c>
    </row>
    <row r="9" spans="1:13" ht="15.75">
      <c r="A9" s="37" t="s">
        <v>2</v>
      </c>
      <c r="B9" s="49"/>
      <c r="C9" s="30">
        <v>11.5</v>
      </c>
      <c r="D9" s="31">
        <v>0.81</v>
      </c>
      <c r="E9" s="32">
        <v>12.31</v>
      </c>
      <c r="F9" s="49"/>
      <c r="G9" s="33">
        <v>12.7002</v>
      </c>
      <c r="H9" s="32">
        <v>0.62</v>
      </c>
      <c r="I9" s="34">
        <f aca="true" t="shared" si="0" ref="I9:I72">G9+H9</f>
        <v>13.3202</v>
      </c>
      <c r="J9" s="49"/>
      <c r="K9" s="35">
        <v>12.25</v>
      </c>
      <c r="L9" s="36">
        <v>0.62</v>
      </c>
      <c r="M9" s="35">
        <v>12.87</v>
      </c>
    </row>
    <row r="10" spans="1:13" ht="15.75">
      <c r="A10" s="38" t="s">
        <v>3</v>
      </c>
      <c r="B10" s="49"/>
      <c r="C10" s="30">
        <v>5.5</v>
      </c>
      <c r="D10" s="31">
        <v>0.2247</v>
      </c>
      <c r="E10" s="32">
        <v>5.7247</v>
      </c>
      <c r="F10" s="49"/>
      <c r="G10" s="33">
        <v>6.346</v>
      </c>
      <c r="H10" s="32">
        <v>0.23</v>
      </c>
      <c r="I10" s="34">
        <f t="shared" si="0"/>
        <v>6.5760000000000005</v>
      </c>
      <c r="J10" s="49"/>
      <c r="K10" s="35">
        <v>6.2</v>
      </c>
      <c r="L10" s="36">
        <v>0.2281</v>
      </c>
      <c r="M10" s="35">
        <v>6.428100000000001</v>
      </c>
    </row>
    <row r="11" spans="1:13" ht="15.75">
      <c r="A11" s="37" t="s">
        <v>4</v>
      </c>
      <c r="B11" s="49"/>
      <c r="C11" s="30">
        <v>11</v>
      </c>
      <c r="D11" s="31">
        <v>1.2</v>
      </c>
      <c r="E11" s="32">
        <v>12.2</v>
      </c>
      <c r="F11" s="49"/>
      <c r="G11" s="33">
        <v>12.5505</v>
      </c>
      <c r="H11" s="32">
        <v>1.25</v>
      </c>
      <c r="I11" s="34">
        <f t="shared" si="0"/>
        <v>13.8005</v>
      </c>
      <c r="J11" s="49"/>
      <c r="K11" s="35">
        <v>11.5</v>
      </c>
      <c r="L11" s="36">
        <v>1.25</v>
      </c>
      <c r="M11" s="35">
        <v>12.75</v>
      </c>
    </row>
    <row r="12" spans="1:13" ht="15.75">
      <c r="A12" s="29" t="s">
        <v>5</v>
      </c>
      <c r="B12" s="49"/>
      <c r="C12" s="30">
        <v>8.75</v>
      </c>
      <c r="D12" s="31">
        <v>1</v>
      </c>
      <c r="E12" s="32">
        <v>9.75</v>
      </c>
      <c r="F12" s="49"/>
      <c r="G12" s="33">
        <v>13.370442021958855</v>
      </c>
      <c r="H12" s="32">
        <v>0.99</v>
      </c>
      <c r="I12" s="34">
        <f t="shared" si="0"/>
        <v>14.360442021958855</v>
      </c>
      <c r="J12" s="49"/>
      <c r="K12" s="35">
        <v>9.5</v>
      </c>
      <c r="L12" s="36">
        <v>0.99</v>
      </c>
      <c r="M12" s="35">
        <v>10.49</v>
      </c>
    </row>
    <row r="13" spans="1:13" s="21" customFormat="1" ht="15.75">
      <c r="A13" s="29" t="s">
        <v>193</v>
      </c>
      <c r="B13" s="49"/>
      <c r="C13" s="39">
        <v>11.0037</v>
      </c>
      <c r="D13" s="40">
        <v>1.38</v>
      </c>
      <c r="E13" s="41">
        <v>12.383700000000001</v>
      </c>
      <c r="F13" s="49"/>
      <c r="G13" s="33">
        <v>10.9621</v>
      </c>
      <c r="H13" s="41">
        <v>0.22</v>
      </c>
      <c r="I13" s="34">
        <f t="shared" si="0"/>
        <v>11.1821</v>
      </c>
      <c r="J13" s="49"/>
      <c r="K13" s="42">
        <v>10.45264468611846</v>
      </c>
      <c r="L13" s="36">
        <v>0.22</v>
      </c>
      <c r="M13" s="42">
        <v>10.67264468611846</v>
      </c>
    </row>
    <row r="14" spans="1:13" ht="15.75">
      <c r="A14" s="37" t="s">
        <v>6</v>
      </c>
      <c r="B14" s="49"/>
      <c r="C14" s="30">
        <v>11.85</v>
      </c>
      <c r="D14" s="31">
        <v>0.86</v>
      </c>
      <c r="E14" s="32">
        <v>12.71</v>
      </c>
      <c r="F14" s="49"/>
      <c r="G14" s="33">
        <v>17.83523011998135</v>
      </c>
      <c r="H14" s="32">
        <v>0.78</v>
      </c>
      <c r="I14" s="34">
        <f t="shared" si="0"/>
        <v>18.61523011998135</v>
      </c>
      <c r="J14" s="49"/>
      <c r="K14" s="35">
        <v>12.5</v>
      </c>
      <c r="L14" s="36">
        <v>0.78</v>
      </c>
      <c r="M14" s="35">
        <v>13.28</v>
      </c>
    </row>
    <row r="15" spans="1:13" ht="15.75">
      <c r="A15" s="43" t="s">
        <v>197</v>
      </c>
      <c r="B15" s="49"/>
      <c r="C15" s="30">
        <v>9.75</v>
      </c>
      <c r="D15" s="44">
        <v>0.91</v>
      </c>
      <c r="E15" s="32">
        <v>10.66</v>
      </c>
      <c r="F15" s="49"/>
      <c r="G15" s="33">
        <v>10.30554611551606</v>
      </c>
      <c r="H15" s="32">
        <v>0.88</v>
      </c>
      <c r="I15" s="34">
        <f t="shared" si="0"/>
        <v>11.185546115516061</v>
      </c>
      <c r="J15" s="49"/>
      <c r="K15" s="35">
        <v>10.15251675347867</v>
      </c>
      <c r="L15" s="36">
        <v>0.88</v>
      </c>
      <c r="M15" s="35">
        <v>11.03251675347867</v>
      </c>
    </row>
    <row r="16" spans="1:13" ht="15.75">
      <c r="A16" s="29" t="s">
        <v>7</v>
      </c>
      <c r="B16" s="49"/>
      <c r="C16" s="30">
        <v>8.1</v>
      </c>
      <c r="D16" s="31">
        <v>2.08</v>
      </c>
      <c r="E16" s="32">
        <v>10.18</v>
      </c>
      <c r="F16" s="49"/>
      <c r="G16" s="33">
        <v>9.188052930063124</v>
      </c>
      <c r="H16" s="32">
        <v>2.07</v>
      </c>
      <c r="I16" s="34">
        <f t="shared" si="0"/>
        <v>11.258052930063124</v>
      </c>
      <c r="J16" s="49"/>
      <c r="K16" s="35">
        <v>9</v>
      </c>
      <c r="L16" s="36">
        <v>2.07</v>
      </c>
      <c r="M16" s="35">
        <v>11.07</v>
      </c>
    </row>
    <row r="17" spans="1:13" ht="15.75">
      <c r="A17" s="29" t="s">
        <v>8</v>
      </c>
      <c r="B17" s="49"/>
      <c r="C17" s="30">
        <v>11.5975</v>
      </c>
      <c r="D17" s="31">
        <v>1.13</v>
      </c>
      <c r="E17" s="32">
        <v>12.7275</v>
      </c>
      <c r="F17" s="49"/>
      <c r="G17" s="33">
        <v>11.268239182377416</v>
      </c>
      <c r="H17" s="32">
        <v>1.06</v>
      </c>
      <c r="I17" s="34">
        <f t="shared" si="0"/>
        <v>12.328239182377416</v>
      </c>
      <c r="J17" s="49"/>
      <c r="K17" s="35">
        <v>10.895547362620334</v>
      </c>
      <c r="L17" s="36">
        <v>1.06</v>
      </c>
      <c r="M17" s="35">
        <v>11.955547362620335</v>
      </c>
    </row>
    <row r="18" spans="1:13" ht="15.75">
      <c r="A18" s="29" t="s">
        <v>9</v>
      </c>
      <c r="B18" s="49"/>
      <c r="C18" s="30">
        <v>12.25</v>
      </c>
      <c r="D18" s="31">
        <v>0.32</v>
      </c>
      <c r="E18" s="32">
        <v>12.57</v>
      </c>
      <c r="F18" s="49"/>
      <c r="G18" s="33">
        <v>12.538513595162966</v>
      </c>
      <c r="H18" s="32">
        <v>0.31</v>
      </c>
      <c r="I18" s="34">
        <f t="shared" si="0"/>
        <v>12.848513595162967</v>
      </c>
      <c r="J18" s="49"/>
      <c r="K18" s="35">
        <v>12.350488707878228</v>
      </c>
      <c r="L18" s="36">
        <v>0.31</v>
      </c>
      <c r="M18" s="35">
        <v>12.660488707878228</v>
      </c>
    </row>
    <row r="19" spans="1:13" ht="15.75">
      <c r="A19" s="29" t="s">
        <v>10</v>
      </c>
      <c r="B19" s="49"/>
      <c r="C19" s="30">
        <v>10.8013</v>
      </c>
      <c r="D19" s="31">
        <v>1</v>
      </c>
      <c r="E19" s="32">
        <v>11.8013</v>
      </c>
      <c r="F19" s="49"/>
      <c r="G19" s="33">
        <v>9.390563586413197</v>
      </c>
      <c r="H19" s="32">
        <v>0.94</v>
      </c>
      <c r="I19" s="34">
        <f t="shared" si="0"/>
        <v>10.330563586413197</v>
      </c>
      <c r="J19" s="49"/>
      <c r="K19" s="35">
        <v>9.454486397390864</v>
      </c>
      <c r="L19" s="36">
        <v>0.94</v>
      </c>
      <c r="M19" s="35">
        <v>10.394486397390864</v>
      </c>
    </row>
    <row r="20" spans="1:13" ht="15.75">
      <c r="A20" s="37" t="s">
        <v>11</v>
      </c>
      <c r="B20" s="49"/>
      <c r="C20" s="30">
        <v>12.4</v>
      </c>
      <c r="D20" s="31">
        <v>0.58</v>
      </c>
      <c r="E20" s="32">
        <v>12.98</v>
      </c>
      <c r="F20" s="49"/>
      <c r="G20" s="33">
        <v>18.514760499575175</v>
      </c>
      <c r="H20" s="32">
        <v>0.6</v>
      </c>
      <c r="I20" s="34">
        <f t="shared" si="0"/>
        <v>19.114760499575176</v>
      </c>
      <c r="J20" s="49"/>
      <c r="K20" s="35">
        <v>12.5</v>
      </c>
      <c r="L20" s="36">
        <v>0.6</v>
      </c>
      <c r="M20" s="35">
        <v>13.1</v>
      </c>
    </row>
    <row r="21" spans="1:13" ht="15.75">
      <c r="A21" s="29" t="s">
        <v>12</v>
      </c>
      <c r="B21" s="49"/>
      <c r="C21" s="30">
        <v>11.6541</v>
      </c>
      <c r="D21" s="31">
        <v>1.03</v>
      </c>
      <c r="E21" s="32">
        <v>12.684099999999999</v>
      </c>
      <c r="F21" s="49"/>
      <c r="G21" s="33">
        <v>11.227211858098743</v>
      </c>
      <c r="H21" s="32">
        <v>0.9</v>
      </c>
      <c r="I21" s="34">
        <f t="shared" si="0"/>
        <v>12.127211858098743</v>
      </c>
      <c r="J21" s="49"/>
      <c r="K21" s="35">
        <v>10.902983962928662</v>
      </c>
      <c r="L21" s="36">
        <v>0.9</v>
      </c>
      <c r="M21" s="35">
        <v>11.802983962928662</v>
      </c>
    </row>
    <row r="22" spans="1:13" ht="15.75">
      <c r="A22" s="29" t="s">
        <v>13</v>
      </c>
      <c r="B22" s="49"/>
      <c r="C22" s="30">
        <v>10.75</v>
      </c>
      <c r="D22" s="31">
        <v>0.67</v>
      </c>
      <c r="E22" s="32">
        <v>11.42</v>
      </c>
      <c r="F22" s="49"/>
      <c r="G22" s="33">
        <v>11.327466370872028</v>
      </c>
      <c r="H22" s="32">
        <v>0.61</v>
      </c>
      <c r="I22" s="34">
        <f t="shared" si="0"/>
        <v>11.937466370872027</v>
      </c>
      <c r="J22" s="49"/>
      <c r="K22" s="35">
        <v>11.15094195168744</v>
      </c>
      <c r="L22" s="36">
        <v>0.61</v>
      </c>
      <c r="M22" s="35">
        <v>11.760941951687439</v>
      </c>
    </row>
    <row r="23" spans="1:13" ht="15.75">
      <c r="A23" s="38" t="s">
        <v>14</v>
      </c>
      <c r="B23" s="49"/>
      <c r="C23" s="30">
        <v>8.25</v>
      </c>
      <c r="D23" s="31">
        <v>0.37</v>
      </c>
      <c r="E23" s="32">
        <v>8.62</v>
      </c>
      <c r="F23" s="49"/>
      <c r="G23" s="33">
        <v>7.863899141073528</v>
      </c>
      <c r="H23" s="32">
        <v>0.87</v>
      </c>
      <c r="I23" s="34">
        <f t="shared" si="0"/>
        <v>8.733899141073527</v>
      </c>
      <c r="J23" s="49"/>
      <c r="K23" s="35">
        <v>7.3482746397352345</v>
      </c>
      <c r="L23" s="36">
        <v>0.37</v>
      </c>
      <c r="M23" s="35">
        <v>7.718274639735235</v>
      </c>
    </row>
    <row r="24" spans="1:13" ht="15.75">
      <c r="A24" s="29" t="s">
        <v>15</v>
      </c>
      <c r="B24" s="49"/>
      <c r="C24" s="30">
        <v>9.2</v>
      </c>
      <c r="D24" s="31">
        <v>1.51</v>
      </c>
      <c r="E24" s="32">
        <v>10.71</v>
      </c>
      <c r="F24" s="49"/>
      <c r="G24" s="33">
        <v>9.309207887311656</v>
      </c>
      <c r="H24" s="32">
        <v>1.51</v>
      </c>
      <c r="I24" s="34">
        <f t="shared" si="0"/>
        <v>10.819207887311656</v>
      </c>
      <c r="J24" s="49"/>
      <c r="K24" s="35">
        <v>9.10102322975981</v>
      </c>
      <c r="L24" s="36">
        <v>1.51</v>
      </c>
      <c r="M24" s="35">
        <v>10.61102322975981</v>
      </c>
    </row>
    <row r="25" spans="1:13" ht="15.75">
      <c r="A25" s="29" t="s">
        <v>16</v>
      </c>
      <c r="B25" s="49"/>
      <c r="C25" s="30">
        <v>9.4</v>
      </c>
      <c r="D25" s="31">
        <v>0.37</v>
      </c>
      <c r="E25" s="32">
        <v>9.77</v>
      </c>
      <c r="F25" s="49"/>
      <c r="G25" s="33">
        <v>10.67009378983742</v>
      </c>
      <c r="H25" s="32">
        <v>0.37</v>
      </c>
      <c r="I25" s="34">
        <f t="shared" si="0"/>
        <v>11.04009378983742</v>
      </c>
      <c r="J25" s="49"/>
      <c r="K25" s="35">
        <v>10</v>
      </c>
      <c r="L25" s="36">
        <v>0.37</v>
      </c>
      <c r="M25" s="35">
        <v>10.37</v>
      </c>
    </row>
    <row r="26" spans="1:13" ht="15.75">
      <c r="A26" s="37" t="s">
        <v>17</v>
      </c>
      <c r="B26" s="49"/>
      <c r="C26" s="30">
        <v>11.8</v>
      </c>
      <c r="D26" s="31">
        <v>0.34</v>
      </c>
      <c r="E26" s="32">
        <v>12.14</v>
      </c>
      <c r="F26" s="49"/>
      <c r="G26" s="33">
        <v>13.000096664566861</v>
      </c>
      <c r="H26" s="32">
        <v>0.33</v>
      </c>
      <c r="I26" s="34">
        <f t="shared" si="0"/>
        <v>13.330096664566861</v>
      </c>
      <c r="J26" s="49"/>
      <c r="K26" s="35">
        <v>12.5</v>
      </c>
      <c r="L26" s="36">
        <v>0.33</v>
      </c>
      <c r="M26" s="35">
        <v>12.83</v>
      </c>
    </row>
    <row r="27" spans="1:13" ht="15.75">
      <c r="A27" s="29" t="s">
        <v>18</v>
      </c>
      <c r="B27" s="49"/>
      <c r="C27" s="30">
        <v>11.2479</v>
      </c>
      <c r="D27" s="31">
        <v>0</v>
      </c>
      <c r="E27" s="32">
        <v>11.2479</v>
      </c>
      <c r="F27" s="49"/>
      <c r="G27" s="33">
        <v>11.192768325170377</v>
      </c>
      <c r="H27" s="32">
        <v>0</v>
      </c>
      <c r="I27" s="34">
        <f t="shared" si="0"/>
        <v>11.192768325170377</v>
      </c>
      <c r="J27" s="49"/>
      <c r="K27" s="35">
        <v>10.89630618206976</v>
      </c>
      <c r="L27" s="32">
        <v>0</v>
      </c>
      <c r="M27" s="35">
        <v>10.89630618206976</v>
      </c>
    </row>
    <row r="28" spans="1:13" ht="15.75">
      <c r="A28" s="29" t="s">
        <v>19</v>
      </c>
      <c r="B28" s="49"/>
      <c r="C28" s="30">
        <v>6.7</v>
      </c>
      <c r="D28" s="31">
        <v>1.04</v>
      </c>
      <c r="E28" s="32">
        <v>7.74</v>
      </c>
      <c r="F28" s="49"/>
      <c r="G28" s="33">
        <v>8.009132276707469</v>
      </c>
      <c r="H28" s="32">
        <v>1.37</v>
      </c>
      <c r="I28" s="34">
        <f t="shared" si="0"/>
        <v>9.37913227670747</v>
      </c>
      <c r="J28" s="49"/>
      <c r="K28" s="35">
        <v>7.5</v>
      </c>
      <c r="L28" s="36">
        <v>1.37</v>
      </c>
      <c r="M28" s="35">
        <v>8.87</v>
      </c>
    </row>
    <row r="29" spans="1:13" ht="15.75">
      <c r="A29" s="29" t="s">
        <v>20</v>
      </c>
      <c r="B29" s="49"/>
      <c r="C29" s="30">
        <v>10.2</v>
      </c>
      <c r="D29" s="31">
        <v>2.14</v>
      </c>
      <c r="E29" s="32">
        <v>12.34</v>
      </c>
      <c r="F29" s="49"/>
      <c r="G29" s="33">
        <v>9.658467675520921</v>
      </c>
      <c r="H29" s="32">
        <v>2.1</v>
      </c>
      <c r="I29" s="34">
        <f t="shared" si="0"/>
        <v>11.75846767552092</v>
      </c>
      <c r="J29" s="49"/>
      <c r="K29" s="35">
        <v>9.50448053389448</v>
      </c>
      <c r="L29" s="45">
        <v>2.1</v>
      </c>
      <c r="M29" s="35">
        <v>11.60448053389448</v>
      </c>
    </row>
    <row r="30" spans="1:13" ht="15.75">
      <c r="A30" s="37" t="s">
        <v>21</v>
      </c>
      <c r="B30" s="49"/>
      <c r="C30" s="30">
        <v>10.1</v>
      </c>
      <c r="D30" s="31">
        <v>0</v>
      </c>
      <c r="E30" s="32">
        <v>10.1</v>
      </c>
      <c r="F30" s="49"/>
      <c r="G30" s="33">
        <v>41.075176964228035</v>
      </c>
      <c r="H30" s="32">
        <v>0</v>
      </c>
      <c r="I30" s="34">
        <f t="shared" si="0"/>
        <v>41.075176964228035</v>
      </c>
      <c r="J30" s="49"/>
      <c r="K30" s="35">
        <v>11</v>
      </c>
      <c r="L30" s="32">
        <v>0</v>
      </c>
      <c r="M30" s="35">
        <v>11</v>
      </c>
    </row>
    <row r="31" spans="1:13" ht="15.75">
      <c r="A31" s="29" t="s">
        <v>22</v>
      </c>
      <c r="B31" s="49"/>
      <c r="C31" s="30">
        <v>9.85</v>
      </c>
      <c r="D31" s="31">
        <v>2.01</v>
      </c>
      <c r="E31" s="32">
        <v>11.86</v>
      </c>
      <c r="F31" s="49"/>
      <c r="G31" s="33">
        <v>8.602989559676569</v>
      </c>
      <c r="H31" s="32">
        <v>2.09</v>
      </c>
      <c r="I31" s="34">
        <f t="shared" si="0"/>
        <v>10.692989559676569</v>
      </c>
      <c r="J31" s="49"/>
      <c r="K31" s="35">
        <v>8.354136549197158</v>
      </c>
      <c r="L31" s="36">
        <v>2.09</v>
      </c>
      <c r="M31" s="35">
        <v>10.444136549197157</v>
      </c>
    </row>
    <row r="32" spans="1:13" ht="15.75">
      <c r="A32" s="29" t="s">
        <v>23</v>
      </c>
      <c r="B32" s="49"/>
      <c r="C32" s="30">
        <v>7.95</v>
      </c>
      <c r="D32" s="31">
        <v>3.21</v>
      </c>
      <c r="E32" s="32">
        <v>11.16</v>
      </c>
      <c r="F32" s="49"/>
      <c r="G32" s="33">
        <v>10.123877956777642</v>
      </c>
      <c r="H32" s="32">
        <v>3.1</v>
      </c>
      <c r="I32" s="34">
        <f t="shared" si="0"/>
        <v>13.223877956777642</v>
      </c>
      <c r="J32" s="49"/>
      <c r="K32" s="35">
        <v>8.45</v>
      </c>
      <c r="L32" s="36">
        <v>3.1</v>
      </c>
      <c r="M32" s="35">
        <v>11.55</v>
      </c>
    </row>
    <row r="33" spans="1:13" ht="15.75">
      <c r="A33" s="37" t="s">
        <v>24</v>
      </c>
      <c r="B33" s="49"/>
      <c r="C33" s="30">
        <v>11.85</v>
      </c>
      <c r="D33" s="31">
        <v>0.54</v>
      </c>
      <c r="E33" s="32">
        <v>12.39</v>
      </c>
      <c r="F33" s="49"/>
      <c r="G33" s="33">
        <v>12.771785987418584</v>
      </c>
      <c r="H33" s="32">
        <v>0.54</v>
      </c>
      <c r="I33" s="34">
        <f t="shared" si="0"/>
        <v>13.311785987418585</v>
      </c>
      <c r="J33" s="49"/>
      <c r="K33" s="35">
        <v>12</v>
      </c>
      <c r="L33" s="36">
        <v>0.54</v>
      </c>
      <c r="M33" s="35">
        <v>12.54</v>
      </c>
    </row>
    <row r="34" spans="1:13" ht="15.75">
      <c r="A34" s="29" t="s">
        <v>25</v>
      </c>
      <c r="B34" s="49"/>
      <c r="C34" s="30">
        <v>9.75</v>
      </c>
      <c r="D34" s="31">
        <v>0.83</v>
      </c>
      <c r="E34" s="32">
        <v>10.58</v>
      </c>
      <c r="F34" s="49"/>
      <c r="G34" s="33">
        <v>10.749297698481389</v>
      </c>
      <c r="H34" s="32">
        <v>0.75</v>
      </c>
      <c r="I34" s="34">
        <f t="shared" si="0"/>
        <v>11.499297698481389</v>
      </c>
      <c r="J34" s="49"/>
      <c r="K34" s="35">
        <v>10.5</v>
      </c>
      <c r="L34" s="36">
        <v>0.75</v>
      </c>
      <c r="M34" s="35">
        <v>11.25</v>
      </c>
    </row>
    <row r="35" spans="1:13" ht="15.75">
      <c r="A35" s="29" t="s">
        <v>26</v>
      </c>
      <c r="B35" s="49"/>
      <c r="C35" s="30">
        <v>7.35</v>
      </c>
      <c r="D35" s="31">
        <v>1.12</v>
      </c>
      <c r="E35" s="32">
        <v>8.47</v>
      </c>
      <c r="F35" s="49"/>
      <c r="G35" s="33">
        <v>8.077632613344178</v>
      </c>
      <c r="H35" s="32">
        <v>1.13</v>
      </c>
      <c r="I35" s="34">
        <f t="shared" si="0"/>
        <v>9.207632613344177</v>
      </c>
      <c r="J35" s="49"/>
      <c r="K35" s="35">
        <v>7.95</v>
      </c>
      <c r="L35" s="36">
        <v>1.13</v>
      </c>
      <c r="M35" s="35">
        <v>9.08</v>
      </c>
    </row>
    <row r="36" spans="1:13" ht="15.75">
      <c r="A36" s="37" t="s">
        <v>27</v>
      </c>
      <c r="B36" s="49"/>
      <c r="C36" s="30">
        <v>12.3</v>
      </c>
      <c r="D36" s="31">
        <v>1.14</v>
      </c>
      <c r="E36" s="32">
        <v>13.44</v>
      </c>
      <c r="F36" s="49"/>
      <c r="G36" s="33">
        <v>15.049663061768593</v>
      </c>
      <c r="H36" s="32">
        <v>2.49</v>
      </c>
      <c r="I36" s="34">
        <f t="shared" si="0"/>
        <v>17.539663061768593</v>
      </c>
      <c r="J36" s="49"/>
      <c r="K36" s="35">
        <v>13</v>
      </c>
      <c r="L36" s="36">
        <v>2.49</v>
      </c>
      <c r="M36" s="35">
        <v>15.49</v>
      </c>
    </row>
    <row r="37" spans="1:13" ht="15.75">
      <c r="A37" s="29" t="s">
        <v>28</v>
      </c>
      <c r="B37" s="49"/>
      <c r="C37" s="30">
        <v>10.9468</v>
      </c>
      <c r="D37" s="31">
        <v>0.89</v>
      </c>
      <c r="E37" s="32">
        <v>11.8368</v>
      </c>
      <c r="F37" s="49"/>
      <c r="G37" s="33">
        <v>11.243333672393664</v>
      </c>
      <c r="H37" s="32" t="s">
        <v>203</v>
      </c>
      <c r="I37" s="34" t="s">
        <v>203</v>
      </c>
      <c r="J37" s="49"/>
      <c r="K37" s="35">
        <v>10.945971904579954</v>
      </c>
      <c r="L37" s="36">
        <v>0.24</v>
      </c>
      <c r="M37" s="35">
        <v>11.185971904579954</v>
      </c>
    </row>
    <row r="38" spans="1:13" ht="15.75">
      <c r="A38" s="29" t="s">
        <v>29</v>
      </c>
      <c r="B38" s="49"/>
      <c r="C38" s="30">
        <v>12.25</v>
      </c>
      <c r="D38" s="31">
        <v>0.36</v>
      </c>
      <c r="E38" s="32">
        <v>12.61</v>
      </c>
      <c r="F38" s="49"/>
      <c r="G38" s="33">
        <v>13.404393682189003</v>
      </c>
      <c r="H38" s="32">
        <v>0.34</v>
      </c>
      <c r="I38" s="34">
        <f t="shared" si="0"/>
        <v>13.744393682189003</v>
      </c>
      <c r="J38" s="49"/>
      <c r="K38" s="35">
        <v>12.75</v>
      </c>
      <c r="L38" s="36">
        <v>0.34</v>
      </c>
      <c r="M38" s="35">
        <v>13.09</v>
      </c>
    </row>
    <row r="39" spans="1:13" ht="15.75">
      <c r="A39" s="29" t="s">
        <v>30</v>
      </c>
      <c r="B39" s="49"/>
      <c r="C39" s="30">
        <v>11.2</v>
      </c>
      <c r="D39" s="31">
        <v>0.41</v>
      </c>
      <c r="E39" s="32">
        <v>11.61</v>
      </c>
      <c r="F39" s="49"/>
      <c r="G39" s="33">
        <v>12.67161464996341</v>
      </c>
      <c r="H39" s="32">
        <v>0.41</v>
      </c>
      <c r="I39" s="34">
        <f t="shared" si="0"/>
        <v>13.08161464996341</v>
      </c>
      <c r="J39" s="49"/>
      <c r="K39" s="35">
        <v>12</v>
      </c>
      <c r="L39" s="36">
        <v>0.41</v>
      </c>
      <c r="M39" s="35">
        <v>12.41</v>
      </c>
    </row>
    <row r="40" spans="1:13" ht="15.75">
      <c r="A40" s="37" t="s">
        <v>31</v>
      </c>
      <c r="B40" s="49"/>
      <c r="C40" s="30">
        <v>11.75</v>
      </c>
      <c r="D40" s="31">
        <v>0.45</v>
      </c>
      <c r="E40" s="32">
        <v>12.2</v>
      </c>
      <c r="F40" s="49"/>
      <c r="G40" s="33">
        <v>13.557576094398733</v>
      </c>
      <c r="H40" s="32">
        <v>0.45</v>
      </c>
      <c r="I40" s="34">
        <f t="shared" si="0"/>
        <v>14.007576094398733</v>
      </c>
      <c r="J40" s="49"/>
      <c r="K40" s="35">
        <v>12.25</v>
      </c>
      <c r="L40" s="36">
        <v>0.45</v>
      </c>
      <c r="M40" s="35">
        <v>12.7</v>
      </c>
    </row>
    <row r="41" spans="1:13" ht="15.75">
      <c r="A41" s="38" t="s">
        <v>32</v>
      </c>
      <c r="B41" s="49"/>
      <c r="C41" s="30">
        <v>5.5</v>
      </c>
      <c r="D41" s="31">
        <v>0.41</v>
      </c>
      <c r="E41" s="32">
        <v>5.91</v>
      </c>
      <c r="F41" s="49"/>
      <c r="G41" s="33">
        <v>6.74360271770729</v>
      </c>
      <c r="H41" s="32">
        <v>0.43</v>
      </c>
      <c r="I41" s="34">
        <f t="shared" si="0"/>
        <v>7.17360271770729</v>
      </c>
      <c r="J41" s="49"/>
      <c r="K41" s="35">
        <v>6.5</v>
      </c>
      <c r="L41" s="36">
        <v>0.43</v>
      </c>
      <c r="M41" s="35">
        <v>6.93</v>
      </c>
    </row>
    <row r="42" spans="1:13" ht="15.75">
      <c r="A42" s="29" t="s">
        <v>33</v>
      </c>
      <c r="B42" s="49"/>
      <c r="C42" s="30">
        <v>8</v>
      </c>
      <c r="D42" s="31">
        <v>0.19</v>
      </c>
      <c r="E42" s="32">
        <v>8.19</v>
      </c>
      <c r="F42" s="49"/>
      <c r="G42" s="33">
        <v>9.406468872520989</v>
      </c>
      <c r="H42" s="32">
        <v>0.2</v>
      </c>
      <c r="I42" s="34">
        <f t="shared" si="0"/>
        <v>9.606468872520988</v>
      </c>
      <c r="J42" s="49"/>
      <c r="K42" s="35">
        <v>9</v>
      </c>
      <c r="L42" s="36">
        <v>0.2</v>
      </c>
      <c r="M42" s="35">
        <v>9.2</v>
      </c>
    </row>
    <row r="43" spans="1:13" ht="15.75">
      <c r="A43" s="29" t="s">
        <v>34</v>
      </c>
      <c r="B43" s="49"/>
      <c r="C43" s="30">
        <v>8.75</v>
      </c>
      <c r="D43" s="31">
        <v>1.03</v>
      </c>
      <c r="E43" s="32">
        <v>9.78</v>
      </c>
      <c r="F43" s="49"/>
      <c r="G43" s="33">
        <v>9.639859138229047</v>
      </c>
      <c r="H43" s="32">
        <v>1.02</v>
      </c>
      <c r="I43" s="34">
        <f t="shared" si="0"/>
        <v>10.659859138229047</v>
      </c>
      <c r="J43" s="49"/>
      <c r="K43" s="35">
        <v>9.25</v>
      </c>
      <c r="L43" s="36">
        <v>1.02</v>
      </c>
      <c r="M43" s="35">
        <v>10.27</v>
      </c>
    </row>
    <row r="44" spans="1:13" ht="15.75">
      <c r="A44" s="29" t="s">
        <v>35</v>
      </c>
      <c r="B44" s="49"/>
      <c r="C44" s="30">
        <v>10.9528</v>
      </c>
      <c r="D44" s="31">
        <v>0.99</v>
      </c>
      <c r="E44" s="32">
        <v>11.9428</v>
      </c>
      <c r="F44" s="49"/>
      <c r="G44" s="33">
        <v>10.843376086621227</v>
      </c>
      <c r="H44" s="32">
        <v>0.92</v>
      </c>
      <c r="I44" s="34">
        <f t="shared" si="0"/>
        <v>11.763376086621227</v>
      </c>
      <c r="J44" s="49"/>
      <c r="K44" s="35">
        <v>10.645933453508128</v>
      </c>
      <c r="L44" s="36">
        <v>0.92</v>
      </c>
      <c r="M44" s="35">
        <v>11.565933453508128</v>
      </c>
    </row>
    <row r="45" spans="1:13" ht="15.75">
      <c r="A45" s="38" t="s">
        <v>36</v>
      </c>
      <c r="B45" s="49"/>
      <c r="C45" s="30">
        <v>5.65</v>
      </c>
      <c r="D45" s="31">
        <v>0.34</v>
      </c>
      <c r="E45" s="32">
        <v>5.99</v>
      </c>
      <c r="F45" s="49"/>
      <c r="G45" s="33">
        <v>7.0472647172835465</v>
      </c>
      <c r="H45" s="32">
        <v>0.35</v>
      </c>
      <c r="I45" s="34">
        <f t="shared" si="0"/>
        <v>7.397264717283546</v>
      </c>
      <c r="J45" s="49"/>
      <c r="K45" s="35">
        <v>6.5</v>
      </c>
      <c r="L45" s="36">
        <v>0.35</v>
      </c>
      <c r="M45" s="35">
        <v>6.85</v>
      </c>
    </row>
    <row r="46" spans="1:13" ht="15.75">
      <c r="A46" s="29" t="s">
        <v>37</v>
      </c>
      <c r="B46" s="49"/>
      <c r="C46" s="30">
        <v>10.5</v>
      </c>
      <c r="D46" s="31">
        <v>0.81</v>
      </c>
      <c r="E46" s="32">
        <v>11.31</v>
      </c>
      <c r="F46" s="49"/>
      <c r="G46" s="33">
        <v>13.388716023085907</v>
      </c>
      <c r="H46" s="32">
        <v>0.8</v>
      </c>
      <c r="I46" s="34">
        <f t="shared" si="0"/>
        <v>14.188716023085908</v>
      </c>
      <c r="J46" s="49"/>
      <c r="K46" s="35">
        <v>11</v>
      </c>
      <c r="L46" s="36">
        <v>0.8</v>
      </c>
      <c r="M46" s="35">
        <v>11.8</v>
      </c>
    </row>
    <row r="47" spans="1:13" ht="15.75">
      <c r="A47" s="29" t="s">
        <v>38</v>
      </c>
      <c r="B47" s="49"/>
      <c r="C47" s="30">
        <v>10.45</v>
      </c>
      <c r="D47" s="31">
        <v>0.51</v>
      </c>
      <c r="E47" s="32">
        <v>10.96</v>
      </c>
      <c r="F47" s="49"/>
      <c r="G47" s="33">
        <v>11.05189405281183</v>
      </c>
      <c r="H47" s="32">
        <v>0.48</v>
      </c>
      <c r="I47" s="34">
        <f t="shared" si="0"/>
        <v>11.53189405281183</v>
      </c>
      <c r="J47" s="49"/>
      <c r="K47" s="35">
        <v>10.748258219106354</v>
      </c>
      <c r="L47" s="36">
        <v>0.48</v>
      </c>
      <c r="M47" s="35">
        <v>11.228258219106355</v>
      </c>
    </row>
    <row r="48" spans="1:13" ht="15.75">
      <c r="A48" s="38" t="s">
        <v>39</v>
      </c>
      <c r="B48" s="49"/>
      <c r="C48" s="30">
        <v>5.55</v>
      </c>
      <c r="D48" s="31">
        <v>0.4</v>
      </c>
      <c r="E48" s="32">
        <v>5.95</v>
      </c>
      <c r="F48" s="49"/>
      <c r="G48" s="33">
        <v>7.1673516584262895</v>
      </c>
      <c r="H48" s="32">
        <v>0.98</v>
      </c>
      <c r="I48" s="34">
        <f t="shared" si="0"/>
        <v>8.14735165842629</v>
      </c>
      <c r="J48" s="49"/>
      <c r="K48" s="35">
        <v>6.5</v>
      </c>
      <c r="L48" s="36">
        <v>0.98</v>
      </c>
      <c r="M48" s="35">
        <v>7.48</v>
      </c>
    </row>
    <row r="49" spans="1:13" ht="15.75">
      <c r="A49" s="29" t="s">
        <v>40</v>
      </c>
      <c r="B49" s="49"/>
      <c r="C49" s="30">
        <v>12.25</v>
      </c>
      <c r="D49" s="31">
        <v>0.36</v>
      </c>
      <c r="E49" s="32">
        <v>12.61</v>
      </c>
      <c r="F49" s="49"/>
      <c r="G49" s="33">
        <v>12.954273352765007</v>
      </c>
      <c r="H49" s="32">
        <v>0.33</v>
      </c>
      <c r="I49" s="34">
        <f t="shared" si="0"/>
        <v>13.284273352765007</v>
      </c>
      <c r="J49" s="49"/>
      <c r="K49" s="35">
        <v>12.75</v>
      </c>
      <c r="L49" s="36">
        <v>0.33</v>
      </c>
      <c r="M49" s="35">
        <v>13.08</v>
      </c>
    </row>
    <row r="50" spans="1:13" ht="15.75">
      <c r="A50" s="29" t="s">
        <v>41</v>
      </c>
      <c r="B50" s="49"/>
      <c r="C50" s="30">
        <v>10.6</v>
      </c>
      <c r="D50" s="31">
        <v>0.64</v>
      </c>
      <c r="E50" s="32">
        <v>11.24</v>
      </c>
      <c r="F50" s="49"/>
      <c r="G50" s="33">
        <v>9.749537603262679</v>
      </c>
      <c r="H50" s="32">
        <v>0.64</v>
      </c>
      <c r="I50" s="34">
        <f t="shared" si="0"/>
        <v>10.38953760326268</v>
      </c>
      <c r="J50" s="49"/>
      <c r="K50" s="35">
        <v>9.300837623293758</v>
      </c>
      <c r="L50" s="36">
        <v>0.64</v>
      </c>
      <c r="M50" s="35">
        <v>9.940837623293758</v>
      </c>
    </row>
    <row r="51" spans="1:13" s="21" customFormat="1" ht="15.75">
      <c r="A51" s="37" t="s">
        <v>42</v>
      </c>
      <c r="B51" s="49"/>
      <c r="C51" s="39">
        <v>7</v>
      </c>
      <c r="D51" s="40">
        <v>2.42</v>
      </c>
      <c r="E51" s="41">
        <v>9.42</v>
      </c>
      <c r="F51" s="49"/>
      <c r="G51" s="33">
        <v>10.315967294049898</v>
      </c>
      <c r="H51" s="41">
        <v>2.48</v>
      </c>
      <c r="I51" s="34">
        <f t="shared" si="0"/>
        <v>12.795967294049898</v>
      </c>
      <c r="J51" s="49"/>
      <c r="K51" s="42">
        <v>8.25</v>
      </c>
      <c r="L51" s="45">
        <v>2.48</v>
      </c>
      <c r="M51" s="42">
        <v>10.73</v>
      </c>
    </row>
    <row r="52" spans="1:13" ht="15.75">
      <c r="A52" s="29" t="s">
        <v>43</v>
      </c>
      <c r="B52" s="49"/>
      <c r="C52" s="30">
        <v>9.15</v>
      </c>
      <c r="D52" s="31">
        <v>0.62</v>
      </c>
      <c r="E52" s="32">
        <v>9.77</v>
      </c>
      <c r="F52" s="49"/>
      <c r="G52" s="33">
        <v>13.131243138337176</v>
      </c>
      <c r="H52" s="32">
        <v>0.63</v>
      </c>
      <c r="I52" s="34">
        <f t="shared" si="0"/>
        <v>13.761243138337177</v>
      </c>
      <c r="J52" s="49"/>
      <c r="K52" s="35">
        <v>10</v>
      </c>
      <c r="L52" s="36">
        <v>0.63</v>
      </c>
      <c r="M52" s="35">
        <v>10.63</v>
      </c>
    </row>
    <row r="53" spans="1:13" ht="15.75">
      <c r="A53" s="29" t="s">
        <v>44</v>
      </c>
      <c r="B53" s="49"/>
      <c r="C53" s="30">
        <v>10.75</v>
      </c>
      <c r="D53" s="31">
        <v>1.16</v>
      </c>
      <c r="E53" s="32">
        <v>11.91</v>
      </c>
      <c r="F53" s="49"/>
      <c r="G53" s="33">
        <v>10.745113041354633</v>
      </c>
      <c r="H53" s="32">
        <v>1.18</v>
      </c>
      <c r="I53" s="34">
        <f t="shared" si="0"/>
        <v>11.925113041354633</v>
      </c>
      <c r="J53" s="49"/>
      <c r="K53" s="35">
        <v>10.299899141822968</v>
      </c>
      <c r="L53" s="36">
        <v>1.18</v>
      </c>
      <c r="M53" s="35">
        <v>11.479899141822967</v>
      </c>
    </row>
    <row r="54" spans="1:13" ht="15.75">
      <c r="A54" s="29" t="s">
        <v>45</v>
      </c>
      <c r="B54" s="49"/>
      <c r="C54" s="30">
        <v>9.9</v>
      </c>
      <c r="D54" s="31">
        <v>0.41</v>
      </c>
      <c r="E54" s="32">
        <v>10.31</v>
      </c>
      <c r="F54" s="49"/>
      <c r="G54" s="33">
        <v>10.393444821118434</v>
      </c>
      <c r="H54" s="32">
        <v>0.36</v>
      </c>
      <c r="I54" s="34">
        <f t="shared" si="0"/>
        <v>10.753444821118434</v>
      </c>
      <c r="J54" s="49"/>
      <c r="K54" s="35">
        <v>10.149814336203587</v>
      </c>
      <c r="L54" s="36">
        <v>0.36</v>
      </c>
      <c r="M54" s="35">
        <v>10.509814336203586</v>
      </c>
    </row>
    <row r="55" spans="1:13" ht="15.75">
      <c r="A55" s="29" t="s">
        <v>46</v>
      </c>
      <c r="B55" s="49"/>
      <c r="C55" s="30">
        <v>9.8</v>
      </c>
      <c r="D55" s="31">
        <v>1.04</v>
      </c>
      <c r="E55" s="32">
        <v>10.84</v>
      </c>
      <c r="F55" s="49"/>
      <c r="G55" s="33">
        <v>10.797865255485881</v>
      </c>
      <c r="H55" s="32">
        <v>1.04</v>
      </c>
      <c r="I55" s="34">
        <f t="shared" si="0"/>
        <v>11.83786525548588</v>
      </c>
      <c r="J55" s="49"/>
      <c r="K55" s="35">
        <v>10.5</v>
      </c>
      <c r="L55" s="36">
        <v>1.04</v>
      </c>
      <c r="M55" s="35">
        <v>11.54</v>
      </c>
    </row>
    <row r="56" spans="1:13" ht="15.75">
      <c r="A56" s="37" t="s">
        <v>47</v>
      </c>
      <c r="B56" s="49"/>
      <c r="C56" s="30">
        <v>10.3</v>
      </c>
      <c r="D56" s="31">
        <v>0.24</v>
      </c>
      <c r="E56" s="32">
        <v>10.54</v>
      </c>
      <c r="F56" s="49"/>
      <c r="G56" s="33">
        <v>12.168501705251616</v>
      </c>
      <c r="H56" s="32">
        <v>0.28</v>
      </c>
      <c r="I56" s="34">
        <f t="shared" si="0"/>
        <v>12.448501705251616</v>
      </c>
      <c r="J56" s="49"/>
      <c r="K56" s="35">
        <v>11.25</v>
      </c>
      <c r="L56" s="45">
        <v>0.28</v>
      </c>
      <c r="M56" s="35">
        <v>11.53</v>
      </c>
    </row>
    <row r="57" spans="1:13" ht="15.75">
      <c r="A57" s="37" t="s">
        <v>48</v>
      </c>
      <c r="B57" s="49"/>
      <c r="C57" s="30">
        <v>12.25</v>
      </c>
      <c r="D57" s="31">
        <v>0.41</v>
      </c>
      <c r="E57" s="32">
        <v>12.66</v>
      </c>
      <c r="F57" s="49"/>
      <c r="G57" s="33">
        <v>11.866130069346285</v>
      </c>
      <c r="H57" s="32">
        <v>0.67</v>
      </c>
      <c r="I57" s="34">
        <f t="shared" si="0"/>
        <v>12.536130069346285</v>
      </c>
      <c r="J57" s="49"/>
      <c r="K57" s="35">
        <v>11.603215238890254</v>
      </c>
      <c r="L57" s="36">
        <v>0.41</v>
      </c>
      <c r="M57" s="35">
        <v>12.013215238890254</v>
      </c>
    </row>
    <row r="58" spans="1:13" ht="15.75">
      <c r="A58" s="37" t="s">
        <v>49</v>
      </c>
      <c r="B58" s="49"/>
      <c r="C58" s="30">
        <v>11.55</v>
      </c>
      <c r="D58" s="31">
        <v>0.68</v>
      </c>
      <c r="E58" s="32">
        <v>12.23</v>
      </c>
      <c r="F58" s="49"/>
      <c r="G58" s="33">
        <v>12.877162016103775</v>
      </c>
      <c r="H58" s="32">
        <v>0.65</v>
      </c>
      <c r="I58" s="34">
        <f t="shared" si="0"/>
        <v>13.527162016103775</v>
      </c>
      <c r="J58" s="49"/>
      <c r="K58" s="35">
        <v>12.5</v>
      </c>
      <c r="L58" s="45">
        <v>0.65</v>
      </c>
      <c r="M58" s="35">
        <v>13.15</v>
      </c>
    </row>
    <row r="59" spans="1:13" ht="15.75">
      <c r="A59" s="29" t="s">
        <v>50</v>
      </c>
      <c r="B59" s="49"/>
      <c r="C59" s="30">
        <v>10.3</v>
      </c>
      <c r="D59" s="31">
        <v>1.37</v>
      </c>
      <c r="E59" s="32">
        <v>11.67</v>
      </c>
      <c r="F59" s="49"/>
      <c r="G59" s="33">
        <v>10.783958518803415</v>
      </c>
      <c r="H59" s="32">
        <v>1.43</v>
      </c>
      <c r="I59" s="34">
        <f t="shared" si="0"/>
        <v>12.213958518803414</v>
      </c>
      <c r="J59" s="49"/>
      <c r="K59" s="35">
        <v>10.604216502438057</v>
      </c>
      <c r="L59" s="36">
        <v>1.43</v>
      </c>
      <c r="M59" s="35">
        <v>12.034216502438056</v>
      </c>
    </row>
    <row r="60" spans="1:13" ht="15.75">
      <c r="A60" s="29" t="s">
        <v>51</v>
      </c>
      <c r="B60" s="49"/>
      <c r="C60" s="30">
        <v>10.6</v>
      </c>
      <c r="D60" s="31">
        <v>0.12</v>
      </c>
      <c r="E60" s="32">
        <v>10.72</v>
      </c>
      <c r="F60" s="49"/>
      <c r="G60" s="33">
        <v>13.568535110498875</v>
      </c>
      <c r="H60" s="32">
        <v>0.93</v>
      </c>
      <c r="I60" s="34">
        <f t="shared" si="0"/>
        <v>14.498535110498874</v>
      </c>
      <c r="J60" s="49"/>
      <c r="K60" s="35">
        <v>11</v>
      </c>
      <c r="L60" s="36">
        <v>0.93</v>
      </c>
      <c r="M60" s="35">
        <v>11.93</v>
      </c>
    </row>
    <row r="61" spans="1:13" ht="15.75">
      <c r="A61" s="37" t="s">
        <v>198</v>
      </c>
      <c r="B61" s="49"/>
      <c r="C61" s="30">
        <v>12.15</v>
      </c>
      <c r="D61" s="31">
        <v>0.46</v>
      </c>
      <c r="E61" s="32">
        <v>12.61</v>
      </c>
      <c r="F61" s="49"/>
      <c r="G61" s="33">
        <v>14.519497216952008</v>
      </c>
      <c r="H61" s="32">
        <v>0.47</v>
      </c>
      <c r="I61" s="34">
        <f t="shared" si="0"/>
        <v>14.989497216952008</v>
      </c>
      <c r="J61" s="49"/>
      <c r="K61" s="35">
        <v>12.75</v>
      </c>
      <c r="L61" s="36">
        <v>0.47</v>
      </c>
      <c r="M61" s="35">
        <v>13.22</v>
      </c>
    </row>
    <row r="62" spans="1:13" ht="15.75">
      <c r="A62" s="29" t="s">
        <v>52</v>
      </c>
      <c r="B62" s="49"/>
      <c r="C62" s="30">
        <v>9.7</v>
      </c>
      <c r="D62" s="31">
        <v>1.55</v>
      </c>
      <c r="E62" s="32">
        <v>11.25</v>
      </c>
      <c r="F62" s="49"/>
      <c r="G62" s="33">
        <v>12.23492291524284</v>
      </c>
      <c r="H62" s="32">
        <v>1.53</v>
      </c>
      <c r="I62" s="34">
        <f t="shared" si="0"/>
        <v>13.76492291524284</v>
      </c>
      <c r="J62" s="49"/>
      <c r="K62" s="35">
        <v>10.5</v>
      </c>
      <c r="L62" s="45">
        <v>1.53</v>
      </c>
      <c r="M62" s="35">
        <v>12.03</v>
      </c>
    </row>
    <row r="63" spans="1:13" ht="15.75">
      <c r="A63" s="37" t="s">
        <v>53</v>
      </c>
      <c r="B63" s="49"/>
      <c r="C63" s="30">
        <v>10.25</v>
      </c>
      <c r="D63" s="31">
        <v>0.43</v>
      </c>
      <c r="E63" s="32">
        <v>10.68</v>
      </c>
      <c r="F63" s="49"/>
      <c r="G63" s="33">
        <v>12.340750924777701</v>
      </c>
      <c r="H63" s="32">
        <v>0.45</v>
      </c>
      <c r="I63" s="34">
        <f t="shared" si="0"/>
        <v>12.7907509247777</v>
      </c>
      <c r="J63" s="49"/>
      <c r="K63" s="35">
        <v>11.25</v>
      </c>
      <c r="L63" s="36">
        <v>0.45</v>
      </c>
      <c r="M63" s="35">
        <v>11.7</v>
      </c>
    </row>
    <row r="64" spans="1:13" ht="15.75">
      <c r="A64" s="29" t="s">
        <v>54</v>
      </c>
      <c r="B64" s="49"/>
      <c r="C64" s="30">
        <v>10.9</v>
      </c>
      <c r="D64" s="31">
        <v>0.64</v>
      </c>
      <c r="E64" s="32">
        <v>11.54</v>
      </c>
      <c r="F64" s="49"/>
      <c r="G64" s="33">
        <v>11.682184452028403</v>
      </c>
      <c r="H64" s="32">
        <v>0.65</v>
      </c>
      <c r="I64" s="34">
        <f t="shared" si="0"/>
        <v>12.332184452028404</v>
      </c>
      <c r="J64" s="49"/>
      <c r="K64" s="35">
        <v>11.5</v>
      </c>
      <c r="L64" s="36">
        <v>0.65</v>
      </c>
      <c r="M64" s="35">
        <v>12.15</v>
      </c>
    </row>
    <row r="65" spans="1:13" ht="15.75">
      <c r="A65" s="29" t="s">
        <v>55</v>
      </c>
      <c r="B65" s="49"/>
      <c r="C65" s="30">
        <v>7.2</v>
      </c>
      <c r="D65" s="31">
        <v>0.4</v>
      </c>
      <c r="E65" s="32">
        <v>7.6</v>
      </c>
      <c r="F65" s="49"/>
      <c r="G65" s="33">
        <v>15.128643768007358</v>
      </c>
      <c r="H65" s="32">
        <v>0.4</v>
      </c>
      <c r="I65" s="34">
        <f t="shared" si="0"/>
        <v>15.528643768007358</v>
      </c>
      <c r="J65" s="49"/>
      <c r="K65" s="35">
        <v>9</v>
      </c>
      <c r="L65" s="36">
        <v>0.4</v>
      </c>
      <c r="M65" s="35">
        <v>9.4</v>
      </c>
    </row>
    <row r="66" spans="1:13" ht="15.75">
      <c r="A66" s="29" t="s">
        <v>56</v>
      </c>
      <c r="B66" s="49"/>
      <c r="C66" s="30">
        <v>8</v>
      </c>
      <c r="D66" s="31">
        <v>0.79</v>
      </c>
      <c r="E66" s="32">
        <v>8.79</v>
      </c>
      <c r="F66" s="49"/>
      <c r="G66" s="33">
        <v>11.275089369150756</v>
      </c>
      <c r="H66" s="32">
        <v>0.73</v>
      </c>
      <c r="I66" s="34">
        <f t="shared" si="0"/>
        <v>12.005089369150756</v>
      </c>
      <c r="J66" s="49"/>
      <c r="K66" s="35">
        <v>10</v>
      </c>
      <c r="L66" s="36">
        <v>0.73</v>
      </c>
      <c r="M66" s="35">
        <v>10.73</v>
      </c>
    </row>
    <row r="67" spans="1:13" ht="15.75">
      <c r="A67" s="37" t="s">
        <v>57</v>
      </c>
      <c r="B67" s="49"/>
      <c r="C67" s="30">
        <v>11.05</v>
      </c>
      <c r="D67" s="31">
        <v>0</v>
      </c>
      <c r="E67" s="32">
        <v>11.05</v>
      </c>
      <c r="F67" s="49"/>
      <c r="G67" s="33">
        <v>15.112654696199723</v>
      </c>
      <c r="H67" s="32">
        <v>0.94</v>
      </c>
      <c r="I67" s="34">
        <f t="shared" si="0"/>
        <v>16.052654696199724</v>
      </c>
      <c r="J67" s="49"/>
      <c r="K67" s="35">
        <v>11.25</v>
      </c>
      <c r="L67" s="36">
        <v>0.94</v>
      </c>
      <c r="M67" s="35">
        <v>12.19</v>
      </c>
    </row>
    <row r="68" spans="1:13" ht="15.75">
      <c r="A68" s="38" t="s">
        <v>58</v>
      </c>
      <c r="B68" s="49"/>
      <c r="C68" s="30">
        <v>8.3</v>
      </c>
      <c r="D68" s="31">
        <v>0.02</v>
      </c>
      <c r="E68" s="32">
        <v>8.32</v>
      </c>
      <c r="F68" s="49"/>
      <c r="G68" s="33">
        <v>9.331179829793994</v>
      </c>
      <c r="H68" s="32">
        <v>0.79</v>
      </c>
      <c r="I68" s="34">
        <f t="shared" si="0"/>
        <v>10.121179829793995</v>
      </c>
      <c r="J68" s="49"/>
      <c r="K68" s="35">
        <v>8.75</v>
      </c>
      <c r="L68" s="45">
        <v>0.79</v>
      </c>
      <c r="M68" s="35">
        <v>9.54</v>
      </c>
    </row>
    <row r="69" spans="1:13" ht="15.75">
      <c r="A69" s="38" t="s">
        <v>59</v>
      </c>
      <c r="B69" s="49"/>
      <c r="C69" s="30">
        <v>5.5</v>
      </c>
      <c r="D69" s="31">
        <v>0.11</v>
      </c>
      <c r="E69" s="32">
        <v>5.61</v>
      </c>
      <c r="F69" s="49"/>
      <c r="G69" s="33">
        <v>6.374633845783528</v>
      </c>
      <c r="H69" s="32">
        <v>0.92</v>
      </c>
      <c r="I69" s="34">
        <f t="shared" si="0"/>
        <v>7.294633845783528</v>
      </c>
      <c r="J69" s="49"/>
      <c r="K69" s="35">
        <v>6.25</v>
      </c>
      <c r="L69" s="36">
        <v>0.92</v>
      </c>
      <c r="M69" s="35">
        <v>7.17</v>
      </c>
    </row>
    <row r="70" spans="1:13" ht="15.75">
      <c r="A70" s="37" t="s">
        <v>60</v>
      </c>
      <c r="B70" s="49"/>
      <c r="C70" s="30">
        <v>9.55</v>
      </c>
      <c r="D70" s="31">
        <v>0.45</v>
      </c>
      <c r="E70" s="32">
        <v>10</v>
      </c>
      <c r="F70" s="49"/>
      <c r="G70" s="33">
        <v>12.213048760507872</v>
      </c>
      <c r="H70" s="32">
        <v>0.47</v>
      </c>
      <c r="I70" s="34">
        <f t="shared" si="0"/>
        <v>12.683048760507873</v>
      </c>
      <c r="J70" s="49"/>
      <c r="K70" s="35">
        <v>10.5</v>
      </c>
      <c r="L70" s="36">
        <v>0.47</v>
      </c>
      <c r="M70" s="35">
        <v>10.97</v>
      </c>
    </row>
    <row r="71" spans="1:13" ht="15.75">
      <c r="A71" s="29" t="s">
        <v>61</v>
      </c>
      <c r="B71" s="49"/>
      <c r="C71" s="30">
        <v>9.2</v>
      </c>
      <c r="D71" s="31">
        <v>0.43</v>
      </c>
      <c r="E71" s="32">
        <v>9.63</v>
      </c>
      <c r="F71" s="49"/>
      <c r="G71" s="33">
        <v>11.461930911586578</v>
      </c>
      <c r="H71" s="32">
        <v>0.42</v>
      </c>
      <c r="I71" s="34">
        <f t="shared" si="0"/>
        <v>11.881930911586577</v>
      </c>
      <c r="J71" s="49"/>
      <c r="K71" s="35">
        <v>10</v>
      </c>
      <c r="L71" s="36">
        <v>0.42</v>
      </c>
      <c r="M71" s="35">
        <v>10.42</v>
      </c>
    </row>
    <row r="72" spans="1:13" ht="15.75">
      <c r="A72" s="29" t="s">
        <v>62</v>
      </c>
      <c r="B72" s="49"/>
      <c r="C72" s="30">
        <v>7.25</v>
      </c>
      <c r="D72" s="31">
        <v>1.15</v>
      </c>
      <c r="E72" s="32">
        <v>8.4</v>
      </c>
      <c r="F72" s="49"/>
      <c r="G72" s="33">
        <v>8.939615319400986</v>
      </c>
      <c r="H72" s="32">
        <v>2.25</v>
      </c>
      <c r="I72" s="34">
        <f t="shared" si="0"/>
        <v>11.189615319400986</v>
      </c>
      <c r="J72" s="49"/>
      <c r="K72" s="35">
        <v>8</v>
      </c>
      <c r="L72" s="36">
        <v>2.25</v>
      </c>
      <c r="M72" s="35">
        <v>10.25</v>
      </c>
    </row>
    <row r="73" spans="1:13" ht="15.75">
      <c r="A73" s="29" t="s">
        <v>63</v>
      </c>
      <c r="B73" s="49"/>
      <c r="C73" s="30">
        <v>9.15</v>
      </c>
      <c r="D73" s="31">
        <v>0.69</v>
      </c>
      <c r="E73" s="32">
        <v>9.84</v>
      </c>
      <c r="F73" s="49"/>
      <c r="G73" s="33">
        <v>9.930099904571264</v>
      </c>
      <c r="H73" s="32">
        <v>0.68</v>
      </c>
      <c r="I73" s="34">
        <f aca="true" t="shared" si="1" ref="I73:I136">G73+H73</f>
        <v>10.610099904571264</v>
      </c>
      <c r="J73" s="49"/>
      <c r="K73" s="35">
        <v>9.75</v>
      </c>
      <c r="L73" s="36">
        <v>0.68</v>
      </c>
      <c r="M73" s="35">
        <v>10.43</v>
      </c>
    </row>
    <row r="74" spans="1:13" ht="15.75">
      <c r="A74" s="29" t="s">
        <v>64</v>
      </c>
      <c r="B74" s="49"/>
      <c r="C74" s="30">
        <v>10.15</v>
      </c>
      <c r="D74" s="31">
        <v>0.55</v>
      </c>
      <c r="E74" s="32">
        <v>10.7</v>
      </c>
      <c r="F74" s="49"/>
      <c r="G74" s="33">
        <v>10.838612039259447</v>
      </c>
      <c r="H74" s="32">
        <v>1.21</v>
      </c>
      <c r="I74" s="34">
        <f t="shared" si="1"/>
        <v>12.048612039259446</v>
      </c>
      <c r="J74" s="49"/>
      <c r="K74" s="35">
        <v>10.65</v>
      </c>
      <c r="L74" s="36">
        <v>1.21</v>
      </c>
      <c r="M74" s="35">
        <v>11.86</v>
      </c>
    </row>
    <row r="75" spans="1:13" ht="15.75">
      <c r="A75" s="37" t="s">
        <v>65</v>
      </c>
      <c r="B75" s="49"/>
      <c r="C75" s="30">
        <v>11.5</v>
      </c>
      <c r="D75" s="31">
        <v>0.1</v>
      </c>
      <c r="E75" s="32">
        <v>11.6</v>
      </c>
      <c r="F75" s="49"/>
      <c r="G75" s="33">
        <v>12.133280136946746</v>
      </c>
      <c r="H75" s="32">
        <v>0.1</v>
      </c>
      <c r="I75" s="34">
        <f t="shared" si="1"/>
        <v>12.233280136946746</v>
      </c>
      <c r="J75" s="49"/>
      <c r="K75" s="35">
        <v>11.700574473639376</v>
      </c>
      <c r="L75" s="36">
        <v>0.1</v>
      </c>
      <c r="M75" s="35">
        <v>11.800574473639376</v>
      </c>
    </row>
    <row r="76" spans="1:13" ht="15.75">
      <c r="A76" s="29" t="s">
        <v>66</v>
      </c>
      <c r="B76" s="49"/>
      <c r="C76" s="30">
        <v>11.85</v>
      </c>
      <c r="D76" s="31">
        <v>0.25</v>
      </c>
      <c r="E76" s="32">
        <v>12.1</v>
      </c>
      <c r="F76" s="49"/>
      <c r="G76" s="33">
        <v>12.998370778812799</v>
      </c>
      <c r="H76" s="32">
        <v>0.24</v>
      </c>
      <c r="I76" s="34">
        <f t="shared" si="1"/>
        <v>13.238370778812799</v>
      </c>
      <c r="J76" s="49"/>
      <c r="K76" s="35">
        <v>12.5</v>
      </c>
      <c r="L76" s="36">
        <v>0.24</v>
      </c>
      <c r="M76" s="35">
        <v>12.74</v>
      </c>
    </row>
    <row r="77" spans="1:13" ht="15.75">
      <c r="A77" s="38" t="s">
        <v>67</v>
      </c>
      <c r="B77" s="49"/>
      <c r="C77" s="30">
        <v>5.85</v>
      </c>
      <c r="D77" s="31">
        <v>0.88</v>
      </c>
      <c r="E77" s="32">
        <v>6.73</v>
      </c>
      <c r="F77" s="49"/>
      <c r="G77" s="33">
        <v>7.429103119838221</v>
      </c>
      <c r="H77" s="32">
        <v>0.94</v>
      </c>
      <c r="I77" s="34">
        <f t="shared" si="1"/>
        <v>8.36910311983822</v>
      </c>
      <c r="J77" s="49"/>
      <c r="K77" s="35">
        <v>6.5</v>
      </c>
      <c r="L77" s="36">
        <v>0.94</v>
      </c>
      <c r="M77" s="35">
        <v>7.44</v>
      </c>
    </row>
    <row r="78" spans="1:13" ht="15.75">
      <c r="A78" s="29" t="s">
        <v>68</v>
      </c>
      <c r="B78" s="49"/>
      <c r="C78" s="30">
        <v>9.45</v>
      </c>
      <c r="D78" s="31">
        <v>0.28</v>
      </c>
      <c r="E78" s="32">
        <v>9.73</v>
      </c>
      <c r="F78" s="49"/>
      <c r="G78" s="33">
        <v>11.726229136389646</v>
      </c>
      <c r="H78" s="32">
        <v>0.28</v>
      </c>
      <c r="I78" s="34">
        <f t="shared" si="1"/>
        <v>12.006229136389646</v>
      </c>
      <c r="J78" s="49"/>
      <c r="K78" s="35">
        <v>10</v>
      </c>
      <c r="L78" s="36">
        <v>0.28</v>
      </c>
      <c r="M78" s="35">
        <v>10.28</v>
      </c>
    </row>
    <row r="79" spans="1:13" ht="15.75">
      <c r="A79" s="29" t="s">
        <v>69</v>
      </c>
      <c r="B79" s="49"/>
      <c r="C79" s="30">
        <v>9.3</v>
      </c>
      <c r="D79" s="31">
        <v>0.65</v>
      </c>
      <c r="E79" s="32">
        <v>9.95</v>
      </c>
      <c r="F79" s="49"/>
      <c r="G79" s="33">
        <v>9.944275513207307</v>
      </c>
      <c r="H79" s="32">
        <v>0.64</v>
      </c>
      <c r="I79" s="34">
        <f t="shared" si="1"/>
        <v>10.584275513207308</v>
      </c>
      <c r="J79" s="49"/>
      <c r="K79" s="35">
        <v>9.75</v>
      </c>
      <c r="L79" s="36">
        <v>0.64</v>
      </c>
      <c r="M79" s="35">
        <v>10.39</v>
      </c>
    </row>
    <row r="80" spans="1:13" ht="15.75">
      <c r="A80" s="29" t="s">
        <v>70</v>
      </c>
      <c r="B80" s="49"/>
      <c r="C80" s="30">
        <v>8.9</v>
      </c>
      <c r="D80" s="31">
        <v>1.39</v>
      </c>
      <c r="E80" s="32">
        <v>10.29</v>
      </c>
      <c r="F80" s="49"/>
      <c r="G80" s="33">
        <v>7.86507982833345</v>
      </c>
      <c r="H80" s="32">
        <v>1.45</v>
      </c>
      <c r="I80" s="34">
        <f t="shared" si="1"/>
        <v>9.31507982833345</v>
      </c>
      <c r="J80" s="49"/>
      <c r="K80" s="35">
        <v>7.601630235667287</v>
      </c>
      <c r="L80" s="36">
        <v>1.45</v>
      </c>
      <c r="M80" s="35">
        <v>9.051630235667286</v>
      </c>
    </row>
    <row r="81" spans="1:13" ht="15.75">
      <c r="A81" s="37" t="s">
        <v>71</v>
      </c>
      <c r="B81" s="49"/>
      <c r="C81" s="30">
        <v>9.8</v>
      </c>
      <c r="D81" s="31">
        <v>1.04</v>
      </c>
      <c r="E81" s="32">
        <v>10.84</v>
      </c>
      <c r="F81" s="49"/>
      <c r="G81" s="33">
        <v>17.060972349991655</v>
      </c>
      <c r="H81" s="32">
        <v>1.04</v>
      </c>
      <c r="I81" s="34">
        <f t="shared" si="1"/>
        <v>18.100972349991654</v>
      </c>
      <c r="J81" s="49"/>
      <c r="K81" s="35">
        <v>10.5</v>
      </c>
      <c r="L81" s="36">
        <v>1.04</v>
      </c>
      <c r="M81" s="35">
        <v>11.54</v>
      </c>
    </row>
    <row r="82" spans="1:13" ht="15.75">
      <c r="A82" s="38" t="s">
        <v>72</v>
      </c>
      <c r="B82" s="49"/>
      <c r="C82" s="30">
        <v>5.5</v>
      </c>
      <c r="D82" s="31">
        <v>0.18</v>
      </c>
      <c r="E82" s="32">
        <v>5.68</v>
      </c>
      <c r="F82" s="49"/>
      <c r="G82" s="33">
        <v>6.318426035998082</v>
      </c>
      <c r="H82" s="32">
        <v>0.19</v>
      </c>
      <c r="I82" s="34">
        <f t="shared" si="1"/>
        <v>6.508426035998083</v>
      </c>
      <c r="J82" s="49"/>
      <c r="K82" s="35">
        <v>6</v>
      </c>
      <c r="L82" s="36">
        <v>0.19</v>
      </c>
      <c r="M82" s="35">
        <v>6.19</v>
      </c>
    </row>
    <row r="83" spans="1:13" ht="15.75">
      <c r="A83" s="37" t="s">
        <v>73</v>
      </c>
      <c r="B83" s="49"/>
      <c r="C83" s="30">
        <v>11.05</v>
      </c>
      <c r="D83" s="31">
        <v>0.84</v>
      </c>
      <c r="E83" s="32">
        <v>11.89</v>
      </c>
      <c r="F83" s="49"/>
      <c r="G83" s="33">
        <v>27.660854799836823</v>
      </c>
      <c r="H83" s="32">
        <v>0.84</v>
      </c>
      <c r="I83" s="34">
        <f t="shared" si="1"/>
        <v>28.500854799836823</v>
      </c>
      <c r="J83" s="49"/>
      <c r="K83" s="35">
        <v>11.75</v>
      </c>
      <c r="L83" s="36">
        <v>0.84</v>
      </c>
      <c r="M83" s="35">
        <v>12.59</v>
      </c>
    </row>
    <row r="84" spans="1:13" s="21" customFormat="1" ht="15.75">
      <c r="A84" s="29" t="s">
        <v>74</v>
      </c>
      <c r="B84" s="49"/>
      <c r="C84" s="39">
        <v>6.35</v>
      </c>
      <c r="D84" s="40">
        <v>0.78</v>
      </c>
      <c r="E84" s="41">
        <v>7.13</v>
      </c>
      <c r="F84" s="49"/>
      <c r="G84" s="33">
        <v>7.569031883241313</v>
      </c>
      <c r="H84" s="41">
        <v>0.79</v>
      </c>
      <c r="I84" s="34">
        <f t="shared" si="1"/>
        <v>8.359031883241313</v>
      </c>
      <c r="J84" s="49"/>
      <c r="K84" s="42">
        <v>7.25</v>
      </c>
      <c r="L84" s="45">
        <v>0.79</v>
      </c>
      <c r="M84" s="42">
        <v>8.04</v>
      </c>
    </row>
    <row r="85" spans="1:13" ht="15.75">
      <c r="A85" s="29" t="s">
        <v>75</v>
      </c>
      <c r="B85" s="49"/>
      <c r="C85" s="30">
        <v>11.25</v>
      </c>
      <c r="D85" s="31">
        <v>3.5</v>
      </c>
      <c r="E85" s="32">
        <v>14.75</v>
      </c>
      <c r="F85" s="49"/>
      <c r="G85" s="33">
        <v>8.774596994202641</v>
      </c>
      <c r="H85" s="32">
        <v>3.67</v>
      </c>
      <c r="I85" s="34">
        <f t="shared" si="1"/>
        <v>12.44459699420264</v>
      </c>
      <c r="J85" s="49"/>
      <c r="K85" s="35">
        <v>8.345271101717818</v>
      </c>
      <c r="L85" s="36">
        <v>3.67</v>
      </c>
      <c r="M85" s="35">
        <v>12.015271101717818</v>
      </c>
    </row>
    <row r="86" spans="1:13" ht="15.75">
      <c r="A86" s="29" t="s">
        <v>76</v>
      </c>
      <c r="B86" s="49"/>
      <c r="C86" s="30">
        <v>8.45</v>
      </c>
      <c r="D86" s="31">
        <v>1.03</v>
      </c>
      <c r="E86" s="32">
        <v>9.48</v>
      </c>
      <c r="F86" s="49"/>
      <c r="G86" s="33">
        <v>9.366430129979678</v>
      </c>
      <c r="H86" s="32">
        <v>1.04</v>
      </c>
      <c r="I86" s="34">
        <f t="shared" si="1"/>
        <v>10.406430129979679</v>
      </c>
      <c r="J86" s="49"/>
      <c r="K86" s="35">
        <v>9.25</v>
      </c>
      <c r="L86" s="36">
        <v>1.04</v>
      </c>
      <c r="M86" s="35">
        <v>10.29</v>
      </c>
    </row>
    <row r="87" spans="1:13" ht="15.75">
      <c r="A87" s="38" t="s">
        <v>77</v>
      </c>
      <c r="B87" s="49"/>
      <c r="C87" s="30">
        <v>5.5</v>
      </c>
      <c r="D87" s="31">
        <v>0.36</v>
      </c>
      <c r="E87" s="32">
        <v>5.86</v>
      </c>
      <c r="F87" s="49"/>
      <c r="G87" s="33">
        <v>6.772921055078145</v>
      </c>
      <c r="H87" s="32">
        <v>0.37</v>
      </c>
      <c r="I87" s="34">
        <f t="shared" si="1"/>
        <v>7.142921055078145</v>
      </c>
      <c r="J87" s="49"/>
      <c r="K87" s="35">
        <v>6.5</v>
      </c>
      <c r="L87" s="36">
        <v>0.37</v>
      </c>
      <c r="M87" s="35">
        <v>6.87</v>
      </c>
    </row>
    <row r="88" spans="1:13" ht="15.75">
      <c r="A88" s="29" t="s">
        <v>78</v>
      </c>
      <c r="B88" s="49"/>
      <c r="C88" s="30">
        <v>9.45</v>
      </c>
      <c r="D88" s="31">
        <v>1</v>
      </c>
      <c r="E88" s="32">
        <v>10.45</v>
      </c>
      <c r="F88" s="49"/>
      <c r="G88" s="33">
        <v>11.144329701529513</v>
      </c>
      <c r="H88" s="32">
        <v>1.01</v>
      </c>
      <c r="I88" s="34">
        <f t="shared" si="1"/>
        <v>12.154329701529512</v>
      </c>
      <c r="J88" s="49"/>
      <c r="K88" s="35">
        <v>10</v>
      </c>
      <c r="L88" s="36">
        <v>1.01</v>
      </c>
      <c r="M88" s="35">
        <v>11.01</v>
      </c>
    </row>
    <row r="89" spans="1:13" ht="15.75">
      <c r="A89" s="29" t="s">
        <v>79</v>
      </c>
      <c r="B89" s="49"/>
      <c r="C89" s="30">
        <v>10.4</v>
      </c>
      <c r="D89" s="31">
        <v>0.66</v>
      </c>
      <c r="E89" s="32">
        <v>11.06</v>
      </c>
      <c r="F89" s="49"/>
      <c r="G89" s="33">
        <v>10.716314939353266</v>
      </c>
      <c r="H89" s="32">
        <v>0.65</v>
      </c>
      <c r="I89" s="34">
        <f t="shared" si="1"/>
        <v>11.366314939353266</v>
      </c>
      <c r="J89" s="49"/>
      <c r="K89" s="35">
        <v>10.296794967665564</v>
      </c>
      <c r="L89" s="36">
        <v>0.65</v>
      </c>
      <c r="M89" s="35">
        <v>10.946794967665564</v>
      </c>
    </row>
    <row r="90" spans="1:13" ht="15.75">
      <c r="A90" s="29" t="s">
        <v>80</v>
      </c>
      <c r="B90" s="49"/>
      <c r="C90" s="30">
        <v>8</v>
      </c>
      <c r="D90" s="31">
        <v>0</v>
      </c>
      <c r="E90" s="32">
        <v>8</v>
      </c>
      <c r="F90" s="49"/>
      <c r="G90" s="33">
        <v>9.339970720587804</v>
      </c>
      <c r="H90" s="32">
        <v>0</v>
      </c>
      <c r="I90" s="34">
        <f t="shared" si="1"/>
        <v>9.339970720587804</v>
      </c>
      <c r="J90" s="49"/>
      <c r="K90" s="35">
        <v>9</v>
      </c>
      <c r="L90" s="32">
        <v>0</v>
      </c>
      <c r="M90" s="35">
        <v>9</v>
      </c>
    </row>
    <row r="91" spans="1:13" ht="15.75">
      <c r="A91" s="29" t="s">
        <v>81</v>
      </c>
      <c r="B91" s="49"/>
      <c r="C91" s="30">
        <v>8.1</v>
      </c>
      <c r="D91" s="31">
        <v>0.99</v>
      </c>
      <c r="E91" s="32">
        <v>9.09</v>
      </c>
      <c r="F91" s="49"/>
      <c r="G91" s="33">
        <v>10.064032679376503</v>
      </c>
      <c r="H91" s="32">
        <v>0.83</v>
      </c>
      <c r="I91" s="34">
        <f t="shared" si="1"/>
        <v>10.894032679376503</v>
      </c>
      <c r="J91" s="49"/>
      <c r="K91" s="35">
        <v>9.5</v>
      </c>
      <c r="L91" s="36">
        <v>0.83</v>
      </c>
      <c r="M91" s="35">
        <v>10.33</v>
      </c>
    </row>
    <row r="92" spans="1:13" ht="15.75">
      <c r="A92" s="29" t="s">
        <v>191</v>
      </c>
      <c r="B92" s="49"/>
      <c r="C92" s="30">
        <v>10.65</v>
      </c>
      <c r="D92" s="31">
        <v>1.14</v>
      </c>
      <c r="E92" s="32">
        <v>11.79</v>
      </c>
      <c r="F92" s="49"/>
      <c r="G92" s="33">
        <v>10.608011131928937</v>
      </c>
      <c r="H92" s="32">
        <v>1.14</v>
      </c>
      <c r="I92" s="34">
        <f t="shared" si="1"/>
        <v>11.748011131928937</v>
      </c>
      <c r="J92" s="49"/>
      <c r="K92" s="35">
        <v>10.495142378455405</v>
      </c>
      <c r="L92" s="36">
        <v>1.14</v>
      </c>
      <c r="M92" s="35">
        <v>11.635142378455406</v>
      </c>
    </row>
    <row r="93" spans="1:13" ht="15.75">
      <c r="A93" s="29" t="s">
        <v>195</v>
      </c>
      <c r="B93" s="49"/>
      <c r="C93" s="30">
        <v>11.3034</v>
      </c>
      <c r="D93" s="31">
        <v>1.67</v>
      </c>
      <c r="E93" s="32">
        <v>12.9734</v>
      </c>
      <c r="F93" s="49"/>
      <c r="G93" s="33">
        <v>11.24353679037022</v>
      </c>
      <c r="H93" s="32">
        <v>1.45</v>
      </c>
      <c r="I93" s="34">
        <f t="shared" si="1"/>
        <v>12.693536790370219</v>
      </c>
      <c r="J93" s="49"/>
      <c r="K93" s="35">
        <v>10.897127479958995</v>
      </c>
      <c r="L93" s="45">
        <v>1.45</v>
      </c>
      <c r="M93" s="35">
        <v>12.347127479958994</v>
      </c>
    </row>
    <row r="94" spans="1:13" ht="15.75">
      <c r="A94" s="29" t="s">
        <v>82</v>
      </c>
      <c r="B94" s="49"/>
      <c r="C94" s="30">
        <v>10.348799999999999</v>
      </c>
      <c r="D94" s="31">
        <v>0.22</v>
      </c>
      <c r="E94" s="32">
        <v>10.5688</v>
      </c>
      <c r="F94" s="49"/>
      <c r="G94" s="33">
        <v>11.272359405846524</v>
      </c>
      <c r="H94" s="32">
        <v>0.21</v>
      </c>
      <c r="I94" s="34">
        <f t="shared" si="1"/>
        <v>11.482359405846525</v>
      </c>
      <c r="J94" s="49"/>
      <c r="K94" s="35">
        <v>10.9988</v>
      </c>
      <c r="L94" s="36">
        <v>0.21</v>
      </c>
      <c r="M94" s="35">
        <v>11.2088</v>
      </c>
    </row>
    <row r="95" spans="1:13" ht="15.75">
      <c r="A95" s="38" t="s">
        <v>83</v>
      </c>
      <c r="B95" s="49"/>
      <c r="C95" s="30">
        <v>7.1</v>
      </c>
      <c r="D95" s="31">
        <v>0.52</v>
      </c>
      <c r="E95" s="32">
        <v>7.62</v>
      </c>
      <c r="F95" s="49"/>
      <c r="G95" s="33">
        <v>8.785554880711704</v>
      </c>
      <c r="H95" s="32">
        <v>0.52</v>
      </c>
      <c r="I95" s="34">
        <f t="shared" si="1"/>
        <v>9.305554880711703</v>
      </c>
      <c r="J95" s="49"/>
      <c r="K95" s="35">
        <v>7.5</v>
      </c>
      <c r="L95" s="36">
        <v>0.52</v>
      </c>
      <c r="M95" s="35">
        <v>8.02</v>
      </c>
    </row>
    <row r="96" spans="1:13" ht="15.75">
      <c r="A96" s="29" t="s">
        <v>84</v>
      </c>
      <c r="B96" s="49"/>
      <c r="C96" s="30">
        <v>12.1</v>
      </c>
      <c r="D96" s="31">
        <v>0.21</v>
      </c>
      <c r="E96" s="32">
        <v>12.31</v>
      </c>
      <c r="F96" s="49"/>
      <c r="G96" s="33">
        <v>13.625298257447257</v>
      </c>
      <c r="H96" s="32">
        <v>0.21</v>
      </c>
      <c r="I96" s="34">
        <f t="shared" si="1"/>
        <v>13.835298257447258</v>
      </c>
      <c r="J96" s="49"/>
      <c r="K96" s="35">
        <v>12.5</v>
      </c>
      <c r="L96" s="36">
        <v>0.21</v>
      </c>
      <c r="M96" s="35">
        <v>12.71</v>
      </c>
    </row>
    <row r="97" spans="1:13" ht="15.75">
      <c r="A97" s="29" t="s">
        <v>194</v>
      </c>
      <c r="B97" s="49"/>
      <c r="C97" s="30">
        <v>10.65</v>
      </c>
      <c r="D97" s="31">
        <v>0.61</v>
      </c>
      <c r="E97" s="32">
        <v>11.26</v>
      </c>
      <c r="F97" s="49"/>
      <c r="G97" s="33">
        <v>11.486511992452357</v>
      </c>
      <c r="H97" s="32">
        <v>0.57</v>
      </c>
      <c r="I97" s="34">
        <f t="shared" si="1"/>
        <v>12.056511992452357</v>
      </c>
      <c r="J97" s="49"/>
      <c r="K97" s="35">
        <v>11</v>
      </c>
      <c r="L97" s="36">
        <v>0.57</v>
      </c>
      <c r="M97" s="35">
        <v>11.57</v>
      </c>
    </row>
    <row r="98" spans="1:13" ht="15.75">
      <c r="A98" s="37" t="s">
        <v>85</v>
      </c>
      <c r="B98" s="49"/>
      <c r="C98" s="30">
        <v>11.9</v>
      </c>
      <c r="D98" s="31">
        <v>0.17</v>
      </c>
      <c r="E98" s="32">
        <v>12.07</v>
      </c>
      <c r="F98" s="49"/>
      <c r="G98" s="33">
        <v>13.039442566011232</v>
      </c>
      <c r="H98" s="32">
        <v>0.44</v>
      </c>
      <c r="I98" s="34">
        <f t="shared" si="1"/>
        <v>13.479442566011231</v>
      </c>
      <c r="J98" s="49"/>
      <c r="K98" s="35">
        <v>12.5</v>
      </c>
      <c r="L98" s="36">
        <v>0.44</v>
      </c>
      <c r="M98" s="35">
        <v>12.94</v>
      </c>
    </row>
    <row r="99" spans="1:13" ht="15.75">
      <c r="A99" s="29" t="s">
        <v>86</v>
      </c>
      <c r="B99" s="49"/>
      <c r="C99" s="30">
        <v>10.352599999999999</v>
      </c>
      <c r="D99" s="31">
        <v>1.4</v>
      </c>
      <c r="E99" s="32">
        <v>11.7526</v>
      </c>
      <c r="F99" s="49"/>
      <c r="G99" s="33">
        <v>11.24844911493105</v>
      </c>
      <c r="H99" s="32">
        <v>1.38</v>
      </c>
      <c r="I99" s="34">
        <f t="shared" si="1"/>
        <v>12.628449114931051</v>
      </c>
      <c r="J99" s="49"/>
      <c r="K99" s="35">
        <v>11.0026</v>
      </c>
      <c r="L99" s="36">
        <v>1.38</v>
      </c>
      <c r="M99" s="35">
        <v>12.3826</v>
      </c>
    </row>
    <row r="100" spans="1:13" ht="15.75">
      <c r="A100" s="37" t="s">
        <v>87</v>
      </c>
      <c r="B100" s="49"/>
      <c r="C100" s="30">
        <v>12.25</v>
      </c>
      <c r="D100" s="31">
        <v>0.39</v>
      </c>
      <c r="E100" s="32">
        <v>12.64</v>
      </c>
      <c r="F100" s="49"/>
      <c r="G100" s="33">
        <v>12.160252295205648</v>
      </c>
      <c r="H100" s="32">
        <v>0.4</v>
      </c>
      <c r="I100" s="34">
        <f t="shared" si="1"/>
        <v>12.560252295205649</v>
      </c>
      <c r="J100" s="49"/>
      <c r="K100" s="35">
        <v>11.845184046073909</v>
      </c>
      <c r="L100" s="36">
        <v>0.4</v>
      </c>
      <c r="M100" s="35">
        <v>12.24518404607391</v>
      </c>
    </row>
    <row r="101" spans="1:13" ht="15.75">
      <c r="A101" s="37" t="s">
        <v>88</v>
      </c>
      <c r="B101" s="49"/>
      <c r="C101" s="30">
        <v>12.65</v>
      </c>
      <c r="D101" s="31">
        <v>2.1</v>
      </c>
      <c r="E101" s="32">
        <v>14.75</v>
      </c>
      <c r="F101" s="49"/>
      <c r="G101" s="33">
        <v>14.808938961154219</v>
      </c>
      <c r="H101" s="32">
        <v>2.08</v>
      </c>
      <c r="I101" s="34">
        <f t="shared" si="1"/>
        <v>16.888938961154217</v>
      </c>
      <c r="J101" s="49"/>
      <c r="K101" s="35">
        <v>13</v>
      </c>
      <c r="L101" s="36">
        <v>2.08</v>
      </c>
      <c r="M101" s="35">
        <v>15.08</v>
      </c>
    </row>
    <row r="102" spans="1:13" ht="15.75">
      <c r="A102" s="29" t="s">
        <v>89</v>
      </c>
      <c r="B102" s="49"/>
      <c r="C102" s="30">
        <v>8.1</v>
      </c>
      <c r="D102" s="31">
        <v>0.16</v>
      </c>
      <c r="E102" s="32">
        <v>8.26</v>
      </c>
      <c r="F102" s="49"/>
      <c r="G102" s="33">
        <v>9.564107877181721</v>
      </c>
      <c r="H102" s="32">
        <v>0.16</v>
      </c>
      <c r="I102" s="34">
        <f t="shared" si="1"/>
        <v>9.724107877181721</v>
      </c>
      <c r="J102" s="49"/>
      <c r="K102" s="35">
        <v>9.4</v>
      </c>
      <c r="L102" s="36">
        <v>0.16</v>
      </c>
      <c r="M102" s="35">
        <v>9.56</v>
      </c>
    </row>
    <row r="103" spans="1:13" ht="15.75">
      <c r="A103" s="29" t="s">
        <v>90</v>
      </c>
      <c r="B103" s="49"/>
      <c r="C103" s="30">
        <v>11.6</v>
      </c>
      <c r="D103" s="31">
        <v>0.93</v>
      </c>
      <c r="E103" s="32">
        <v>12.53</v>
      </c>
      <c r="F103" s="49"/>
      <c r="G103" s="33">
        <v>12.318108458598056</v>
      </c>
      <c r="H103" s="32">
        <v>1.19</v>
      </c>
      <c r="I103" s="34">
        <f t="shared" si="1"/>
        <v>13.508108458598056</v>
      </c>
      <c r="J103" s="49"/>
      <c r="K103" s="35">
        <v>12</v>
      </c>
      <c r="L103" s="36">
        <v>1.19</v>
      </c>
      <c r="M103" s="35">
        <v>13.19</v>
      </c>
    </row>
    <row r="104" spans="1:13" ht="15.75">
      <c r="A104" s="29" t="s">
        <v>91</v>
      </c>
      <c r="B104" s="49"/>
      <c r="C104" s="30">
        <v>7.55</v>
      </c>
      <c r="D104" s="44">
        <v>0.79</v>
      </c>
      <c r="E104" s="32">
        <v>8.34</v>
      </c>
      <c r="F104" s="49"/>
      <c r="G104" s="33">
        <v>10.20594399793767</v>
      </c>
      <c r="H104" s="32">
        <v>0.23</v>
      </c>
      <c r="I104" s="34">
        <f t="shared" si="1"/>
        <v>10.43594399793767</v>
      </c>
      <c r="J104" s="49"/>
      <c r="K104" s="35">
        <v>8.75</v>
      </c>
      <c r="L104" s="45">
        <v>0.23</v>
      </c>
      <c r="M104" s="35">
        <v>8.98</v>
      </c>
    </row>
    <row r="105" spans="1:13" ht="15.75">
      <c r="A105" s="29" t="s">
        <v>92</v>
      </c>
      <c r="B105" s="49"/>
      <c r="C105" s="30">
        <v>11.6</v>
      </c>
      <c r="D105" s="31">
        <v>0.87</v>
      </c>
      <c r="E105" s="32">
        <v>12.47</v>
      </c>
      <c r="F105" s="49"/>
      <c r="G105" s="33">
        <v>12.26836055744185</v>
      </c>
      <c r="H105" s="32">
        <v>0.78</v>
      </c>
      <c r="I105" s="34">
        <f t="shared" si="1"/>
        <v>13.04836055744185</v>
      </c>
      <c r="J105" s="49"/>
      <c r="K105" s="35">
        <v>12</v>
      </c>
      <c r="L105" s="36">
        <v>0.78</v>
      </c>
      <c r="M105" s="35">
        <v>12.78</v>
      </c>
    </row>
    <row r="106" spans="1:13" ht="15.75">
      <c r="A106" s="29" t="s">
        <v>93</v>
      </c>
      <c r="B106" s="49"/>
      <c r="C106" s="30">
        <v>11.85</v>
      </c>
      <c r="D106" s="31">
        <v>0.65</v>
      </c>
      <c r="E106" s="32">
        <v>12.5</v>
      </c>
      <c r="F106" s="49"/>
      <c r="G106" s="33">
        <v>13.336962843036</v>
      </c>
      <c r="H106" s="32">
        <v>0.65</v>
      </c>
      <c r="I106" s="34">
        <f t="shared" si="1"/>
        <v>13.986962843036</v>
      </c>
      <c r="J106" s="49"/>
      <c r="K106" s="35">
        <v>12.5</v>
      </c>
      <c r="L106" s="36">
        <v>0.65</v>
      </c>
      <c r="M106" s="35">
        <v>13.15</v>
      </c>
    </row>
    <row r="107" spans="1:13" ht="15.75">
      <c r="A107" s="37" t="s">
        <v>94</v>
      </c>
      <c r="B107" s="49"/>
      <c r="C107" s="30">
        <v>11.25</v>
      </c>
      <c r="D107" s="31">
        <v>0.55</v>
      </c>
      <c r="E107" s="32">
        <v>11.8</v>
      </c>
      <c r="F107" s="49"/>
      <c r="G107" s="33">
        <v>12.016140100154308</v>
      </c>
      <c r="H107" s="32">
        <v>0.84</v>
      </c>
      <c r="I107" s="34">
        <f t="shared" si="1"/>
        <v>12.856140100154308</v>
      </c>
      <c r="J107" s="49"/>
      <c r="K107" s="35">
        <v>11.75</v>
      </c>
      <c r="L107" s="36">
        <v>0.84</v>
      </c>
      <c r="M107" s="35">
        <v>12.59</v>
      </c>
    </row>
    <row r="108" spans="1:13" ht="15.75">
      <c r="A108" s="37" t="s">
        <v>95</v>
      </c>
      <c r="B108" s="49"/>
      <c r="C108" s="30">
        <v>12.25</v>
      </c>
      <c r="D108" s="31">
        <v>0.53</v>
      </c>
      <c r="E108" s="32">
        <v>12.78</v>
      </c>
      <c r="F108" s="49"/>
      <c r="G108" s="33">
        <v>13.319447553877714</v>
      </c>
      <c r="H108" s="32">
        <v>0.81</v>
      </c>
      <c r="I108" s="34">
        <f t="shared" si="1"/>
        <v>14.129447553877714</v>
      </c>
      <c r="J108" s="49"/>
      <c r="K108" s="35">
        <v>12.75</v>
      </c>
      <c r="L108" s="36">
        <v>0.81</v>
      </c>
      <c r="M108" s="35">
        <v>13.56</v>
      </c>
    </row>
    <row r="109" spans="1:13" ht="15.75">
      <c r="A109" s="37" t="s">
        <v>96</v>
      </c>
      <c r="B109" s="49"/>
      <c r="C109" s="30">
        <v>11.5</v>
      </c>
      <c r="D109" s="31">
        <v>0.91</v>
      </c>
      <c r="E109" s="32">
        <v>12.41</v>
      </c>
      <c r="F109" s="49"/>
      <c r="G109" s="33">
        <v>20.484121378673567</v>
      </c>
      <c r="H109" s="32" t="s">
        <v>203</v>
      </c>
      <c r="I109" s="34" t="s">
        <v>203</v>
      </c>
      <c r="J109" s="49"/>
      <c r="K109" s="35">
        <v>12</v>
      </c>
      <c r="L109" s="36">
        <v>1.32</v>
      </c>
      <c r="M109" s="35">
        <v>13.32</v>
      </c>
    </row>
    <row r="110" spans="1:13" ht="15.75">
      <c r="A110" s="37" t="s">
        <v>97</v>
      </c>
      <c r="B110" s="49"/>
      <c r="C110" s="30">
        <v>12.25</v>
      </c>
      <c r="D110" s="31">
        <v>0.58</v>
      </c>
      <c r="E110" s="32">
        <v>12.83</v>
      </c>
      <c r="F110" s="49"/>
      <c r="G110" s="33">
        <v>13.493438749062129</v>
      </c>
      <c r="H110" s="32">
        <v>0.58</v>
      </c>
      <c r="I110" s="34">
        <f t="shared" si="1"/>
        <v>14.073438749062129</v>
      </c>
      <c r="J110" s="49"/>
      <c r="K110" s="35">
        <v>12.75</v>
      </c>
      <c r="L110" s="36">
        <v>0.58</v>
      </c>
      <c r="M110" s="35">
        <v>13.33</v>
      </c>
    </row>
    <row r="111" spans="1:13" ht="15.75">
      <c r="A111" s="37" t="s">
        <v>98</v>
      </c>
      <c r="B111" s="49"/>
      <c r="C111" s="30">
        <v>10.65</v>
      </c>
      <c r="D111" s="31">
        <v>1.12</v>
      </c>
      <c r="E111" s="32">
        <v>11.77</v>
      </c>
      <c r="F111" s="49"/>
      <c r="G111" s="33">
        <v>34.41471674196444</v>
      </c>
      <c r="H111" s="32">
        <v>1.15</v>
      </c>
      <c r="I111" s="34">
        <f t="shared" si="1"/>
        <v>35.56471674196444</v>
      </c>
      <c r="J111" s="49"/>
      <c r="K111" s="35">
        <v>11.25</v>
      </c>
      <c r="L111" s="36">
        <v>1.15</v>
      </c>
      <c r="M111" s="35">
        <v>12.4</v>
      </c>
    </row>
    <row r="112" spans="1:13" ht="15.75">
      <c r="A112" s="29" t="s">
        <v>99</v>
      </c>
      <c r="B112" s="49"/>
      <c r="C112" s="30">
        <v>8.85</v>
      </c>
      <c r="D112" s="31">
        <v>0.58</v>
      </c>
      <c r="E112" s="32">
        <v>9.43</v>
      </c>
      <c r="F112" s="49"/>
      <c r="G112" s="33">
        <v>10.006985222064788</v>
      </c>
      <c r="H112" s="32">
        <v>0.61</v>
      </c>
      <c r="I112" s="34">
        <f t="shared" si="1"/>
        <v>10.616985222064788</v>
      </c>
      <c r="J112" s="49"/>
      <c r="K112" s="35">
        <v>9.5</v>
      </c>
      <c r="L112" s="36">
        <v>0.61</v>
      </c>
      <c r="M112" s="35">
        <v>10.11</v>
      </c>
    </row>
    <row r="113" spans="1:13" ht="15.75">
      <c r="A113" s="29" t="s">
        <v>100</v>
      </c>
      <c r="B113" s="49"/>
      <c r="C113" s="30">
        <v>10.25</v>
      </c>
      <c r="D113" s="31">
        <v>0.88</v>
      </c>
      <c r="E113" s="32">
        <v>11.13</v>
      </c>
      <c r="F113" s="49"/>
      <c r="G113" s="33">
        <v>9.655983003963566</v>
      </c>
      <c r="H113" s="32">
        <v>0.88</v>
      </c>
      <c r="I113" s="34">
        <f t="shared" si="1"/>
        <v>10.535983003963567</v>
      </c>
      <c r="J113" s="49"/>
      <c r="K113" s="35">
        <v>9.351817572937051</v>
      </c>
      <c r="L113" s="36">
        <v>0.88</v>
      </c>
      <c r="M113" s="35">
        <v>10.231817572937052</v>
      </c>
    </row>
    <row r="114" spans="1:13" ht="15.75">
      <c r="A114" s="29" t="s">
        <v>101</v>
      </c>
      <c r="B114" s="49"/>
      <c r="C114" s="30">
        <v>9.25</v>
      </c>
      <c r="D114" s="31">
        <v>1.04</v>
      </c>
      <c r="E114" s="32">
        <v>10.29</v>
      </c>
      <c r="F114" s="49"/>
      <c r="G114" s="33">
        <v>11.9961234621571</v>
      </c>
      <c r="H114" s="32">
        <v>1.02</v>
      </c>
      <c r="I114" s="34">
        <f t="shared" si="1"/>
        <v>13.016123462157099</v>
      </c>
      <c r="J114" s="49"/>
      <c r="K114" s="35">
        <v>10</v>
      </c>
      <c r="L114" s="36">
        <v>1.02</v>
      </c>
      <c r="M114" s="35">
        <v>11.02</v>
      </c>
    </row>
    <row r="115" spans="1:13" ht="15.75">
      <c r="A115" s="29" t="s">
        <v>102</v>
      </c>
      <c r="B115" s="49"/>
      <c r="C115" s="30">
        <v>6.85</v>
      </c>
      <c r="D115" s="31">
        <v>0.92</v>
      </c>
      <c r="E115" s="32">
        <v>7.77</v>
      </c>
      <c r="F115" s="49"/>
      <c r="G115" s="33">
        <v>8.102625781194087</v>
      </c>
      <c r="H115" s="32">
        <v>0.92</v>
      </c>
      <c r="I115" s="34">
        <f t="shared" si="1"/>
        <v>9.022625781194087</v>
      </c>
      <c r="J115" s="49"/>
      <c r="K115" s="35">
        <v>7.75</v>
      </c>
      <c r="L115" s="36">
        <v>0.92</v>
      </c>
      <c r="M115" s="35">
        <v>8.67</v>
      </c>
    </row>
    <row r="116" spans="1:13" ht="15.75">
      <c r="A116" s="37" t="s">
        <v>103</v>
      </c>
      <c r="B116" s="49"/>
      <c r="C116" s="30">
        <v>10.6</v>
      </c>
      <c r="D116" s="31">
        <v>0.81</v>
      </c>
      <c r="E116" s="32">
        <v>11.41</v>
      </c>
      <c r="F116" s="49"/>
      <c r="G116" s="33">
        <v>12.645882404660222</v>
      </c>
      <c r="H116" s="32">
        <v>0.77</v>
      </c>
      <c r="I116" s="34">
        <f t="shared" si="1"/>
        <v>13.415882404660222</v>
      </c>
      <c r="J116" s="49"/>
      <c r="K116" s="35">
        <v>11.75</v>
      </c>
      <c r="L116" s="36">
        <v>0.77</v>
      </c>
      <c r="M116" s="35">
        <v>12.52</v>
      </c>
    </row>
    <row r="117" spans="1:13" ht="15.75">
      <c r="A117" s="29" t="s">
        <v>104</v>
      </c>
      <c r="B117" s="49"/>
      <c r="C117" s="30">
        <v>8.25</v>
      </c>
      <c r="D117" s="31">
        <v>1.48</v>
      </c>
      <c r="E117" s="32">
        <v>9.73</v>
      </c>
      <c r="F117" s="49"/>
      <c r="G117" s="33">
        <v>8.361193030992082</v>
      </c>
      <c r="H117" s="32">
        <v>1.51</v>
      </c>
      <c r="I117" s="34">
        <f t="shared" si="1"/>
        <v>9.871193030992082</v>
      </c>
      <c r="J117" s="49"/>
      <c r="K117" s="35">
        <v>8.204526750273642</v>
      </c>
      <c r="L117" s="36">
        <v>1.47</v>
      </c>
      <c r="M117" s="35">
        <v>9.674526750273643</v>
      </c>
    </row>
    <row r="118" spans="1:13" ht="15.75">
      <c r="A118" s="37" t="s">
        <v>105</v>
      </c>
      <c r="B118" s="49"/>
      <c r="C118" s="30">
        <v>11.25</v>
      </c>
      <c r="D118" s="31">
        <v>0.2</v>
      </c>
      <c r="E118" s="32">
        <v>11.45</v>
      </c>
      <c r="F118" s="49"/>
      <c r="G118" s="33">
        <v>11.793912441037351</v>
      </c>
      <c r="H118" s="32">
        <v>0.21</v>
      </c>
      <c r="I118" s="34">
        <f t="shared" si="1"/>
        <v>12.003912441037352</v>
      </c>
      <c r="J118" s="49"/>
      <c r="K118" s="35">
        <v>11.350007061762359</v>
      </c>
      <c r="L118" s="36">
        <v>0.21</v>
      </c>
      <c r="M118" s="35">
        <v>11.56000706176236</v>
      </c>
    </row>
    <row r="119" spans="1:13" ht="15.75">
      <c r="A119" s="37" t="s">
        <v>106</v>
      </c>
      <c r="B119" s="49"/>
      <c r="C119" s="30">
        <v>8.05</v>
      </c>
      <c r="D119" s="31">
        <v>0.7</v>
      </c>
      <c r="E119" s="32">
        <v>8.75</v>
      </c>
      <c r="F119" s="49"/>
      <c r="G119" s="33">
        <v>13.156495231512263</v>
      </c>
      <c r="H119" s="32">
        <v>0.71</v>
      </c>
      <c r="I119" s="34">
        <f t="shared" si="1"/>
        <v>13.866495231512264</v>
      </c>
      <c r="J119" s="49"/>
      <c r="K119" s="35">
        <v>9.25</v>
      </c>
      <c r="L119" s="36">
        <v>0.71</v>
      </c>
      <c r="M119" s="35">
        <v>9.96</v>
      </c>
    </row>
    <row r="120" spans="1:13" ht="15.75">
      <c r="A120" s="29" t="s">
        <v>107</v>
      </c>
      <c r="B120" s="49"/>
      <c r="C120" s="30">
        <v>8.3</v>
      </c>
      <c r="D120" s="31">
        <v>0.37</v>
      </c>
      <c r="E120" s="32">
        <v>8.67</v>
      </c>
      <c r="F120" s="49"/>
      <c r="G120" s="33">
        <v>9.7084</v>
      </c>
      <c r="H120" s="32">
        <v>0.37</v>
      </c>
      <c r="I120" s="34">
        <f t="shared" si="1"/>
        <v>10.078399999999998</v>
      </c>
      <c r="J120" s="49"/>
      <c r="K120" s="35">
        <v>9</v>
      </c>
      <c r="L120" s="36">
        <v>0.37</v>
      </c>
      <c r="M120" s="35">
        <v>9.37</v>
      </c>
    </row>
    <row r="121" spans="1:13" ht="15.75">
      <c r="A121" s="29" t="s">
        <v>108</v>
      </c>
      <c r="B121" s="49"/>
      <c r="C121" s="30">
        <v>11</v>
      </c>
      <c r="D121" s="31">
        <v>0</v>
      </c>
      <c r="E121" s="32">
        <v>11</v>
      </c>
      <c r="F121" s="49"/>
      <c r="G121" s="33">
        <v>11.5486</v>
      </c>
      <c r="H121" s="32">
        <v>0.03</v>
      </c>
      <c r="I121" s="34">
        <f t="shared" si="1"/>
        <v>11.5786</v>
      </c>
      <c r="J121" s="49"/>
      <c r="K121" s="35">
        <v>11.346384276668974</v>
      </c>
      <c r="L121" s="32">
        <v>0</v>
      </c>
      <c r="M121" s="35">
        <v>11.346384276668974</v>
      </c>
    </row>
    <row r="122" spans="1:13" ht="15.75">
      <c r="A122" s="29" t="s">
        <v>109</v>
      </c>
      <c r="B122" s="49"/>
      <c r="C122" s="30">
        <v>6.5</v>
      </c>
      <c r="D122" s="31">
        <v>0.31</v>
      </c>
      <c r="E122" s="32">
        <v>6.81</v>
      </c>
      <c r="F122" s="49"/>
      <c r="G122" s="33">
        <v>7.6772</v>
      </c>
      <c r="H122" s="32">
        <v>0.3</v>
      </c>
      <c r="I122" s="34">
        <f t="shared" si="1"/>
        <v>7.9772</v>
      </c>
      <c r="J122" s="49"/>
      <c r="K122" s="35">
        <v>7.5</v>
      </c>
      <c r="L122" s="36">
        <v>0.3</v>
      </c>
      <c r="M122" s="35">
        <v>7.8</v>
      </c>
    </row>
    <row r="123" spans="1:13" ht="15.75">
      <c r="A123" s="29" t="s">
        <v>110</v>
      </c>
      <c r="B123" s="49"/>
      <c r="C123" s="30">
        <v>10.9</v>
      </c>
      <c r="D123" s="31">
        <v>0.36</v>
      </c>
      <c r="E123" s="32">
        <v>11.26</v>
      </c>
      <c r="F123" s="49"/>
      <c r="G123" s="33">
        <v>11.0733</v>
      </c>
      <c r="H123" s="32">
        <v>0.17</v>
      </c>
      <c r="I123" s="34">
        <f t="shared" si="1"/>
        <v>11.2433</v>
      </c>
      <c r="J123" s="49"/>
      <c r="K123" s="35">
        <v>10.854064480912468</v>
      </c>
      <c r="L123" s="36">
        <v>0.17</v>
      </c>
      <c r="M123" s="35">
        <v>11.024064480912468</v>
      </c>
    </row>
    <row r="124" spans="1:13" ht="15.75">
      <c r="A124" s="29" t="s">
        <v>111</v>
      </c>
      <c r="B124" s="49"/>
      <c r="C124" s="30">
        <v>9.8</v>
      </c>
      <c r="D124" s="31">
        <v>0.51</v>
      </c>
      <c r="E124" s="32">
        <v>10.31</v>
      </c>
      <c r="F124" s="49"/>
      <c r="G124" s="33">
        <v>11.3026</v>
      </c>
      <c r="H124" s="32">
        <v>0.52</v>
      </c>
      <c r="I124" s="34">
        <f t="shared" si="1"/>
        <v>11.8226</v>
      </c>
      <c r="J124" s="49"/>
      <c r="K124" s="35">
        <v>10</v>
      </c>
      <c r="L124" s="36">
        <v>0.52</v>
      </c>
      <c r="M124" s="35">
        <v>10.52</v>
      </c>
    </row>
    <row r="125" spans="1:13" ht="15.75">
      <c r="A125" s="29" t="s">
        <v>112</v>
      </c>
      <c r="B125" s="49"/>
      <c r="C125" s="30">
        <v>9.25</v>
      </c>
      <c r="D125" s="31">
        <v>0.98</v>
      </c>
      <c r="E125" s="32">
        <v>10.23</v>
      </c>
      <c r="F125" s="49"/>
      <c r="G125" s="33">
        <v>9.5008</v>
      </c>
      <c r="H125" s="32">
        <v>0.97</v>
      </c>
      <c r="I125" s="34">
        <f t="shared" si="1"/>
        <v>10.4708</v>
      </c>
      <c r="J125" s="49"/>
      <c r="K125" s="35">
        <v>9.4</v>
      </c>
      <c r="L125" s="45">
        <v>0.97</v>
      </c>
      <c r="M125" s="35">
        <v>10.37</v>
      </c>
    </row>
    <row r="126" spans="1:13" ht="15.75">
      <c r="A126" s="37" t="s">
        <v>113</v>
      </c>
      <c r="B126" s="49"/>
      <c r="C126" s="30">
        <v>10.75</v>
      </c>
      <c r="D126" s="31">
        <v>0.29</v>
      </c>
      <c r="E126" s="32">
        <v>11.04</v>
      </c>
      <c r="F126" s="49"/>
      <c r="G126" s="33">
        <v>10.8707</v>
      </c>
      <c r="H126" s="32">
        <v>2.52</v>
      </c>
      <c r="I126" s="34">
        <f t="shared" si="1"/>
        <v>13.390699999999999</v>
      </c>
      <c r="J126" s="49"/>
      <c r="K126" s="35">
        <v>10.696700826329298</v>
      </c>
      <c r="L126" s="36">
        <v>2.52</v>
      </c>
      <c r="M126" s="35">
        <v>13.216700826329298</v>
      </c>
    </row>
    <row r="127" spans="1:13" ht="15.75">
      <c r="A127" s="29" t="s">
        <v>114</v>
      </c>
      <c r="B127" s="49"/>
      <c r="C127" s="30">
        <v>12.05</v>
      </c>
      <c r="D127" s="31">
        <v>0.73</v>
      </c>
      <c r="E127" s="32">
        <v>12.78</v>
      </c>
      <c r="F127" s="49"/>
      <c r="G127" s="33">
        <v>13.0792</v>
      </c>
      <c r="H127" s="32">
        <v>1.4</v>
      </c>
      <c r="I127" s="34">
        <f t="shared" si="1"/>
        <v>14.4792</v>
      </c>
      <c r="J127" s="49"/>
      <c r="K127" s="35">
        <v>12.5</v>
      </c>
      <c r="L127" s="36">
        <v>1.4</v>
      </c>
      <c r="M127" s="35">
        <v>13.9</v>
      </c>
    </row>
    <row r="128" spans="1:13" ht="15.75">
      <c r="A128" s="37" t="s">
        <v>115</v>
      </c>
      <c r="B128" s="49"/>
      <c r="C128" s="30">
        <v>12.3</v>
      </c>
      <c r="D128" s="31">
        <v>1.53</v>
      </c>
      <c r="E128" s="32">
        <v>13.83</v>
      </c>
      <c r="F128" s="49"/>
      <c r="G128" s="33">
        <v>18.9417</v>
      </c>
      <c r="H128" s="32">
        <v>1.54</v>
      </c>
      <c r="I128" s="34">
        <f t="shared" si="1"/>
        <v>20.4817</v>
      </c>
      <c r="J128" s="49"/>
      <c r="K128" s="35">
        <v>12.75</v>
      </c>
      <c r="L128" s="36">
        <v>1.54</v>
      </c>
      <c r="M128" s="35">
        <v>14.29</v>
      </c>
    </row>
    <row r="129" spans="1:13" ht="15.75">
      <c r="A129" s="43" t="s">
        <v>116</v>
      </c>
      <c r="B129" s="49"/>
      <c r="C129" s="30">
        <v>8.35</v>
      </c>
      <c r="D129" s="31">
        <v>1.11</v>
      </c>
      <c r="E129" s="32">
        <v>9.46</v>
      </c>
      <c r="F129" s="49"/>
      <c r="G129" s="33">
        <v>14.2344</v>
      </c>
      <c r="H129" s="32">
        <v>1.13</v>
      </c>
      <c r="I129" s="34">
        <f t="shared" si="1"/>
        <v>15.3644</v>
      </c>
      <c r="J129" s="49"/>
      <c r="K129" s="35">
        <v>9.25</v>
      </c>
      <c r="L129" s="45">
        <v>1.13</v>
      </c>
      <c r="M129" s="35">
        <v>10.38</v>
      </c>
    </row>
    <row r="130" spans="1:13" ht="15.75">
      <c r="A130" s="38" t="s">
        <v>117</v>
      </c>
      <c r="B130" s="49"/>
      <c r="C130" s="30">
        <v>5.5</v>
      </c>
      <c r="D130" s="31">
        <v>0.87</v>
      </c>
      <c r="E130" s="32">
        <v>6.37</v>
      </c>
      <c r="F130" s="49"/>
      <c r="G130" s="33">
        <v>6.7527</v>
      </c>
      <c r="H130" s="32">
        <v>0.87</v>
      </c>
      <c r="I130" s="34">
        <f t="shared" si="1"/>
        <v>7.6227</v>
      </c>
      <c r="J130" s="49"/>
      <c r="K130" s="35">
        <v>6.25</v>
      </c>
      <c r="L130" s="36">
        <v>0.87</v>
      </c>
      <c r="M130" s="35">
        <v>7.12</v>
      </c>
    </row>
    <row r="131" spans="1:13" ht="15.75">
      <c r="A131" s="38" t="s">
        <v>118</v>
      </c>
      <c r="B131" s="49"/>
      <c r="C131" s="30">
        <v>7.7</v>
      </c>
      <c r="D131" s="31">
        <v>0.72</v>
      </c>
      <c r="E131" s="32">
        <v>8.42</v>
      </c>
      <c r="F131" s="49"/>
      <c r="G131" s="33">
        <v>7.0883</v>
      </c>
      <c r="H131" s="32">
        <v>0.74</v>
      </c>
      <c r="I131" s="34">
        <f t="shared" si="1"/>
        <v>7.8283000000000005</v>
      </c>
      <c r="J131" s="49"/>
      <c r="K131" s="35">
        <v>6.852931924207566</v>
      </c>
      <c r="L131" s="36">
        <v>0.74</v>
      </c>
      <c r="M131" s="35">
        <v>7.592931924207567</v>
      </c>
    </row>
    <row r="132" spans="1:13" ht="15.75">
      <c r="A132" s="37" t="s">
        <v>119</v>
      </c>
      <c r="B132" s="49"/>
      <c r="C132" s="30">
        <v>11.45</v>
      </c>
      <c r="D132" s="31">
        <v>0.38</v>
      </c>
      <c r="E132" s="32">
        <v>11.83</v>
      </c>
      <c r="F132" s="49"/>
      <c r="G132" s="33">
        <v>11.8927</v>
      </c>
      <c r="H132" s="32">
        <v>0.35</v>
      </c>
      <c r="I132" s="34">
        <f t="shared" si="1"/>
        <v>12.2427</v>
      </c>
      <c r="J132" s="49"/>
      <c r="K132" s="35">
        <v>11.646747646769992</v>
      </c>
      <c r="L132" s="36">
        <v>0.35</v>
      </c>
      <c r="M132" s="35">
        <v>11.996747646769991</v>
      </c>
    </row>
    <row r="133" spans="1:13" ht="15.75">
      <c r="A133" s="29" t="s">
        <v>120</v>
      </c>
      <c r="B133" s="49"/>
      <c r="C133" s="30">
        <v>8.05</v>
      </c>
      <c r="D133" s="31">
        <v>1.31</v>
      </c>
      <c r="E133" s="32">
        <v>9.36</v>
      </c>
      <c r="F133" s="49"/>
      <c r="G133" s="33">
        <v>9.0851</v>
      </c>
      <c r="H133" s="32">
        <v>1.34</v>
      </c>
      <c r="I133" s="34">
        <f t="shared" si="1"/>
        <v>10.4251</v>
      </c>
      <c r="J133" s="49"/>
      <c r="K133" s="35">
        <v>8.75</v>
      </c>
      <c r="L133" s="36">
        <v>1.34</v>
      </c>
      <c r="M133" s="35">
        <v>10.09</v>
      </c>
    </row>
    <row r="134" spans="1:13" ht="15.75">
      <c r="A134" s="29" t="s">
        <v>121</v>
      </c>
      <c r="B134" s="49"/>
      <c r="C134" s="30">
        <v>11.5</v>
      </c>
      <c r="D134" s="31">
        <v>0.82</v>
      </c>
      <c r="E134" s="32">
        <v>12.32</v>
      </c>
      <c r="F134" s="49"/>
      <c r="G134" s="33">
        <v>12.7373</v>
      </c>
      <c r="H134" s="32">
        <v>0.89</v>
      </c>
      <c r="I134" s="34">
        <f t="shared" si="1"/>
        <v>13.6273</v>
      </c>
      <c r="J134" s="49"/>
      <c r="K134" s="35">
        <v>11.5</v>
      </c>
      <c r="L134" s="45">
        <v>0.89</v>
      </c>
      <c r="M134" s="35">
        <v>12.39</v>
      </c>
    </row>
    <row r="135" spans="1:13" ht="15.75">
      <c r="A135" s="29" t="s">
        <v>122</v>
      </c>
      <c r="B135" s="49"/>
      <c r="C135" s="30">
        <v>7.75</v>
      </c>
      <c r="D135" s="31">
        <v>0.62</v>
      </c>
      <c r="E135" s="32">
        <v>8.37</v>
      </c>
      <c r="F135" s="49"/>
      <c r="G135" s="33">
        <v>8.4362</v>
      </c>
      <c r="H135" s="32">
        <v>0.62</v>
      </c>
      <c r="I135" s="34">
        <f t="shared" si="1"/>
        <v>9.056199999999999</v>
      </c>
      <c r="J135" s="49"/>
      <c r="K135" s="35">
        <v>8.25</v>
      </c>
      <c r="L135" s="36">
        <v>0.62</v>
      </c>
      <c r="M135" s="35">
        <v>8.87</v>
      </c>
    </row>
    <row r="136" spans="1:13" ht="15.75">
      <c r="A136" s="37" t="s">
        <v>123</v>
      </c>
      <c r="B136" s="49"/>
      <c r="C136" s="30">
        <v>11.05</v>
      </c>
      <c r="D136" s="31">
        <v>0.22</v>
      </c>
      <c r="E136" s="32">
        <v>11.27</v>
      </c>
      <c r="F136" s="49"/>
      <c r="G136" s="33">
        <v>11.6458</v>
      </c>
      <c r="H136" s="32">
        <v>0.23</v>
      </c>
      <c r="I136" s="34">
        <f t="shared" si="1"/>
        <v>11.8758</v>
      </c>
      <c r="J136" s="49"/>
      <c r="K136" s="35">
        <v>11.403035343845014</v>
      </c>
      <c r="L136" s="36">
        <v>0.23</v>
      </c>
      <c r="M136" s="35">
        <v>11.633035343845014</v>
      </c>
    </row>
    <row r="137" spans="1:13" ht="15.75">
      <c r="A137" s="29" t="s">
        <v>124</v>
      </c>
      <c r="B137" s="49"/>
      <c r="C137" s="30">
        <v>10.698699999999999</v>
      </c>
      <c r="D137" s="31">
        <v>0.93</v>
      </c>
      <c r="E137" s="32">
        <v>11.628699999999998</v>
      </c>
      <c r="F137" s="49"/>
      <c r="G137" s="33">
        <v>11.3581</v>
      </c>
      <c r="H137" s="32">
        <v>0.89</v>
      </c>
      <c r="I137" s="34">
        <f aca="true" t="shared" si="2" ref="I137:I200">G137+H137</f>
        <v>12.2481</v>
      </c>
      <c r="J137" s="49"/>
      <c r="K137" s="35">
        <v>10.9987</v>
      </c>
      <c r="L137" s="45">
        <v>0.89</v>
      </c>
      <c r="M137" s="35">
        <v>11.8887</v>
      </c>
    </row>
    <row r="138" spans="1:13" ht="15.75">
      <c r="A138" s="37" t="s">
        <v>125</v>
      </c>
      <c r="B138" s="49"/>
      <c r="C138" s="30">
        <v>11.5</v>
      </c>
      <c r="D138" s="31">
        <v>0</v>
      </c>
      <c r="E138" s="32">
        <v>11.5</v>
      </c>
      <c r="F138" s="49"/>
      <c r="G138" s="33">
        <v>11.8874</v>
      </c>
      <c r="H138" s="32">
        <v>0</v>
      </c>
      <c r="I138" s="34">
        <f t="shared" si="2"/>
        <v>11.8874</v>
      </c>
      <c r="J138" s="49"/>
      <c r="K138" s="35">
        <v>11.352592882978259</v>
      </c>
      <c r="L138" s="32">
        <v>0</v>
      </c>
      <c r="M138" s="35">
        <v>11.352592882978259</v>
      </c>
    </row>
    <row r="139" spans="1:13" ht="15.75">
      <c r="A139" s="29" t="s">
        <v>126</v>
      </c>
      <c r="B139" s="49"/>
      <c r="C139" s="30">
        <v>6.25</v>
      </c>
      <c r="D139" s="31">
        <v>0.14</v>
      </c>
      <c r="E139" s="32">
        <v>6.39</v>
      </c>
      <c r="F139" s="49"/>
      <c r="G139" s="33">
        <v>7.6917</v>
      </c>
      <c r="H139" s="32">
        <v>0.11</v>
      </c>
      <c r="I139" s="34">
        <f t="shared" si="2"/>
        <v>7.8017</v>
      </c>
      <c r="J139" s="49"/>
      <c r="K139" s="35">
        <v>7.5</v>
      </c>
      <c r="L139" s="36">
        <v>0.11</v>
      </c>
      <c r="M139" s="35">
        <v>7.61</v>
      </c>
    </row>
    <row r="140" spans="1:13" ht="15.75">
      <c r="A140" s="37" t="s">
        <v>127</v>
      </c>
      <c r="B140" s="49"/>
      <c r="C140" s="30">
        <v>10.6</v>
      </c>
      <c r="D140" s="31">
        <v>0.62</v>
      </c>
      <c r="E140" s="32">
        <v>11.22</v>
      </c>
      <c r="F140" s="49"/>
      <c r="G140" s="33">
        <v>12.2776</v>
      </c>
      <c r="H140" s="32">
        <v>0.73</v>
      </c>
      <c r="I140" s="34">
        <f t="shared" si="2"/>
        <v>13.0076</v>
      </c>
      <c r="J140" s="49"/>
      <c r="K140" s="35">
        <v>11</v>
      </c>
      <c r="L140" s="36">
        <v>0.73</v>
      </c>
      <c r="M140" s="35">
        <v>11.73</v>
      </c>
    </row>
    <row r="141" spans="1:13" ht="15.75">
      <c r="A141" s="29" t="s">
        <v>128</v>
      </c>
      <c r="B141" s="49"/>
      <c r="C141" s="30">
        <v>10.4</v>
      </c>
      <c r="D141" s="31">
        <v>0.87</v>
      </c>
      <c r="E141" s="32">
        <v>11.27</v>
      </c>
      <c r="F141" s="49"/>
      <c r="G141" s="33">
        <v>10.1287</v>
      </c>
      <c r="H141" s="32">
        <v>0.79</v>
      </c>
      <c r="I141" s="34">
        <f t="shared" si="2"/>
        <v>10.918700000000001</v>
      </c>
      <c r="J141" s="49"/>
      <c r="K141" s="35">
        <v>9.846144650570878</v>
      </c>
      <c r="L141" s="36">
        <v>0.79</v>
      </c>
      <c r="M141" s="35">
        <v>10.636144650570877</v>
      </c>
    </row>
    <row r="142" spans="1:13" ht="15.75">
      <c r="A142" s="29" t="s">
        <v>129</v>
      </c>
      <c r="B142" s="49"/>
      <c r="C142" s="30">
        <v>8.25</v>
      </c>
      <c r="D142" s="31">
        <v>0.65</v>
      </c>
      <c r="E142" s="32">
        <v>8.9</v>
      </c>
      <c r="F142" s="49"/>
      <c r="G142" s="33">
        <v>9.2616</v>
      </c>
      <c r="H142" s="32">
        <v>0.67</v>
      </c>
      <c r="I142" s="34">
        <f t="shared" si="2"/>
        <v>9.9316</v>
      </c>
      <c r="J142" s="49"/>
      <c r="K142" s="35">
        <v>8.75</v>
      </c>
      <c r="L142" s="36">
        <v>0.67</v>
      </c>
      <c r="M142" s="35">
        <v>9.42</v>
      </c>
    </row>
    <row r="143" spans="1:13" ht="15.75">
      <c r="A143" s="29" t="s">
        <v>130</v>
      </c>
      <c r="B143" s="49"/>
      <c r="C143" s="30">
        <v>8.25</v>
      </c>
      <c r="D143" s="31">
        <v>1.32</v>
      </c>
      <c r="E143" s="32">
        <v>9.57</v>
      </c>
      <c r="F143" s="49"/>
      <c r="G143" s="33">
        <v>7.8889</v>
      </c>
      <c r="H143" s="32">
        <v>1.37</v>
      </c>
      <c r="I143" s="34">
        <f t="shared" si="2"/>
        <v>9.2589</v>
      </c>
      <c r="J143" s="49"/>
      <c r="K143" s="35">
        <v>7.750465441452948</v>
      </c>
      <c r="L143" s="36">
        <v>1.37</v>
      </c>
      <c r="M143" s="35">
        <v>9.120465441452948</v>
      </c>
    </row>
    <row r="144" spans="1:13" ht="15.75">
      <c r="A144" s="29" t="s">
        <v>131</v>
      </c>
      <c r="B144" s="49"/>
      <c r="C144" s="30">
        <v>8.5</v>
      </c>
      <c r="D144" s="31">
        <v>0.95</v>
      </c>
      <c r="E144" s="32">
        <v>9.45</v>
      </c>
      <c r="F144" s="49"/>
      <c r="G144" s="33">
        <v>9.8855</v>
      </c>
      <c r="H144" s="32">
        <v>0.96</v>
      </c>
      <c r="I144" s="34">
        <f t="shared" si="2"/>
        <v>10.845500000000001</v>
      </c>
      <c r="J144" s="49"/>
      <c r="K144" s="35">
        <v>9.75</v>
      </c>
      <c r="L144" s="36">
        <v>0.96</v>
      </c>
      <c r="M144" s="35">
        <v>10.71</v>
      </c>
    </row>
    <row r="145" spans="1:13" ht="15.75">
      <c r="A145" s="29" t="s">
        <v>132</v>
      </c>
      <c r="B145" s="49"/>
      <c r="C145" s="30">
        <v>9</v>
      </c>
      <c r="D145" s="31">
        <v>0.91</v>
      </c>
      <c r="E145" s="32">
        <v>9.91</v>
      </c>
      <c r="F145" s="49"/>
      <c r="G145" s="33">
        <v>10.5237</v>
      </c>
      <c r="H145" s="32">
        <v>0.91</v>
      </c>
      <c r="I145" s="34">
        <f t="shared" si="2"/>
        <v>11.4337</v>
      </c>
      <c r="J145" s="49"/>
      <c r="K145" s="35">
        <v>9.25</v>
      </c>
      <c r="L145" s="36">
        <v>0.91</v>
      </c>
      <c r="M145" s="35">
        <v>10.16</v>
      </c>
    </row>
    <row r="146" spans="1:13" ht="15.75">
      <c r="A146" s="29" t="s">
        <v>133</v>
      </c>
      <c r="B146" s="49"/>
      <c r="C146" s="30">
        <v>10.2</v>
      </c>
      <c r="D146" s="31">
        <v>0.88</v>
      </c>
      <c r="E146" s="32">
        <v>11.08</v>
      </c>
      <c r="F146" s="49"/>
      <c r="G146" s="33">
        <v>10.5718</v>
      </c>
      <c r="H146" s="32">
        <v>0.87</v>
      </c>
      <c r="I146" s="34">
        <f t="shared" si="2"/>
        <v>11.441799999999999</v>
      </c>
      <c r="J146" s="49"/>
      <c r="K146" s="35">
        <v>10.304580434478506</v>
      </c>
      <c r="L146" s="36">
        <v>0.87</v>
      </c>
      <c r="M146" s="35">
        <v>11.174580434478505</v>
      </c>
    </row>
    <row r="147" spans="1:13" ht="15.75">
      <c r="A147" s="29" t="s">
        <v>134</v>
      </c>
      <c r="B147" s="49"/>
      <c r="C147" s="30">
        <v>8.25</v>
      </c>
      <c r="D147" s="31">
        <v>1.05</v>
      </c>
      <c r="E147" s="32">
        <v>9.3</v>
      </c>
      <c r="F147" s="49"/>
      <c r="G147" s="33">
        <v>10.0596</v>
      </c>
      <c r="H147" s="32">
        <v>1.07</v>
      </c>
      <c r="I147" s="34">
        <f t="shared" si="2"/>
        <v>11.1296</v>
      </c>
      <c r="J147" s="49"/>
      <c r="K147" s="35">
        <v>8.75</v>
      </c>
      <c r="L147" s="36">
        <v>1.07</v>
      </c>
      <c r="M147" s="35">
        <v>9.82</v>
      </c>
    </row>
    <row r="148" spans="1:13" ht="15.75">
      <c r="A148" s="29" t="s">
        <v>135</v>
      </c>
      <c r="B148" s="49"/>
      <c r="C148" s="30">
        <v>11.8</v>
      </c>
      <c r="D148" s="31">
        <v>0.37</v>
      </c>
      <c r="E148" s="32">
        <v>12.17</v>
      </c>
      <c r="F148" s="49"/>
      <c r="G148" s="33">
        <v>12.4669</v>
      </c>
      <c r="H148" s="32">
        <v>0.76</v>
      </c>
      <c r="I148" s="34">
        <f t="shared" si="2"/>
        <v>13.2269</v>
      </c>
      <c r="J148" s="49"/>
      <c r="K148" s="35">
        <v>12.25</v>
      </c>
      <c r="L148" s="36">
        <v>0.76</v>
      </c>
      <c r="M148" s="35">
        <v>13.01</v>
      </c>
    </row>
    <row r="149" spans="1:13" ht="15.75">
      <c r="A149" s="29" t="s">
        <v>136</v>
      </c>
      <c r="B149" s="49"/>
      <c r="C149" s="30">
        <v>9.65</v>
      </c>
      <c r="D149" s="31">
        <v>0.52</v>
      </c>
      <c r="E149" s="32">
        <v>10.17</v>
      </c>
      <c r="F149" s="49"/>
      <c r="G149" s="33">
        <v>11.1619</v>
      </c>
      <c r="H149" s="32">
        <v>0.51</v>
      </c>
      <c r="I149" s="34">
        <f t="shared" si="2"/>
        <v>11.671899999999999</v>
      </c>
      <c r="J149" s="49"/>
      <c r="K149" s="35">
        <v>10</v>
      </c>
      <c r="L149" s="36">
        <v>0.51</v>
      </c>
      <c r="M149" s="35">
        <v>10.51</v>
      </c>
    </row>
    <row r="150" spans="1:13" ht="15.75">
      <c r="A150" s="37" t="s">
        <v>137</v>
      </c>
      <c r="B150" s="49"/>
      <c r="C150" s="30">
        <v>11.4</v>
      </c>
      <c r="D150" s="31">
        <v>2.41</v>
      </c>
      <c r="E150" s="32">
        <v>13.81</v>
      </c>
      <c r="F150" s="49"/>
      <c r="G150" s="33">
        <v>12.8001</v>
      </c>
      <c r="H150" s="32">
        <v>2.52</v>
      </c>
      <c r="I150" s="34">
        <f t="shared" si="2"/>
        <v>15.3201</v>
      </c>
      <c r="J150" s="49"/>
      <c r="K150" s="35">
        <v>12</v>
      </c>
      <c r="L150" s="36">
        <v>2.52</v>
      </c>
      <c r="M150" s="35">
        <v>14.52</v>
      </c>
    </row>
    <row r="151" spans="1:13" ht="15.75">
      <c r="A151" s="29" t="s">
        <v>138</v>
      </c>
      <c r="B151" s="49"/>
      <c r="C151" s="30">
        <v>8.0475</v>
      </c>
      <c r="D151" s="31">
        <v>0.89</v>
      </c>
      <c r="E151" s="32">
        <v>8.9375</v>
      </c>
      <c r="F151" s="49"/>
      <c r="G151" s="33">
        <v>7.247</v>
      </c>
      <c r="H151" s="32">
        <v>1.59</v>
      </c>
      <c r="I151" s="34">
        <f t="shared" si="2"/>
        <v>8.837</v>
      </c>
      <c r="J151" s="49"/>
      <c r="K151" s="35">
        <v>6.801912505233188</v>
      </c>
      <c r="L151" s="36">
        <v>0.85</v>
      </c>
      <c r="M151" s="35">
        <v>7.651912505233188</v>
      </c>
    </row>
    <row r="152" spans="1:13" ht="15.75">
      <c r="A152" s="29" t="s">
        <v>139</v>
      </c>
      <c r="B152" s="49"/>
      <c r="C152" s="30">
        <v>9.3</v>
      </c>
      <c r="D152" s="31">
        <v>0.93</v>
      </c>
      <c r="E152" s="32">
        <v>10.23</v>
      </c>
      <c r="F152" s="49"/>
      <c r="G152" s="33">
        <v>9.9701</v>
      </c>
      <c r="H152" s="32">
        <v>0.92</v>
      </c>
      <c r="I152" s="34">
        <f t="shared" si="2"/>
        <v>10.8901</v>
      </c>
      <c r="J152" s="49"/>
      <c r="K152" s="35">
        <v>9.75</v>
      </c>
      <c r="L152" s="36">
        <v>0.92</v>
      </c>
      <c r="M152" s="35">
        <v>10.67</v>
      </c>
    </row>
    <row r="153" spans="1:13" ht="15.75">
      <c r="A153" s="37" t="s">
        <v>140</v>
      </c>
      <c r="B153" s="49"/>
      <c r="C153" s="30">
        <v>11.15</v>
      </c>
      <c r="D153" s="31">
        <v>0.88</v>
      </c>
      <c r="E153" s="32">
        <v>12.03</v>
      </c>
      <c r="F153" s="49"/>
      <c r="G153" s="33">
        <v>28.166</v>
      </c>
      <c r="H153" s="32">
        <v>0.91</v>
      </c>
      <c r="I153" s="34">
        <f t="shared" si="2"/>
        <v>29.076</v>
      </c>
      <c r="J153" s="49"/>
      <c r="K153" s="35">
        <v>12.5</v>
      </c>
      <c r="L153" s="36">
        <v>0.91</v>
      </c>
      <c r="M153" s="35">
        <v>13.41</v>
      </c>
    </row>
    <row r="154" spans="1:13" ht="15.75">
      <c r="A154" s="37" t="s">
        <v>141</v>
      </c>
      <c r="B154" s="49"/>
      <c r="C154" s="30">
        <v>11.250599999999999</v>
      </c>
      <c r="D154" s="31">
        <v>0.81</v>
      </c>
      <c r="E154" s="32">
        <v>12.060599999999999</v>
      </c>
      <c r="F154" s="49"/>
      <c r="G154" s="33">
        <v>10.4002</v>
      </c>
      <c r="H154" s="32">
        <v>0.84</v>
      </c>
      <c r="I154" s="34">
        <f t="shared" si="2"/>
        <v>11.2402</v>
      </c>
      <c r="J154" s="49"/>
      <c r="K154" s="35">
        <v>10.145467573082296</v>
      </c>
      <c r="L154" s="36">
        <v>0.84</v>
      </c>
      <c r="M154" s="35">
        <v>10.985467573082296</v>
      </c>
    </row>
    <row r="155" spans="1:13" ht="15.75">
      <c r="A155" s="37" t="s">
        <v>142</v>
      </c>
      <c r="B155" s="49"/>
      <c r="C155" s="30">
        <v>11.85</v>
      </c>
      <c r="D155" s="31">
        <v>0.62</v>
      </c>
      <c r="E155" s="32">
        <v>12.47</v>
      </c>
      <c r="F155" s="49"/>
      <c r="G155" s="33">
        <v>12.6811</v>
      </c>
      <c r="H155" s="32">
        <v>0.65</v>
      </c>
      <c r="I155" s="34">
        <f t="shared" si="2"/>
        <v>13.331100000000001</v>
      </c>
      <c r="J155" s="49"/>
      <c r="K155" s="35">
        <v>12</v>
      </c>
      <c r="L155" s="36">
        <v>0.65</v>
      </c>
      <c r="M155" s="35">
        <v>12.65</v>
      </c>
    </row>
    <row r="156" spans="1:13" ht="15.75">
      <c r="A156" s="29" t="s">
        <v>143</v>
      </c>
      <c r="B156" s="49"/>
      <c r="C156" s="30">
        <v>5.55</v>
      </c>
      <c r="D156" s="31">
        <v>2.16</v>
      </c>
      <c r="E156" s="32">
        <v>7.71</v>
      </c>
      <c r="F156" s="49"/>
      <c r="G156" s="33">
        <v>6.485</v>
      </c>
      <c r="H156" s="32">
        <v>2.13</v>
      </c>
      <c r="I156" s="34">
        <f t="shared" si="2"/>
        <v>8.615</v>
      </c>
      <c r="J156" s="49"/>
      <c r="K156" s="35">
        <v>6.25</v>
      </c>
      <c r="L156" s="36">
        <v>2.13</v>
      </c>
      <c r="M156" s="35">
        <v>8.38</v>
      </c>
    </row>
    <row r="157" spans="1:13" ht="15.75">
      <c r="A157" s="37" t="s">
        <v>144</v>
      </c>
      <c r="B157" s="49"/>
      <c r="C157" s="30">
        <v>11.7</v>
      </c>
      <c r="D157" s="31">
        <v>0.45</v>
      </c>
      <c r="E157" s="32">
        <v>12.15</v>
      </c>
      <c r="F157" s="49"/>
      <c r="G157" s="33">
        <v>22.4609</v>
      </c>
      <c r="H157" s="32">
        <v>0.47</v>
      </c>
      <c r="I157" s="34">
        <f t="shared" si="2"/>
        <v>22.930899999999998</v>
      </c>
      <c r="J157" s="49"/>
      <c r="K157" s="35">
        <v>12.25</v>
      </c>
      <c r="L157" s="36">
        <v>0.47</v>
      </c>
      <c r="M157" s="35">
        <v>12.72</v>
      </c>
    </row>
    <row r="158" spans="1:13" ht="15.75">
      <c r="A158" s="38" t="s">
        <v>145</v>
      </c>
      <c r="B158" s="49"/>
      <c r="C158" s="30">
        <v>5.15</v>
      </c>
      <c r="D158" s="31">
        <v>0.41</v>
      </c>
      <c r="E158" s="32">
        <v>5.56</v>
      </c>
      <c r="F158" s="49"/>
      <c r="G158" s="33">
        <v>6.1457</v>
      </c>
      <c r="H158" s="32">
        <v>0.42</v>
      </c>
      <c r="I158" s="34">
        <f t="shared" si="2"/>
        <v>6.5657</v>
      </c>
      <c r="J158" s="49"/>
      <c r="K158" s="35">
        <v>6</v>
      </c>
      <c r="L158" s="36">
        <v>0.42</v>
      </c>
      <c r="M158" s="35">
        <v>6.42</v>
      </c>
    </row>
    <row r="159" spans="1:13" ht="15.75">
      <c r="A159" s="38" t="s">
        <v>146</v>
      </c>
      <c r="B159" s="49"/>
      <c r="C159" s="30">
        <v>8.15</v>
      </c>
      <c r="D159" s="31">
        <v>0.23</v>
      </c>
      <c r="E159" s="32">
        <v>8.38</v>
      </c>
      <c r="F159" s="49"/>
      <c r="G159" s="33">
        <v>9.4577</v>
      </c>
      <c r="H159" s="32">
        <v>0.24</v>
      </c>
      <c r="I159" s="34">
        <f t="shared" si="2"/>
        <v>9.697700000000001</v>
      </c>
      <c r="J159" s="49"/>
      <c r="K159" s="35">
        <v>8.5</v>
      </c>
      <c r="L159" s="36">
        <v>0.24</v>
      </c>
      <c r="M159" s="35">
        <v>8.74</v>
      </c>
    </row>
    <row r="160" spans="1:13" ht="15.75">
      <c r="A160" s="38" t="s">
        <v>147</v>
      </c>
      <c r="B160" s="49"/>
      <c r="C160" s="30">
        <v>4.895300000000001</v>
      </c>
      <c r="D160" s="31">
        <v>1.21</v>
      </c>
      <c r="E160" s="32">
        <v>6.105300000000001</v>
      </c>
      <c r="F160" s="49"/>
      <c r="G160" s="33">
        <v>3.7739</v>
      </c>
      <c r="H160" s="32">
        <v>1.72</v>
      </c>
      <c r="I160" s="34">
        <f t="shared" si="2"/>
        <v>5.4939</v>
      </c>
      <c r="J160" s="49"/>
      <c r="K160" s="35">
        <v>3.5028803055592097</v>
      </c>
      <c r="L160" s="36">
        <v>1.31</v>
      </c>
      <c r="M160" s="35">
        <v>4.81288030555921</v>
      </c>
    </row>
    <row r="161" spans="1:13" ht="15.75">
      <c r="A161" s="37" t="s">
        <v>148</v>
      </c>
      <c r="B161" s="50"/>
      <c r="C161" s="46">
        <v>8.25</v>
      </c>
      <c r="D161" s="47">
        <v>1.09</v>
      </c>
      <c r="E161" s="46">
        <v>9.34</v>
      </c>
      <c r="F161" s="50"/>
      <c r="G161" s="33">
        <v>10.0057</v>
      </c>
      <c r="H161" s="46">
        <v>1.07</v>
      </c>
      <c r="I161" s="34">
        <f t="shared" si="2"/>
        <v>11.0757</v>
      </c>
      <c r="J161" s="50"/>
      <c r="K161" s="35">
        <v>9.5</v>
      </c>
      <c r="L161" s="36">
        <v>1.07</v>
      </c>
      <c r="M161" s="35">
        <v>10.57</v>
      </c>
    </row>
    <row r="162" spans="1:13" ht="15.75">
      <c r="A162" s="29" t="s">
        <v>149</v>
      </c>
      <c r="B162" s="50"/>
      <c r="C162" s="46">
        <v>10.5</v>
      </c>
      <c r="D162" s="47">
        <v>1.09</v>
      </c>
      <c r="E162" s="46">
        <v>11.59</v>
      </c>
      <c r="F162" s="50"/>
      <c r="G162" s="33">
        <v>18.2882</v>
      </c>
      <c r="H162" s="46">
        <v>1.07</v>
      </c>
      <c r="I162" s="34">
        <f t="shared" si="2"/>
        <v>19.3582</v>
      </c>
      <c r="J162" s="50"/>
      <c r="K162" s="35">
        <v>9.504378882837617</v>
      </c>
      <c r="L162" s="36">
        <v>1.07</v>
      </c>
      <c r="M162" s="35">
        <v>10.574378882837618</v>
      </c>
    </row>
    <row r="163" spans="1:13" ht="15.75">
      <c r="A163" s="29" t="s">
        <v>150</v>
      </c>
      <c r="B163" s="49"/>
      <c r="C163" s="30">
        <v>10.2</v>
      </c>
      <c r="D163" s="31">
        <v>1.06</v>
      </c>
      <c r="E163" s="32">
        <v>11.26</v>
      </c>
      <c r="F163" s="49"/>
      <c r="G163" s="33">
        <v>11.0027</v>
      </c>
      <c r="H163" s="32">
        <v>1.07</v>
      </c>
      <c r="I163" s="34">
        <f t="shared" si="2"/>
        <v>12.072700000000001</v>
      </c>
      <c r="J163" s="49"/>
      <c r="K163" s="35">
        <v>10.75</v>
      </c>
      <c r="L163" s="45">
        <v>1.07</v>
      </c>
      <c r="M163" s="35">
        <v>11.82</v>
      </c>
    </row>
    <row r="164" spans="1:13" ht="15.75">
      <c r="A164" s="29" t="s">
        <v>151</v>
      </c>
      <c r="B164" s="49"/>
      <c r="C164" s="30">
        <v>13.2</v>
      </c>
      <c r="D164" s="31">
        <v>0.24</v>
      </c>
      <c r="E164" s="32">
        <v>13.44</v>
      </c>
      <c r="F164" s="49"/>
      <c r="G164" s="33">
        <v>15.3336</v>
      </c>
      <c r="H164" s="32">
        <v>0.31</v>
      </c>
      <c r="I164" s="34">
        <f t="shared" si="2"/>
        <v>15.643600000000001</v>
      </c>
      <c r="J164" s="49"/>
      <c r="K164" s="35">
        <v>13</v>
      </c>
      <c r="L164" s="45">
        <v>0.31</v>
      </c>
      <c r="M164" s="35">
        <v>13.31</v>
      </c>
    </row>
    <row r="165" spans="1:13" ht="15.75">
      <c r="A165" s="29" t="s">
        <v>152</v>
      </c>
      <c r="B165" s="49"/>
      <c r="C165" s="30">
        <v>12.1</v>
      </c>
      <c r="D165" s="31">
        <v>0</v>
      </c>
      <c r="E165" s="32">
        <v>12.1</v>
      </c>
      <c r="F165" s="49"/>
      <c r="G165" s="33">
        <v>14.8563</v>
      </c>
      <c r="H165" s="32">
        <v>0</v>
      </c>
      <c r="I165" s="34">
        <f t="shared" si="2"/>
        <v>14.8563</v>
      </c>
      <c r="J165" s="49"/>
      <c r="K165" s="35">
        <v>13</v>
      </c>
      <c r="L165" s="32">
        <v>0</v>
      </c>
      <c r="M165" s="35">
        <v>13</v>
      </c>
    </row>
    <row r="166" spans="1:13" ht="15.75">
      <c r="A166" s="38" t="s">
        <v>153</v>
      </c>
      <c r="B166" s="49"/>
      <c r="C166" s="30">
        <v>5.5</v>
      </c>
      <c r="D166" s="31">
        <v>0.44</v>
      </c>
      <c r="E166" s="32">
        <v>5.94</v>
      </c>
      <c r="F166" s="49"/>
      <c r="G166" s="33">
        <v>7.2832</v>
      </c>
      <c r="H166" s="32">
        <v>1.3</v>
      </c>
      <c r="I166" s="34">
        <f t="shared" si="2"/>
        <v>8.5832</v>
      </c>
      <c r="J166" s="49"/>
      <c r="K166" s="35">
        <v>6.25</v>
      </c>
      <c r="L166" s="36">
        <v>1.3</v>
      </c>
      <c r="M166" s="35">
        <v>7.55</v>
      </c>
    </row>
    <row r="167" spans="1:13" ht="15.75">
      <c r="A167" s="37" t="s">
        <v>154</v>
      </c>
      <c r="B167" s="49"/>
      <c r="C167" s="30">
        <v>10.55</v>
      </c>
      <c r="D167" s="31">
        <v>0.3</v>
      </c>
      <c r="E167" s="32">
        <v>10.85</v>
      </c>
      <c r="F167" s="49"/>
      <c r="G167" s="33">
        <v>11.9869</v>
      </c>
      <c r="H167" s="32">
        <v>0.73</v>
      </c>
      <c r="I167" s="34">
        <f t="shared" si="2"/>
        <v>12.7169</v>
      </c>
      <c r="J167" s="49"/>
      <c r="K167" s="35">
        <v>11</v>
      </c>
      <c r="L167" s="45">
        <v>0.73</v>
      </c>
      <c r="M167" s="35">
        <v>11.73</v>
      </c>
    </row>
    <row r="168" spans="1:13" ht="15.75">
      <c r="A168" s="37" t="s">
        <v>155</v>
      </c>
      <c r="B168" s="49"/>
      <c r="C168" s="30">
        <v>9.5</v>
      </c>
      <c r="D168" s="31">
        <v>0.03</v>
      </c>
      <c r="E168" s="32">
        <v>9.53</v>
      </c>
      <c r="F168" s="49"/>
      <c r="G168" s="33">
        <v>11.2158</v>
      </c>
      <c r="H168" s="32">
        <v>0.04</v>
      </c>
      <c r="I168" s="34">
        <f t="shared" si="2"/>
        <v>11.255799999999999</v>
      </c>
      <c r="J168" s="49"/>
      <c r="K168" s="35">
        <v>10.5</v>
      </c>
      <c r="L168" s="45">
        <v>0.04</v>
      </c>
      <c r="M168" s="35">
        <v>10.54</v>
      </c>
    </row>
    <row r="169" spans="1:13" ht="15.75">
      <c r="A169" s="37" t="s">
        <v>156</v>
      </c>
      <c r="B169" s="49"/>
      <c r="C169" s="30">
        <v>12</v>
      </c>
      <c r="D169" s="31">
        <v>0.19</v>
      </c>
      <c r="E169" s="32">
        <v>12.19</v>
      </c>
      <c r="F169" s="49"/>
      <c r="G169" s="33">
        <v>20.1598</v>
      </c>
      <c r="H169" s="32">
        <v>0.2</v>
      </c>
      <c r="I169" s="34">
        <f t="shared" si="2"/>
        <v>20.3598</v>
      </c>
      <c r="J169" s="49"/>
      <c r="K169" s="35">
        <v>12.75</v>
      </c>
      <c r="L169" s="36">
        <v>0.2</v>
      </c>
      <c r="M169" s="35">
        <v>12.95</v>
      </c>
    </row>
    <row r="170" spans="1:13" ht="15.75">
      <c r="A170" s="29" t="s">
        <v>196</v>
      </c>
      <c r="B170" s="49"/>
      <c r="C170" s="30">
        <v>10</v>
      </c>
      <c r="D170" s="31">
        <v>0</v>
      </c>
      <c r="E170" s="32">
        <v>10</v>
      </c>
      <c r="F170" s="49"/>
      <c r="G170" s="33">
        <v>12.2064</v>
      </c>
      <c r="H170" s="32">
        <v>0</v>
      </c>
      <c r="I170" s="34">
        <f t="shared" si="2"/>
        <v>12.2064</v>
      </c>
      <c r="J170" s="49"/>
      <c r="K170" s="35">
        <v>11</v>
      </c>
      <c r="L170" s="32">
        <v>0</v>
      </c>
      <c r="M170" s="35">
        <v>11</v>
      </c>
    </row>
    <row r="171" spans="1:13" ht="15.75">
      <c r="A171" s="29" t="s">
        <v>157</v>
      </c>
      <c r="B171" s="49"/>
      <c r="C171" s="30">
        <v>11.3</v>
      </c>
      <c r="D171" s="31">
        <v>0.14</v>
      </c>
      <c r="E171" s="32">
        <v>11.44</v>
      </c>
      <c r="F171" s="49"/>
      <c r="G171" s="33">
        <v>12.6397</v>
      </c>
      <c r="H171" s="32">
        <v>0.57</v>
      </c>
      <c r="I171" s="34">
        <f t="shared" si="2"/>
        <v>13.2097</v>
      </c>
      <c r="J171" s="49"/>
      <c r="K171" s="35">
        <v>12</v>
      </c>
      <c r="L171" s="36">
        <v>0.57</v>
      </c>
      <c r="M171" s="35">
        <v>12.57</v>
      </c>
    </row>
    <row r="172" spans="1:13" ht="15.75">
      <c r="A172" s="29" t="s">
        <v>158</v>
      </c>
      <c r="B172" s="49"/>
      <c r="C172" s="30">
        <v>9</v>
      </c>
      <c r="D172" s="31">
        <v>0.94</v>
      </c>
      <c r="E172" s="32">
        <v>9.94</v>
      </c>
      <c r="F172" s="49"/>
      <c r="G172" s="33">
        <v>9.0151</v>
      </c>
      <c r="H172" s="32">
        <v>0.95</v>
      </c>
      <c r="I172" s="34">
        <f t="shared" si="2"/>
        <v>9.9651</v>
      </c>
      <c r="J172" s="49"/>
      <c r="K172" s="35">
        <v>8.84859534934848</v>
      </c>
      <c r="L172" s="36">
        <v>0.95</v>
      </c>
      <c r="M172" s="35">
        <v>9.79859534934848</v>
      </c>
    </row>
    <row r="173" spans="1:13" ht="15.75">
      <c r="A173" s="29" t="s">
        <v>159</v>
      </c>
      <c r="B173" s="49"/>
      <c r="C173" s="30">
        <v>14.0006</v>
      </c>
      <c r="D173" s="31">
        <v>3.74</v>
      </c>
      <c r="E173" s="32">
        <v>17.7406</v>
      </c>
      <c r="F173" s="49"/>
      <c r="G173" s="33">
        <v>12.6021</v>
      </c>
      <c r="H173" s="32">
        <v>3.57</v>
      </c>
      <c r="I173" s="34">
        <f t="shared" si="2"/>
        <v>16.1721</v>
      </c>
      <c r="J173" s="49"/>
      <c r="K173" s="35">
        <v>12.150411464905991</v>
      </c>
      <c r="L173" s="45">
        <v>3.57</v>
      </c>
      <c r="M173" s="35">
        <v>15.720411464905991</v>
      </c>
    </row>
    <row r="174" spans="1:13" ht="15.75">
      <c r="A174" s="29" t="s">
        <v>160</v>
      </c>
      <c r="B174" s="49"/>
      <c r="C174" s="30">
        <v>9.85</v>
      </c>
      <c r="D174" s="31">
        <v>0.46</v>
      </c>
      <c r="E174" s="32">
        <v>10.31</v>
      </c>
      <c r="F174" s="49"/>
      <c r="G174" s="33">
        <v>9.741</v>
      </c>
      <c r="H174" s="32">
        <v>0.36</v>
      </c>
      <c r="I174" s="34">
        <f t="shared" si="2"/>
        <v>10.100999999999999</v>
      </c>
      <c r="J174" s="49"/>
      <c r="K174" s="35">
        <v>9.397781846237113</v>
      </c>
      <c r="L174" s="45">
        <v>0.36</v>
      </c>
      <c r="M174" s="35">
        <v>9.757781846237112</v>
      </c>
    </row>
    <row r="175" spans="1:13" ht="15.75">
      <c r="A175" s="29" t="s">
        <v>161</v>
      </c>
      <c r="B175" s="49"/>
      <c r="C175" s="30">
        <v>12.15</v>
      </c>
      <c r="D175" s="31">
        <v>1.2</v>
      </c>
      <c r="E175" s="32">
        <v>13.35</v>
      </c>
      <c r="F175" s="49"/>
      <c r="G175" s="33">
        <v>13.3229</v>
      </c>
      <c r="H175" s="32">
        <v>1.13</v>
      </c>
      <c r="I175" s="34">
        <f t="shared" si="2"/>
        <v>14.4529</v>
      </c>
      <c r="J175" s="49"/>
      <c r="K175" s="35">
        <v>12.5</v>
      </c>
      <c r="L175" s="36">
        <v>1.13</v>
      </c>
      <c r="M175" s="35">
        <v>13.63</v>
      </c>
    </row>
    <row r="176" spans="1:13" ht="15.75">
      <c r="A176" s="37" t="s">
        <v>162</v>
      </c>
      <c r="B176" s="49"/>
      <c r="C176" s="30">
        <v>12.25</v>
      </c>
      <c r="D176" s="31">
        <v>0.7</v>
      </c>
      <c r="E176" s="32">
        <v>12.95</v>
      </c>
      <c r="F176" s="49"/>
      <c r="G176" s="33">
        <v>15.8735</v>
      </c>
      <c r="H176" s="32">
        <v>0.6</v>
      </c>
      <c r="I176" s="34">
        <f t="shared" si="2"/>
        <v>16.4735</v>
      </c>
      <c r="J176" s="49"/>
      <c r="K176" s="35">
        <v>12.75</v>
      </c>
      <c r="L176" s="36">
        <v>0.6</v>
      </c>
      <c r="M176" s="35">
        <v>13.35</v>
      </c>
    </row>
    <row r="177" spans="1:13" ht="15.75">
      <c r="A177" s="37" t="s">
        <v>163</v>
      </c>
      <c r="B177" s="49"/>
      <c r="C177" s="30">
        <v>9.8</v>
      </c>
      <c r="D177" s="31">
        <v>0.71</v>
      </c>
      <c r="E177" s="32">
        <v>10.51</v>
      </c>
      <c r="F177" s="49"/>
      <c r="G177" s="33">
        <v>12.4502</v>
      </c>
      <c r="H177" s="32">
        <v>0.72</v>
      </c>
      <c r="I177" s="34">
        <f t="shared" si="2"/>
        <v>13.170200000000001</v>
      </c>
      <c r="J177" s="49"/>
      <c r="K177" s="35">
        <v>10.5</v>
      </c>
      <c r="L177" s="36">
        <v>0.72</v>
      </c>
      <c r="M177" s="35">
        <v>11.22</v>
      </c>
    </row>
    <row r="178" spans="1:13" ht="15.75">
      <c r="A178" s="29" t="s">
        <v>164</v>
      </c>
      <c r="B178" s="49"/>
      <c r="C178" s="30">
        <v>9.4</v>
      </c>
      <c r="D178" s="31">
        <v>0.64</v>
      </c>
      <c r="E178" s="32">
        <v>10.04</v>
      </c>
      <c r="F178" s="49"/>
      <c r="G178" s="33">
        <v>11.9815</v>
      </c>
      <c r="H178" s="32">
        <v>0.61</v>
      </c>
      <c r="I178" s="34">
        <f t="shared" si="2"/>
        <v>12.5915</v>
      </c>
      <c r="J178" s="49"/>
      <c r="K178" s="35">
        <v>10</v>
      </c>
      <c r="L178" s="36">
        <v>0.61</v>
      </c>
      <c r="M178" s="35">
        <v>10.61</v>
      </c>
    </row>
    <row r="179" spans="1:13" ht="15.75">
      <c r="A179" s="37" t="s">
        <v>165</v>
      </c>
      <c r="B179" s="49"/>
      <c r="C179" s="30">
        <v>11.5</v>
      </c>
      <c r="D179" s="31">
        <v>0.68</v>
      </c>
      <c r="E179" s="32">
        <v>12.18</v>
      </c>
      <c r="F179" s="49"/>
      <c r="G179" s="33">
        <v>11.8871</v>
      </c>
      <c r="H179" s="32">
        <v>0.67</v>
      </c>
      <c r="I179" s="34">
        <f t="shared" si="2"/>
        <v>12.5571</v>
      </c>
      <c r="J179" s="49"/>
      <c r="K179" s="35">
        <v>11.602440685477845</v>
      </c>
      <c r="L179" s="36">
        <v>0.67</v>
      </c>
      <c r="M179" s="35">
        <v>12.272440685477845</v>
      </c>
    </row>
    <row r="180" spans="1:13" ht="15.75">
      <c r="A180" s="29" t="s">
        <v>166</v>
      </c>
      <c r="B180" s="49"/>
      <c r="C180" s="30">
        <v>11.55</v>
      </c>
      <c r="D180" s="31">
        <v>0.59</v>
      </c>
      <c r="E180" s="32">
        <v>12.14</v>
      </c>
      <c r="F180" s="49"/>
      <c r="G180" s="33">
        <v>12.2689</v>
      </c>
      <c r="H180" s="32">
        <v>0.92</v>
      </c>
      <c r="I180" s="34">
        <f t="shared" si="2"/>
        <v>13.1889</v>
      </c>
      <c r="J180" s="49"/>
      <c r="K180" s="35">
        <v>12</v>
      </c>
      <c r="L180" s="36">
        <v>0.92</v>
      </c>
      <c r="M180" s="35">
        <v>12.92</v>
      </c>
    </row>
    <row r="181" spans="1:13" ht="15.75">
      <c r="A181" s="37" t="s">
        <v>167</v>
      </c>
      <c r="B181" s="49"/>
      <c r="C181" s="30">
        <v>11.5</v>
      </c>
      <c r="D181" s="31">
        <v>0.74</v>
      </c>
      <c r="E181" s="32">
        <v>12.24</v>
      </c>
      <c r="F181" s="49"/>
      <c r="G181" s="33">
        <v>12.5311</v>
      </c>
      <c r="H181" s="32">
        <v>0.74</v>
      </c>
      <c r="I181" s="34">
        <f t="shared" si="2"/>
        <v>13.2711</v>
      </c>
      <c r="J181" s="49"/>
      <c r="K181" s="35">
        <v>11.75</v>
      </c>
      <c r="L181" s="36">
        <v>0.74</v>
      </c>
      <c r="M181" s="35">
        <v>12.49</v>
      </c>
    </row>
    <row r="182" spans="1:13" ht="15.75">
      <c r="A182" s="29" t="s">
        <v>168</v>
      </c>
      <c r="B182" s="49"/>
      <c r="C182" s="30">
        <v>5.85</v>
      </c>
      <c r="D182" s="31">
        <v>1.111</v>
      </c>
      <c r="E182" s="32">
        <v>6.960999999999999</v>
      </c>
      <c r="F182" s="49"/>
      <c r="G182" s="33">
        <v>6.607</v>
      </c>
      <c r="H182" s="32">
        <v>1.02</v>
      </c>
      <c r="I182" s="34">
        <f t="shared" si="2"/>
        <v>7.627000000000001</v>
      </c>
      <c r="J182" s="49"/>
      <c r="K182" s="35">
        <v>6.45</v>
      </c>
      <c r="L182" s="36">
        <v>1.02</v>
      </c>
      <c r="M182" s="35">
        <v>7.47</v>
      </c>
    </row>
    <row r="183" spans="1:13" ht="15.75">
      <c r="A183" s="29" t="s">
        <v>169</v>
      </c>
      <c r="B183" s="49"/>
      <c r="C183" s="30">
        <v>7.85</v>
      </c>
      <c r="D183" s="31">
        <v>1.8</v>
      </c>
      <c r="E183" s="32">
        <v>9.65</v>
      </c>
      <c r="F183" s="49"/>
      <c r="G183" s="33">
        <v>7.6547</v>
      </c>
      <c r="H183" s="32">
        <v>1.79</v>
      </c>
      <c r="I183" s="34">
        <f t="shared" si="2"/>
        <v>9.444700000000001</v>
      </c>
      <c r="J183" s="49"/>
      <c r="K183" s="35">
        <v>7.399845086280137</v>
      </c>
      <c r="L183" s="36">
        <v>1.79</v>
      </c>
      <c r="M183" s="35">
        <v>9.189845086280137</v>
      </c>
    </row>
    <row r="184" spans="1:13" ht="15.75">
      <c r="A184" s="29" t="s">
        <v>170</v>
      </c>
      <c r="B184" s="49"/>
      <c r="C184" s="30">
        <v>6.7</v>
      </c>
      <c r="D184" s="31">
        <v>1.01</v>
      </c>
      <c r="E184" s="32">
        <v>7.71</v>
      </c>
      <c r="F184" s="49"/>
      <c r="G184" s="33">
        <v>8.2138</v>
      </c>
      <c r="H184" s="32">
        <v>1</v>
      </c>
      <c r="I184" s="34">
        <f t="shared" si="2"/>
        <v>9.2138</v>
      </c>
      <c r="J184" s="49"/>
      <c r="K184" s="35">
        <v>7.5</v>
      </c>
      <c r="L184" s="36">
        <v>1</v>
      </c>
      <c r="M184" s="35">
        <v>8.5</v>
      </c>
    </row>
    <row r="185" spans="1:13" ht="15.75">
      <c r="A185" s="29" t="s">
        <v>171</v>
      </c>
      <c r="B185" s="49"/>
      <c r="C185" s="30">
        <v>10</v>
      </c>
      <c r="D185" s="31">
        <v>0.37</v>
      </c>
      <c r="E185" s="32">
        <v>10.37</v>
      </c>
      <c r="F185" s="49"/>
      <c r="G185" s="33">
        <v>10.5163</v>
      </c>
      <c r="H185" s="32">
        <v>0.34</v>
      </c>
      <c r="I185" s="34">
        <f t="shared" si="2"/>
        <v>10.8563</v>
      </c>
      <c r="J185" s="49"/>
      <c r="K185" s="35">
        <v>10.153697783188045</v>
      </c>
      <c r="L185" s="36">
        <v>0.34</v>
      </c>
      <c r="M185" s="35">
        <v>10.493697783188045</v>
      </c>
    </row>
    <row r="186" spans="1:13" ht="15.75">
      <c r="A186" s="29" t="s">
        <v>172</v>
      </c>
      <c r="B186" s="49"/>
      <c r="C186" s="30">
        <v>6.8</v>
      </c>
      <c r="D186" s="31">
        <v>1.32</v>
      </c>
      <c r="E186" s="32">
        <v>8.12</v>
      </c>
      <c r="F186" s="49"/>
      <c r="G186" s="33">
        <v>8.4761</v>
      </c>
      <c r="H186" s="32">
        <v>2.46</v>
      </c>
      <c r="I186" s="34">
        <f t="shared" si="2"/>
        <v>10.9361</v>
      </c>
      <c r="J186" s="49"/>
      <c r="K186" s="35">
        <v>8</v>
      </c>
      <c r="L186" s="36">
        <v>2.46</v>
      </c>
      <c r="M186" s="35">
        <v>10.46</v>
      </c>
    </row>
    <row r="187" spans="1:13" ht="15.75">
      <c r="A187" s="29" t="s">
        <v>173</v>
      </c>
      <c r="B187" s="49"/>
      <c r="C187" s="30">
        <v>8.75</v>
      </c>
      <c r="D187" s="31">
        <v>1.26</v>
      </c>
      <c r="E187" s="32">
        <v>10.01</v>
      </c>
      <c r="F187" s="49"/>
      <c r="G187" s="33">
        <v>9.6922</v>
      </c>
      <c r="H187" s="32">
        <v>1.28</v>
      </c>
      <c r="I187" s="34">
        <f t="shared" si="2"/>
        <v>10.972199999999999</v>
      </c>
      <c r="J187" s="49"/>
      <c r="K187" s="35">
        <v>9.5</v>
      </c>
      <c r="L187" s="36">
        <v>1.28</v>
      </c>
      <c r="M187" s="35">
        <v>10.78</v>
      </c>
    </row>
    <row r="188" spans="1:13" ht="15.75">
      <c r="A188" s="29" t="s">
        <v>174</v>
      </c>
      <c r="B188" s="49"/>
      <c r="C188" s="30">
        <v>9.5</v>
      </c>
      <c r="D188" s="31">
        <v>1.12</v>
      </c>
      <c r="E188" s="32">
        <v>10.62</v>
      </c>
      <c r="F188" s="49"/>
      <c r="G188" s="33">
        <v>11.9609</v>
      </c>
      <c r="H188" s="32">
        <v>1.12</v>
      </c>
      <c r="I188" s="34">
        <f t="shared" si="2"/>
        <v>13.0809</v>
      </c>
      <c r="J188" s="49"/>
      <c r="K188" s="35">
        <v>10</v>
      </c>
      <c r="L188" s="36">
        <v>1.12</v>
      </c>
      <c r="M188" s="35">
        <v>11.12</v>
      </c>
    </row>
    <row r="189" spans="1:13" ht="15.75">
      <c r="A189" s="38" t="s">
        <v>175</v>
      </c>
      <c r="B189" s="49"/>
      <c r="C189" s="30">
        <v>5.5</v>
      </c>
      <c r="D189" s="31">
        <v>0.23</v>
      </c>
      <c r="E189" s="32">
        <v>5.73</v>
      </c>
      <c r="F189" s="49"/>
      <c r="G189" s="33">
        <v>6.3521</v>
      </c>
      <c r="H189" s="32">
        <v>0.23</v>
      </c>
      <c r="I189" s="34">
        <f t="shared" si="2"/>
        <v>6.5821000000000005</v>
      </c>
      <c r="J189" s="49"/>
      <c r="K189" s="35">
        <v>6</v>
      </c>
      <c r="L189" s="36">
        <v>0.23</v>
      </c>
      <c r="M189" s="35">
        <v>6.23</v>
      </c>
    </row>
    <row r="190" spans="1:13" ht="15.75">
      <c r="A190" s="38" t="s">
        <v>176</v>
      </c>
      <c r="B190" s="49"/>
      <c r="C190" s="30">
        <v>5.5</v>
      </c>
      <c r="D190" s="31">
        <v>0.52</v>
      </c>
      <c r="E190" s="32">
        <v>6.02</v>
      </c>
      <c r="F190" s="49"/>
      <c r="G190" s="33">
        <v>6.3044</v>
      </c>
      <c r="H190" s="32">
        <v>0.51</v>
      </c>
      <c r="I190" s="34">
        <f t="shared" si="2"/>
        <v>6.8144</v>
      </c>
      <c r="J190" s="49"/>
      <c r="K190" s="35">
        <v>6</v>
      </c>
      <c r="L190" s="36">
        <v>0.51</v>
      </c>
      <c r="M190" s="35">
        <v>6.51</v>
      </c>
    </row>
    <row r="191" spans="1:13" ht="15.75">
      <c r="A191" s="29" t="s">
        <v>177</v>
      </c>
      <c r="B191" s="49"/>
      <c r="C191" s="30">
        <v>11.001999999999999</v>
      </c>
      <c r="D191" s="31">
        <v>1.13</v>
      </c>
      <c r="E191" s="32">
        <v>12.131999999999998</v>
      </c>
      <c r="F191" s="49"/>
      <c r="G191" s="33">
        <v>10.8232</v>
      </c>
      <c r="H191" s="32">
        <v>0.47</v>
      </c>
      <c r="I191" s="34">
        <f t="shared" si="2"/>
        <v>11.2932</v>
      </c>
      <c r="J191" s="49"/>
      <c r="K191" s="35">
        <v>10.645690168708125</v>
      </c>
      <c r="L191" s="36">
        <v>0.47</v>
      </c>
      <c r="M191" s="35">
        <v>11.115690168708126</v>
      </c>
    </row>
    <row r="192" spans="1:13" ht="15.75">
      <c r="A192" s="48" t="s">
        <v>178</v>
      </c>
      <c r="B192" s="49"/>
      <c r="C192" s="30">
        <v>5.5</v>
      </c>
      <c r="D192" s="31">
        <v>0</v>
      </c>
      <c r="E192" s="32">
        <v>5.5</v>
      </c>
      <c r="F192" s="49"/>
      <c r="G192" s="33">
        <v>6.8316</v>
      </c>
      <c r="H192" s="32">
        <v>0</v>
      </c>
      <c r="I192" s="34" t="s">
        <v>203</v>
      </c>
      <c r="J192" s="49"/>
      <c r="K192" s="35">
        <v>6.25</v>
      </c>
      <c r="L192" s="32">
        <v>0</v>
      </c>
      <c r="M192" s="35">
        <v>6.25</v>
      </c>
    </row>
    <row r="193" spans="1:13" ht="15.75">
      <c r="A193" s="38" t="s">
        <v>179</v>
      </c>
      <c r="B193" s="49"/>
      <c r="C193" s="30">
        <v>9.95</v>
      </c>
      <c r="D193" s="31">
        <v>0.04</v>
      </c>
      <c r="E193" s="32">
        <v>9.99</v>
      </c>
      <c r="F193" s="49"/>
      <c r="G193" s="33">
        <v>12.0832</v>
      </c>
      <c r="H193" s="32">
        <v>0.56</v>
      </c>
      <c r="I193" s="34">
        <f t="shared" si="2"/>
        <v>12.6432</v>
      </c>
      <c r="J193" s="49"/>
      <c r="K193" s="35">
        <v>11</v>
      </c>
      <c r="L193" s="36">
        <v>0.56</v>
      </c>
      <c r="M193" s="35">
        <v>11.56</v>
      </c>
    </row>
    <row r="194" spans="1:13" ht="15.75">
      <c r="A194" s="29" t="s">
        <v>180</v>
      </c>
      <c r="B194" s="49"/>
      <c r="C194" s="30">
        <v>7.45</v>
      </c>
      <c r="D194" s="31">
        <v>0.57</v>
      </c>
      <c r="E194" s="32">
        <v>8.02</v>
      </c>
      <c r="F194" s="49"/>
      <c r="G194" s="33">
        <v>9.03</v>
      </c>
      <c r="H194" s="32">
        <v>0.6</v>
      </c>
      <c r="I194" s="34">
        <f t="shared" si="2"/>
        <v>9.629999999999999</v>
      </c>
      <c r="J194" s="49"/>
      <c r="K194" s="35">
        <v>8.25</v>
      </c>
      <c r="L194" s="36">
        <v>0.6</v>
      </c>
      <c r="M194" s="35">
        <v>8.85</v>
      </c>
    </row>
    <row r="195" spans="1:13" ht="15.75">
      <c r="A195" s="29" t="s">
        <v>181</v>
      </c>
      <c r="B195" s="49"/>
      <c r="C195" s="30">
        <v>11.6973</v>
      </c>
      <c r="D195" s="31">
        <v>2.44</v>
      </c>
      <c r="E195" s="32">
        <v>14.1373</v>
      </c>
      <c r="F195" s="49"/>
      <c r="G195" s="33">
        <v>11.2497</v>
      </c>
      <c r="H195" s="32">
        <v>2.1</v>
      </c>
      <c r="I195" s="34">
        <f t="shared" si="2"/>
        <v>13.3497</v>
      </c>
      <c r="J195" s="49"/>
      <c r="K195" s="35">
        <v>10.902206375825983</v>
      </c>
      <c r="L195" s="36">
        <v>2.1</v>
      </c>
      <c r="M195" s="35">
        <v>13.002206375825983</v>
      </c>
    </row>
    <row r="196" spans="1:13" ht="15.75">
      <c r="A196" s="37" t="s">
        <v>182</v>
      </c>
      <c r="B196" s="49"/>
      <c r="C196" s="30">
        <v>9.8</v>
      </c>
      <c r="D196" s="31">
        <v>0.33</v>
      </c>
      <c r="E196" s="32">
        <v>10.13</v>
      </c>
      <c r="F196" s="49"/>
      <c r="G196" s="33">
        <v>10.3074</v>
      </c>
      <c r="H196" s="32">
        <v>0.33</v>
      </c>
      <c r="I196" s="34">
        <f t="shared" si="2"/>
        <v>10.6374</v>
      </c>
      <c r="J196" s="49"/>
      <c r="K196" s="35">
        <v>9.901763905926334</v>
      </c>
      <c r="L196" s="36">
        <v>0.33</v>
      </c>
      <c r="M196" s="35">
        <v>10.231763905926334</v>
      </c>
    </row>
    <row r="197" spans="1:13" ht="15.75">
      <c r="A197" s="29" t="s">
        <v>183</v>
      </c>
      <c r="B197" s="49"/>
      <c r="C197" s="30">
        <v>8.1015</v>
      </c>
      <c r="D197" s="31">
        <v>1.59</v>
      </c>
      <c r="E197" s="32">
        <v>9.6915</v>
      </c>
      <c r="F197" s="49"/>
      <c r="G197" s="33">
        <v>7.367</v>
      </c>
      <c r="H197" s="32">
        <v>1.66</v>
      </c>
      <c r="I197" s="34">
        <f t="shared" si="2"/>
        <v>9.027</v>
      </c>
      <c r="J197" s="49"/>
      <c r="K197" s="35">
        <v>7.10420948667408</v>
      </c>
      <c r="L197" s="36">
        <v>1.66</v>
      </c>
      <c r="M197" s="35">
        <v>8.76420948667408</v>
      </c>
    </row>
    <row r="198" spans="1:13" ht="15.75">
      <c r="A198" s="38" t="s">
        <v>184</v>
      </c>
      <c r="B198" s="49"/>
      <c r="C198" s="30">
        <v>6</v>
      </c>
      <c r="D198" s="31">
        <v>0.2</v>
      </c>
      <c r="E198" s="32">
        <v>6.2</v>
      </c>
      <c r="F198" s="49"/>
      <c r="G198" s="33">
        <v>7.4201</v>
      </c>
      <c r="H198" s="32">
        <v>0.2</v>
      </c>
      <c r="I198" s="34">
        <f t="shared" si="2"/>
        <v>7.6201</v>
      </c>
      <c r="J198" s="49"/>
      <c r="K198" s="35">
        <v>6.5</v>
      </c>
      <c r="L198" s="36">
        <v>0.2</v>
      </c>
      <c r="M198" s="35">
        <v>6.7</v>
      </c>
    </row>
    <row r="199" spans="1:13" ht="15.75">
      <c r="A199" s="29" t="s">
        <v>185</v>
      </c>
      <c r="B199" s="49"/>
      <c r="C199" s="30">
        <v>9.2</v>
      </c>
      <c r="D199" s="31">
        <v>0.87</v>
      </c>
      <c r="E199" s="32">
        <v>10.07</v>
      </c>
      <c r="F199" s="49"/>
      <c r="G199" s="33">
        <v>10.2438</v>
      </c>
      <c r="H199" s="32">
        <v>0.88</v>
      </c>
      <c r="I199" s="34">
        <f t="shared" si="2"/>
        <v>11.123800000000001</v>
      </c>
      <c r="J199" s="49"/>
      <c r="K199" s="35">
        <v>10</v>
      </c>
      <c r="L199" s="36">
        <v>0.88</v>
      </c>
      <c r="M199" s="35">
        <v>10.88</v>
      </c>
    </row>
    <row r="200" spans="1:13" ht="15.75">
      <c r="A200" s="29" t="s">
        <v>186</v>
      </c>
      <c r="B200" s="49"/>
      <c r="C200" s="30">
        <v>6.4</v>
      </c>
      <c r="D200" s="31">
        <v>0.25</v>
      </c>
      <c r="E200" s="32">
        <v>6.65</v>
      </c>
      <c r="F200" s="49"/>
      <c r="G200" s="33">
        <v>8.167</v>
      </c>
      <c r="H200" s="32">
        <v>0.25</v>
      </c>
      <c r="I200" s="34">
        <f t="shared" si="2"/>
        <v>8.417</v>
      </c>
      <c r="J200" s="49"/>
      <c r="K200" s="35">
        <v>8</v>
      </c>
      <c r="L200" s="36">
        <v>0.25</v>
      </c>
      <c r="M200" s="35">
        <v>8.25</v>
      </c>
    </row>
    <row r="201" spans="1:13" ht="15.75">
      <c r="A201" s="29" t="s">
        <v>187</v>
      </c>
      <c r="B201" s="49"/>
      <c r="C201" s="30">
        <v>8.25</v>
      </c>
      <c r="D201" s="31">
        <v>1.36</v>
      </c>
      <c r="E201" s="32">
        <v>9.61</v>
      </c>
      <c r="F201" s="49"/>
      <c r="G201" s="33">
        <v>9.31</v>
      </c>
      <c r="H201" s="32">
        <v>1.32</v>
      </c>
      <c r="I201" s="34">
        <f>G201+H201</f>
        <v>10.63</v>
      </c>
      <c r="J201" s="49"/>
      <c r="K201" s="35">
        <v>9</v>
      </c>
      <c r="L201" s="36">
        <v>1.32</v>
      </c>
      <c r="M201" s="35">
        <v>10.32</v>
      </c>
    </row>
    <row r="202" spans="1:13" ht="15.75">
      <c r="A202" s="37" t="s">
        <v>188</v>
      </c>
      <c r="B202" s="49"/>
      <c r="C202" s="30">
        <v>12.25</v>
      </c>
      <c r="D202" s="31">
        <v>0.57</v>
      </c>
      <c r="E202" s="32">
        <v>12.82</v>
      </c>
      <c r="F202" s="49"/>
      <c r="G202" s="33">
        <v>15.0178</v>
      </c>
      <c r="H202" s="32">
        <v>0.51</v>
      </c>
      <c r="I202" s="34">
        <f>G202+H202</f>
        <v>15.5278</v>
      </c>
      <c r="J202" s="49"/>
      <c r="K202" s="35">
        <v>12.75</v>
      </c>
      <c r="L202" s="36">
        <v>0.51</v>
      </c>
      <c r="M202" s="35">
        <v>13.26</v>
      </c>
    </row>
    <row r="203" spans="1:13" ht="15.75">
      <c r="A203" s="37" t="s">
        <v>189</v>
      </c>
      <c r="B203" s="49"/>
      <c r="C203" s="30">
        <v>8.6</v>
      </c>
      <c r="D203" s="31">
        <v>1.24</v>
      </c>
      <c r="E203" s="32">
        <v>9.84</v>
      </c>
      <c r="F203" s="49"/>
      <c r="G203" s="33">
        <v>13.9235</v>
      </c>
      <c r="H203" s="32">
        <v>1.24</v>
      </c>
      <c r="I203" s="34">
        <f>G203+H203</f>
        <v>15.1635</v>
      </c>
      <c r="J203" s="49"/>
      <c r="K203" s="35">
        <v>9.5</v>
      </c>
      <c r="L203" s="36">
        <v>1.24</v>
      </c>
      <c r="M203" s="35">
        <v>10.74</v>
      </c>
    </row>
    <row r="204" spans="1:13" ht="15.75">
      <c r="A204" s="29" t="s">
        <v>190</v>
      </c>
      <c r="B204" s="49"/>
      <c r="C204" s="30">
        <v>12.25</v>
      </c>
      <c r="D204" s="31">
        <v>0.54</v>
      </c>
      <c r="E204" s="32">
        <v>12.79</v>
      </c>
      <c r="F204" s="49"/>
      <c r="G204" s="33">
        <v>13.2325</v>
      </c>
      <c r="H204" s="32">
        <v>0.52</v>
      </c>
      <c r="I204" s="34">
        <f>G204+H204</f>
        <v>13.7525</v>
      </c>
      <c r="J204" s="49"/>
      <c r="K204" s="35">
        <v>12.75</v>
      </c>
      <c r="L204" s="36">
        <v>0.52</v>
      </c>
      <c r="M204" s="35">
        <v>13.27</v>
      </c>
    </row>
    <row r="206" ht="12" customHeight="1">
      <c r="A206" s="22"/>
    </row>
    <row r="228" ht="15.75">
      <c r="A228" s="23"/>
    </row>
    <row r="230" spans="3:8" ht="15.75">
      <c r="C230" s="51"/>
      <c r="E230" s="51"/>
      <c r="H230" s="51"/>
    </row>
  </sheetData>
  <mergeCells count="3">
    <mergeCell ref="C5:E5"/>
    <mergeCell ref="K5:M5"/>
    <mergeCell ref="G5:I5"/>
  </mergeCells>
  <printOptions horizontalCentered="1"/>
  <pageMargins left="0.25" right="0.25" top="0.75" bottom="0.5" header="0.25" footer="0.2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ndupre8063</dc:creator>
  <cp:keywords/>
  <dc:description/>
  <cp:lastModifiedBy>andrea.nixon</cp:lastModifiedBy>
  <cp:lastPrinted>2006-09-25T14:10:30Z</cp:lastPrinted>
  <dcterms:created xsi:type="dcterms:W3CDTF">2006-06-26T20:48:14Z</dcterms:created>
  <dcterms:modified xsi:type="dcterms:W3CDTF">2006-09-26T18:38:34Z</dcterms:modified>
  <cp:category/>
  <cp:version/>
  <cp:contentType/>
  <cp:contentStatus/>
</cp:coreProperties>
</file>