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\Documents\WFH\RPO\Financial Statements - Cleaned\"/>
    </mc:Choice>
  </mc:AlternateContent>
  <xr:revisionPtr revIDLastSave="0" documentId="8_{92F20584-0C90-42D0-A52D-D6114319F691}" xr6:coauthVersionLast="44" xr6:coauthVersionMax="44" xr10:uidLastSave="{00000000-0000-0000-0000-000000000000}"/>
  <bookViews>
    <workbookView xWindow="-9495" yWindow="2265" windowWidth="20460" windowHeight="1089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4" i="1" l="1"/>
  <c r="D77" i="1" s="1"/>
  <c r="C74" i="1"/>
  <c r="C77" i="1" s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<sst xmlns="http://schemas.openxmlformats.org/spreadsheetml/2006/main" count="145" uniqueCount="142">
  <si>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</si>
  <si>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</si>
  <si>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</si>
  <si>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</si>
  <si>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</si>
  <si>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</si>
  <si>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</si>
  <si>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</si>
  <si>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</si>
  <si>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</si>
  <si>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</si>
  <si>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</si>
  <si>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</si>
  <si>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</si>
  <si>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</si>
  <si>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</si>
  <si>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</si>
  <si>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</si>
  <si>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</si>
  <si>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</si>
  <si>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</si>
  <si>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</si>
  <si>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</si>
  <si>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</si>
  <si>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</si>
  <si>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</si>
  <si>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</si>
  <si>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</si>
  <si>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</si>
  <si>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</si>
  <si>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</si>
  <si>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</si>
  <si>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</si>
  <si>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</si>
  <si>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</si>
  <si>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</si>
  <si>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</si>
  <si>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</si>
  <si>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</si>
  <si>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</si>
  <si>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</si>
  <si>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</si>
  <si>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</si>
  <si>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</si>
  <si>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</si>
  <si>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</si>
  <si>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</si>
  <si>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</si>
  <si>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</si>
  <si>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</si>
  <si>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</si>
  <si>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</si>
  <si>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</si>
  <si>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</si>
  <si>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</si>
  <si>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</si>
  <si>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</si>
  <si>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</si>
  <si>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</si>
  <si>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</si>
  <si>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</si>
  <si>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</si>
  <si>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</si>
  <si>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</si>
  <si>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</si>
  <si>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</si>
  <si>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</si>
  <si>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</si>
  <si>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</si>
  <si>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</si>
  <si>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</si>
  <si>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</si>
  <si>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</si>
  <si>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</si>
  <si>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</si>
  <si>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</si>
  <si>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</si>
  <si>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</si>
  <si>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</si>
  <si>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</si>
  <si>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</si>
  <si>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</si>
  <si>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</si>
  <si>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</si>
  <si>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</si>
  <si>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</si>
  <si>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</si>
  <si>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</si>
  <si>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</si>
  <si>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</si>
  <si>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</si>
  <si>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</si>
  <si>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</si>
  <si>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</si>
  <si>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</si>
  <si>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</si>
  <si>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</si>
  <si>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</si>
  <si>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</si>
  <si>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</si>
  <si>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</si>
  <si>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</si>
  <si>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</si>
  <si>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</si>
  <si>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</si>
  <si>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</si>
  <si>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</si>
  <si>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</si>
  <si>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</si>
  <si>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</si>
  <si>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</si>
  <si>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</si>
  <si>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</si>
  <si>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</si>
  <si>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</si>
  <si>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</si>
  <si>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</si>
  <si>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</si>
  <si>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</si>
  <si>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</si>
  <si>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</si>
  <si>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</si>
  <si>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</si>
  <si>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</si>
  <si>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</si>
  <si>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</si>
  <si>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</si>
  <si>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</si>
  <si>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</si>
  <si>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</si>
  <si>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</si>
  <si>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</si>
  <si>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</si>
  <si>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</si>
  <si>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</si>
  <si>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</si>
  <si>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</si>
  <si>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</si>
  <si>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</si>
  <si>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01/01/2018-12/31/2018</t>
  </si>
  <si>
    <t>Community Intervention Services Holdings</t>
  </si>
  <si>
    <t>System-Level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</si>
</sst>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topLeftCell="B58" workbookViewId="0">
      <selection activeCell="C63" sqref="C63:D70"/>
    </sheetView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28" t="s">
        <v>140</v>
      </c>
      <c r="D1" s="28"/>
      <c r="E1" s="29"/>
    </row>
    <row r="2" spans="1:5" x14ac:dyDescent="0.25">
      <c r="A2" s="11" t="s">
        <v>4</v>
      </c>
      <c r="B2" s="1" t="s">
        <v>5</v>
      </c>
      <c r="C2" s="40" t="s">
        <v>141</v>
      </c>
      <c r="D2" s="40"/>
      <c r="E2" s="41"/>
    </row>
    <row r="3" spans="1:5" x14ac:dyDescent="0.25">
      <c r="A3" s="11" t="s">
        <v>1</v>
      </c>
      <c r="B3" s="1" t="s">
        <v>3</v>
      </c>
      <c r="C3" s="30" t="s">
        <v>139</v>
      </c>
      <c r="D3" s="31"/>
      <c r="E3" s="32"/>
    </row>
    <row r="4" spans="1:5" ht="15.75" thickBot="1" x14ac:dyDescent="0.3">
      <c r="A4" s="36"/>
      <c r="B4" s="36"/>
      <c r="C4" s="36"/>
      <c r="D4" s="36"/>
      <c r="E4" s="36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33" t="s">
        <v>16</v>
      </c>
      <c r="B6" s="34"/>
      <c r="C6" s="34"/>
      <c r="D6" s="34"/>
      <c r="E6" s="35"/>
    </row>
    <row r="7" spans="1:5" x14ac:dyDescent="0.25">
      <c r="A7" s="33" t="s">
        <v>17</v>
      </c>
      <c r="B7" s="34"/>
      <c r="C7" s="34"/>
      <c r="D7" s="34"/>
      <c r="E7" s="35"/>
    </row>
    <row r="8" spans="1:5" x14ac:dyDescent="0.25">
      <c r="A8" s="11" t="s">
        <v>6</v>
      </c>
      <c r="B8" s="1" t="s">
        <v>7</v>
      </c>
      <c r="C8" s="3">
        <v>830263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33" t="s">
        <v>18</v>
      </c>
      <c r="B11" s="34"/>
      <c r="C11" s="34"/>
      <c r="D11" s="34"/>
      <c r="E11" s="35"/>
    </row>
    <row r="12" spans="1:5" x14ac:dyDescent="0.25">
      <c r="A12" s="11" t="s">
        <v>19</v>
      </c>
      <c r="B12" s="1" t="s">
        <v>24</v>
      </c>
      <c r="C12" s="3">
        <v>9573779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850843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v>11254885</v>
      </c>
      <c r="D16" s="4">
        <v>0</v>
      </c>
      <c r="E16" s="15"/>
    </row>
    <row r="17" spans="1:5" x14ac:dyDescent="0.25">
      <c r="A17" s="33" t="s">
        <v>29</v>
      </c>
      <c r="B17" s="34"/>
      <c r="C17" s="34"/>
      <c r="D17" s="34"/>
      <c r="E17" s="35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>
        <v>34294909</v>
      </c>
      <c r="D21" s="3"/>
      <c r="E21" s="15"/>
    </row>
    <row r="22" spans="1:5" x14ac:dyDescent="0.25">
      <c r="A22" s="11" t="s">
        <v>34</v>
      </c>
      <c r="B22" s="1" t="s">
        <v>45</v>
      </c>
      <c r="C22" s="3">
        <v>11852193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8343661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v>3508532</v>
      </c>
      <c r="D24" s="4">
        <v>0</v>
      </c>
      <c r="E24" s="15"/>
    </row>
    <row r="25" spans="1:5" x14ac:dyDescent="0.25">
      <c r="A25" s="11" t="s">
        <v>37</v>
      </c>
      <c r="B25" s="1" t="s">
        <v>48</v>
      </c>
      <c r="C25" s="3">
        <v>448013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v>38251454</v>
      </c>
      <c r="D26" s="4">
        <v>0</v>
      </c>
      <c r="E26" s="15"/>
    </row>
    <row r="27" spans="1:5" x14ac:dyDescent="0.25">
      <c r="A27" s="16" t="s">
        <v>39</v>
      </c>
      <c r="B27" s="2" t="s">
        <v>40</v>
      </c>
      <c r="C27" s="4">
        <v>49506339</v>
      </c>
      <c r="D27" s="4">
        <v>0</v>
      </c>
      <c r="E27" s="15"/>
    </row>
    <row r="28" spans="1:5" x14ac:dyDescent="0.25">
      <c r="A28" s="33" t="s">
        <v>50</v>
      </c>
      <c r="B28" s="34"/>
      <c r="C28" s="34"/>
      <c r="D28" s="34"/>
      <c r="E28" s="35"/>
    </row>
    <row r="29" spans="1:5" x14ac:dyDescent="0.25">
      <c r="A29" s="33" t="s">
        <v>51</v>
      </c>
      <c r="B29" s="34"/>
      <c r="C29" s="34"/>
      <c r="D29" s="34"/>
      <c r="E29" s="35"/>
    </row>
    <row r="30" spans="1:5" x14ac:dyDescent="0.25">
      <c r="A30" s="11" t="s">
        <v>52</v>
      </c>
      <c r="B30" s="1" t="s">
        <v>57</v>
      </c>
      <c r="C30" s="3">
        <v>79929324</v>
      </c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20323958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v>100253282</v>
      </c>
      <c r="D34" s="4">
        <v>0</v>
      </c>
      <c r="E34" s="15"/>
    </row>
    <row r="35" spans="1:5" x14ac:dyDescent="0.25">
      <c r="A35" s="33" t="s">
        <v>73</v>
      </c>
      <c r="B35" s="38"/>
      <c r="C35" s="38"/>
      <c r="D35" s="38"/>
      <c r="E35" s="39"/>
    </row>
    <row r="36" spans="1:5" x14ac:dyDescent="0.25">
      <c r="A36" s="17" t="s">
        <v>74</v>
      </c>
      <c r="B36" s="5" t="s">
        <v>80</v>
      </c>
      <c r="C36" s="8">
        <v>3996683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3901386</v>
      </c>
      <c r="D38" s="8"/>
      <c r="E38" s="18"/>
    </row>
    <row r="39" spans="1:5" x14ac:dyDescent="0.25">
      <c r="A39" s="19" t="s">
        <v>77</v>
      </c>
      <c r="B39" s="6" t="s">
        <v>83</v>
      </c>
      <c r="C39" s="8">
        <v>7898069</v>
      </c>
      <c r="D39" s="8">
        <v>0</v>
      </c>
      <c r="E39" s="18"/>
    </row>
    <row r="40" spans="1:5" x14ac:dyDescent="0.25">
      <c r="A40" s="19" t="s">
        <v>78</v>
      </c>
      <c r="B40" s="6" t="s">
        <v>79</v>
      </c>
      <c r="C40" s="7">
        <v>108151351</v>
      </c>
      <c r="D40" s="7">
        <v>0</v>
      </c>
      <c r="E40" s="18"/>
    </row>
    <row r="41" spans="1:5" x14ac:dyDescent="0.25">
      <c r="A41" s="33" t="s">
        <v>62</v>
      </c>
      <c r="B41" s="34"/>
      <c r="C41" s="34"/>
      <c r="D41" s="34"/>
      <c r="E41" s="35"/>
    </row>
    <row r="42" spans="1:5" x14ac:dyDescent="0.25">
      <c r="A42" s="11" t="s">
        <v>63</v>
      </c>
      <c r="B42" s="1" t="s">
        <v>70</v>
      </c>
      <c r="C42" s="3">
        <v>-58645012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v>-58645012</v>
      </c>
      <c r="D45" s="4">
        <v>0</v>
      </c>
      <c r="E45" s="15"/>
    </row>
    <row r="46" spans="1:5" ht="15.75" thickBot="1" x14ac:dyDescent="0.3">
      <c r="A46" s="20" t="s">
        <v>67</v>
      </c>
      <c r="B46" s="21" t="s">
        <v>69</v>
      </c>
      <c r="C46" s="22">
        <v>49506339</v>
      </c>
      <c r="D46" s="22">
        <v>0</v>
      </c>
      <c r="E46" s="23"/>
    </row>
    <row r="47" spans="1:5" ht="16.5" thickTop="1" thickBot="1" x14ac:dyDescent="0.3">
      <c r="A47" s="37"/>
      <c r="B47" s="37"/>
      <c r="C47" s="37"/>
      <c r="D47" s="37"/>
      <c r="E47" s="37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33" t="s">
        <v>85</v>
      </c>
      <c r="B49" s="34"/>
      <c r="C49" s="34"/>
      <c r="D49" s="34"/>
      <c r="E49" s="35"/>
    </row>
    <row r="50" spans="1:5" x14ac:dyDescent="0.25">
      <c r="A50" s="11" t="s">
        <v>86</v>
      </c>
      <c r="B50" s="1" t="s">
        <v>91</v>
      </c>
      <c r="C50" s="3">
        <v>123880525</v>
      </c>
      <c r="D50" s="3"/>
      <c r="E50" s="15"/>
    </row>
    <row r="51" spans="1:5" x14ac:dyDescent="0.25">
      <c r="A51" s="11" t="s">
        <v>87</v>
      </c>
      <c r="B51" s="1" t="s">
        <v>92</v>
      </c>
      <c r="C51" s="3"/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v>123880525</v>
      </c>
      <c r="D53" s="4">
        <v>0</v>
      </c>
      <c r="E53" s="15"/>
    </row>
    <row r="54" spans="1:5" x14ac:dyDescent="0.25">
      <c r="A54" s="33" t="s">
        <v>94</v>
      </c>
      <c r="B54" s="34"/>
      <c r="C54" s="34"/>
      <c r="D54" s="34"/>
      <c r="E54" s="35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982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v>982</v>
      </c>
      <c r="D60" s="4">
        <v>0</v>
      </c>
      <c r="E60" s="15"/>
    </row>
    <row r="61" spans="1:5" x14ac:dyDescent="0.25">
      <c r="A61" s="16" t="s">
        <v>101</v>
      </c>
      <c r="B61" s="2" t="s">
        <v>103</v>
      </c>
      <c r="C61" s="4">
        <v>123881507</v>
      </c>
      <c r="D61" s="4">
        <v>0</v>
      </c>
      <c r="E61" s="15"/>
    </row>
    <row r="62" spans="1:5" x14ac:dyDescent="0.25">
      <c r="A62" s="33" t="s">
        <v>109</v>
      </c>
      <c r="B62" s="34"/>
      <c r="C62" s="34"/>
      <c r="D62" s="34"/>
      <c r="E62" s="35"/>
    </row>
    <row r="63" spans="1:5" x14ac:dyDescent="0.25">
      <c r="A63" s="11" t="s">
        <v>110</v>
      </c>
      <c r="B63" s="1" t="s">
        <v>120</v>
      </c>
      <c r="C63" s="3">
        <v>97173592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5565817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8662377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26410451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v>137812237</v>
      </c>
      <c r="D69" s="4">
        <v>0</v>
      </c>
      <c r="E69" s="15"/>
    </row>
    <row r="70" spans="1:5" x14ac:dyDescent="0.25">
      <c r="A70" s="16" t="s">
        <v>117</v>
      </c>
      <c r="B70" s="2" t="s">
        <v>119</v>
      </c>
      <c r="C70" s="4">
        <v>-13930730</v>
      </c>
      <c r="D70" s="4">
        <v>0</v>
      </c>
      <c r="E70" s="15"/>
    </row>
    <row r="71" spans="1:5" x14ac:dyDescent="0.25">
      <c r="A71" s="33" t="s">
        <v>126</v>
      </c>
      <c r="B71" s="34"/>
      <c r="C71" s="34"/>
      <c r="D71" s="34"/>
      <c r="E71" s="35"/>
    </row>
    <row r="72" spans="1:5" x14ac:dyDescent="0.25">
      <c r="A72" s="11" t="s">
        <v>127</v>
      </c>
      <c r="B72" s="1" t="s">
        <v>134</v>
      </c>
      <c r="C72" s="3">
        <v>0</v>
      </c>
      <c r="D72" s="3">
        <v>0</v>
      </c>
      <c r="E72" s="24"/>
    </row>
    <row r="73" spans="1:5" x14ac:dyDescent="0.25">
      <c r="A73" s="11" t="s">
        <v>128</v>
      </c>
      <c r="B73" s="1" t="s">
        <v>135</v>
      </c>
      <c r="C73" s="3">
        <v>0</v>
      </c>
      <c r="D73" s="3">
        <v>0</v>
      </c>
      <c r="E73" s="24"/>
    </row>
    <row r="74" spans="1:5" x14ac:dyDescent="0.25">
      <c r="A74" s="16" t="s">
        <v>129</v>
      </c>
      <c r="B74" s="2" t="s">
        <v>136</v>
      </c>
      <c r="C74" s="4">
        <f>C70+C72+C73</f>
        <v>-13930730</v>
      </c>
      <c r="D74" s="4">
        <f>D70+D72+D73</f>
        <v>0</v>
      </c>
      <c r="E74" s="24"/>
    </row>
    <row r="75" spans="1:5" x14ac:dyDescent="0.25">
      <c r="A75" s="11" t="s">
        <v>130</v>
      </c>
      <c r="B75" s="1" t="s">
        <v>137</v>
      </c>
      <c r="C75" s="3">
        <v>0</v>
      </c>
      <c r="D75" s="3">
        <v>0</v>
      </c>
      <c r="E75" s="24"/>
    </row>
    <row r="76" spans="1:5" x14ac:dyDescent="0.25">
      <c r="A76" s="11" t="s">
        <v>131</v>
      </c>
      <c r="B76" s="1" t="s">
        <v>138</v>
      </c>
      <c r="C76" s="3">
        <v>0</v>
      </c>
      <c r="D76" s="3">
        <v>0</v>
      </c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-13930730</v>
      </c>
      <c r="D77" s="22">
        <f>SUM(D74:D76)</f>
        <v>0</v>
      </c>
      <c r="E77" s="25"/>
    </row>
    <row r="78" spans="1:5" ht="15.75" thickTop="1" x14ac:dyDescent="0.25"/>
  </sheetData>
  <mergeCells count="15">
    <mergeCell ref="C2:E2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  <mergeCell ref="A11:E11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Alexa Paiva</cp:lastModifiedBy>
  <cp:lastPrinted>2018-06-11T17:53:58Z</cp:lastPrinted>
  <dcterms:created xsi:type="dcterms:W3CDTF">2018-06-11T14:55:00Z</dcterms:created>
  <dcterms:modified xsi:type="dcterms:W3CDTF">2020-05-11T15:13:42Z</dcterms:modified>
</cp:coreProperties>
</file>