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mhd-fsp-bos-v01\urd$\dipaolot\My Documents\AEBoard\"/>
    </mc:Choice>
  </mc:AlternateContent>
  <xr:revisionPtr revIDLastSave="0" documentId="13_ncr:1_{694F836A-8B36-4A7C-9EC6-17768D429009}" xr6:coauthVersionLast="36" xr6:coauthVersionMax="36" xr10:uidLastSave="{00000000-0000-0000-0000-000000000000}"/>
  <bookViews>
    <workbookView xWindow="120" yWindow="48" windowWidth="15180" windowHeight="8580" xr2:uid="{00000000-000D-0000-FFFF-FFFF00000000}"/>
  </bookViews>
  <sheets>
    <sheet name="HED640" sheetId="1" r:id="rId1"/>
    <sheet name="Certified Salary Schedule" sheetId="2" r:id="rId2"/>
    <sheet name="Sheet3" sheetId="3" r:id="rId3"/>
    <sheet name="ESRI_MAPINFO_SHEET" sheetId="4" state="veryHidden" r:id="rId4"/>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5" i="1" l="1"/>
  <c r="I8" i="1"/>
  <c r="G12" i="1" l="1"/>
  <c r="F12" i="1"/>
  <c r="J12" i="1"/>
  <c r="I12" i="1"/>
  <c r="H12" i="1"/>
  <c r="H13" i="1"/>
  <c r="G13" i="1"/>
  <c r="F13" i="1"/>
  <c r="E13" i="1"/>
  <c r="J13" i="1"/>
  <c r="I13" i="1"/>
  <c r="E12" i="1"/>
</calcChain>
</file>

<file path=xl/sharedStrings.xml><?xml version="1.0" encoding="utf-8"?>
<sst xmlns="http://schemas.openxmlformats.org/spreadsheetml/2006/main" count="79" uniqueCount="65">
  <si>
    <t>CONSULTANT'S EMPLOYEE HOURLY DIRECT SALARY RATES</t>
  </si>
  <si>
    <r>
      <t>Design Phase Salary Escalation Factor = (l + r</t>
    </r>
    <r>
      <rPr>
        <vertAlign val="superscript"/>
        <sz val="10"/>
        <rFont val="Times New Roman"/>
        <family val="1"/>
      </rPr>
      <t>d</t>
    </r>
    <r>
      <rPr>
        <sz val="10"/>
        <rFont val="Times New Roman"/>
        <family val="1"/>
      </rPr>
      <t>)/2</t>
    </r>
  </si>
  <si>
    <t>r = 1.03, which represents an annual inflation rate of 3%</t>
  </si>
  <si>
    <t>d = Design Phase Duration, in years</t>
  </si>
  <si>
    <r>
      <t>Construction Phase Salary Escalation Factor = (r</t>
    </r>
    <r>
      <rPr>
        <vertAlign val="superscript"/>
        <sz val="10"/>
        <rFont val="Times New Roman"/>
        <family val="1"/>
      </rPr>
      <t>d</t>
    </r>
    <r>
      <rPr>
        <sz val="10"/>
        <rFont val="Times New Roman"/>
        <family val="1"/>
      </rPr>
      <t>) x (1 + r</t>
    </r>
    <r>
      <rPr>
        <vertAlign val="superscript"/>
        <sz val="10"/>
        <rFont val="Times New Roman"/>
        <family val="1"/>
      </rPr>
      <t>c</t>
    </r>
    <r>
      <rPr>
        <sz val="10"/>
        <rFont val="Times New Roman"/>
        <family val="1"/>
      </rPr>
      <t>)/2</t>
    </r>
  </si>
  <si>
    <t>c = Construction Phase Duration, in years</t>
  </si>
  <si>
    <t>Direct Salary Rates</t>
  </si>
  <si>
    <t>Principal In Charge</t>
  </si>
  <si>
    <t>Project Manager</t>
  </si>
  <si>
    <t>Senior Engineer</t>
  </si>
  <si>
    <t>Engineer</t>
  </si>
  <si>
    <t>Assistant Engineer</t>
  </si>
  <si>
    <t>Engineering Technician</t>
  </si>
  <si>
    <t>Existing Averages</t>
  </si>
  <si>
    <t>1.</t>
  </si>
  <si>
    <t>Mean Salary Rates - Construction Phase</t>
  </si>
  <si>
    <t>·</t>
  </si>
  <si>
    <t>The schedule includes all of the existing technical employees in the office(s) where the services will be performed as of the date shown.</t>
  </si>
  <si>
    <t>The classifications are correct as of the date shown.</t>
  </si>
  <si>
    <t>The salary rates are current as of the date shown.</t>
  </si>
  <si>
    <t>3.</t>
  </si>
  <si>
    <t>Existing average salary rates are converted to mean salary rates, as follows:</t>
  </si>
  <si>
    <t>4.</t>
  </si>
  <si>
    <t>The mean salary rates shall be used to determine the limiting fee.</t>
  </si>
  <si>
    <t>Design Phase Salary Escalation Factor (from formula below) =</t>
  </si>
  <si>
    <t>INSTRUCTIONS FOR CONSULTANTS:  Enter information in shaded fields for Design Phase duration, Construction Phase duration, and Existing Direct Salary Rate Averages.</t>
  </si>
  <si>
    <t>Consultant</t>
  </si>
  <si>
    <t>Contract No.</t>
  </si>
  <si>
    <t>Design Phase - Estimated Duration in Months:</t>
  </si>
  <si>
    <t>Construction Phase - Estimated Duration in Months:</t>
  </si>
  <si>
    <t>This is the official MassDOT, Highway Division Form HED-640.  Alternate versions of this form shall not be submitted.  This form may be completed electronically or by hand.</t>
  </si>
  <si>
    <t>An existing, certified employee salary schedule must also be submitted with the HED-640.  The salary schedule must include the following:</t>
  </si>
  <si>
    <t>→Design Phase Mean Rate = (Existing Average Rate)x(Design Phase Salary Escalation Factor)</t>
  </si>
  <si>
    <t>→Construction Phase Mean Rate = (Existing Average Rate)x(Construction Phase Salary Escalation Factor)</t>
  </si>
  <si>
    <t>­A principal of the firm must sign and date the salary schedule and certify the following:</t>
  </si>
  <si>
    <t xml:space="preserve">Column 2 shall include the actual company classification for each employee.  </t>
  </si>
  <si>
    <t xml:space="preserve">Column 3 shall include the proper equivalent MassDOT standardized title for each employee.  </t>
  </si>
  <si>
    <t>Consultant Name:</t>
  </si>
  <si>
    <t>Date:</t>
  </si>
  <si>
    <t xml:space="preserve">Column 1 </t>
  </si>
  <si>
    <t>Column 2</t>
  </si>
  <si>
    <t>Column 3</t>
  </si>
  <si>
    <t>Column 4</t>
  </si>
  <si>
    <t>Column 5</t>
  </si>
  <si>
    <t>Employee Name</t>
  </si>
  <si>
    <t>Company Classification</t>
  </si>
  <si>
    <t>Principal in Charge</t>
  </si>
  <si>
    <t xml:space="preserve">                 Certified Employee Salary Schedule</t>
  </si>
  <si>
    <t>Column 1 shall list all of the existing technical employees who are expected to work on the project in the office(s) where the services will be performed.</t>
  </si>
  <si>
    <t>Construction Phase Salary Escalation Factor (from formula below) =</t>
  </si>
  <si>
    <t>2.</t>
  </si>
  <si>
    <t>Column 5 shall include the average salary rate for each MassDOT standardized title from column 4.</t>
  </si>
  <si>
    <t>Column 4 shall include the actual existing company salary rate for each employee.</t>
  </si>
  <si>
    <t>MassDOT Standardized Titles</t>
  </si>
  <si>
    <t>Average Rate for Standardized Title ($)</t>
  </si>
  <si>
    <t>Existing Employee Hourly Rate ($)</t>
  </si>
  <si>
    <t>MassDOT Contract #:</t>
  </si>
  <si>
    <t>Mean Salary Rates -          Design Phase</t>
  </si>
  <si>
    <t>­The average salary rates from column 5 shall be entered in the table above in the existing averages row.  The MassDOT Highway Division reserves the right to reassign any employee to what it considers to be the proper MassDOT Highway Division standardized title.</t>
  </si>
  <si>
    <t>I certify under the pains and penalty of perjury that the above employees, classifications and rates are correct.</t>
  </si>
  <si>
    <t xml:space="preserve">Print Name: </t>
  </si>
  <si>
    <t>Signature:</t>
  </si>
  <si>
    <t>(hand written)</t>
  </si>
  <si>
    <t>Print Title:</t>
  </si>
  <si>
    <t>(MassDOT Highway Division Standardized Titles)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</si>
</sst>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quot;$&quot;#,##0.00"/>
  </numFmts>
  <fonts count="17" x14ac:knownFonts="1">
    <font>
      <sz val="10"/>
      <name val="Arial"/>
    </font>
    <font>
      <sz val="10"/>
      <name val="Arial"/>
    </font>
    <font>
      <sz val="10"/>
      <name val="Times New Roman"/>
      <family val="1"/>
    </font>
    <font>
      <sz val="12"/>
      <name val="Times New Roman"/>
      <family val="1"/>
    </font>
    <font>
      <b/>
      <u/>
      <sz val="12"/>
      <name val="Times New Roman"/>
      <family val="1"/>
    </font>
    <font>
      <sz val="10"/>
      <name val="Symbol"/>
      <family val="1"/>
      <charset val="2"/>
    </font>
    <font>
      <vertAlign val="superscript"/>
      <sz val="10"/>
      <name val="Times New Roman"/>
      <family val="1"/>
    </font>
    <font>
      <sz val="8"/>
      <name val="Arial"/>
    </font>
    <font>
      <b/>
      <sz val="10"/>
      <name val="Times New Roman"/>
      <family val="1"/>
    </font>
    <font>
      <sz val="10"/>
      <name val="Arial"/>
    </font>
    <font>
      <i/>
      <sz val="10"/>
      <name val="Times New Roman"/>
      <family val="1"/>
    </font>
    <font>
      <b/>
      <sz val="10"/>
      <name val="Arial"/>
    </font>
    <font>
      <sz val="11"/>
      <name val="Arial"/>
    </font>
    <font>
      <b/>
      <sz val="11"/>
      <name val="Arial"/>
    </font>
    <font>
      <sz val="10"/>
      <name val="Arial"/>
      <family val="2"/>
    </font>
    <font>
      <sz val="11"/>
      <name val="Arial"/>
      <family val="2"/>
    </font>
    <font>
      <b/>
      <sz val="10"/>
      <name val="Arial"/>
      <family val="2"/>
    </font>
  </fonts>
  <fills count="3">
    <fill>
      <patternFill patternType="none"/>
    </fill>
    <fill>
      <patternFill patternType="gray125"/>
    </fill>
    <fill>
      <patternFill patternType="solid">
        <fgColor indexed="41"/>
        <bgColor indexed="64"/>
      </patternFill>
    </fill>
  </fills>
  <borders count="45">
    <border>
      <left/>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ck">
        <color indexed="64"/>
      </left>
      <right style="thick">
        <color indexed="64"/>
      </right>
      <top style="thick">
        <color indexed="64"/>
      </top>
      <bottom style="thick">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bottom style="thin">
        <color indexed="64"/>
      </bottom>
      <diagonal/>
    </border>
    <border>
      <left style="double">
        <color indexed="64"/>
      </left>
      <right/>
      <top/>
      <bottom style="thin">
        <color indexed="64"/>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1">
    <xf numFmtId="0" fontId="0" fillId="0" borderId="0"/>
  </cellStyleXfs>
  <cellXfs count="117">
    <xf numFmtId="0" fontId="0" fillId="0" borderId="0" xfId="0"/>
    <xf numFmtId="0" fontId="2" fillId="0" borderId="0" xfId="0" applyFont="1"/>
    <xf numFmtId="0" fontId="3" fillId="0" borderId="0" xfId="0" applyFont="1"/>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9" fillId="0" borderId="0" xfId="0" applyFont="1"/>
    <xf numFmtId="49" fontId="2" fillId="0" borderId="0" xfId="0" quotePrefix="1" applyNumberFormat="1" applyFont="1" applyAlignment="1">
      <alignment vertical="top"/>
    </xf>
    <xf numFmtId="49" fontId="2" fillId="0" borderId="0" xfId="0" applyNumberFormat="1" applyFont="1" applyAlignment="1">
      <alignment vertical="top"/>
    </xf>
    <xf numFmtId="0" fontId="2" fillId="0" borderId="0" xfId="0" applyFont="1" applyAlignment="1"/>
    <xf numFmtId="0" fontId="5" fillId="0" borderId="0" xfId="0" applyFont="1" applyAlignment="1">
      <alignment horizontal="right" vertical="top" indent="1"/>
    </xf>
    <xf numFmtId="0" fontId="0" fillId="0" borderId="0" xfId="0"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8" fillId="0" borderId="0" xfId="0" applyFont="1" applyAlignment="1">
      <alignment horizontal="left" vertical="center"/>
    </xf>
    <xf numFmtId="0" fontId="2" fillId="0" borderId="0" xfId="0" applyFont="1" applyAlignment="1">
      <alignment horizontal="center"/>
    </xf>
    <xf numFmtId="0" fontId="2" fillId="0" borderId="0" xfId="0" applyFont="1" applyAlignment="1">
      <alignment wrapText="1"/>
    </xf>
    <xf numFmtId="0" fontId="2" fillId="0" borderId="0" xfId="0" applyFont="1" applyFill="1" applyBorder="1" applyAlignment="1">
      <alignment horizontal="left"/>
    </xf>
    <xf numFmtId="0" fontId="8" fillId="0" borderId="0" xfId="0" applyFont="1" applyFill="1" applyBorder="1" applyAlignment="1">
      <alignment horizontal="left" indent="1"/>
    </xf>
    <xf numFmtId="0" fontId="2" fillId="2" borderId="3" xfId="0" applyFont="1" applyFill="1" applyBorder="1" applyAlignment="1">
      <alignment horizontal="center" vertical="center"/>
    </xf>
    <xf numFmtId="165" fontId="2" fillId="2" borderId="4" xfId="0" applyNumberFormat="1" applyFont="1" applyFill="1" applyBorder="1" applyAlignment="1">
      <alignment horizontal="center" vertical="center"/>
    </xf>
    <xf numFmtId="165" fontId="2" fillId="2" borderId="5" xfId="0" applyNumberFormat="1" applyFont="1" applyFill="1" applyBorder="1" applyAlignment="1">
      <alignment horizontal="center" vertical="center"/>
    </xf>
    <xf numFmtId="164" fontId="10" fillId="0" borderId="6" xfId="0" applyNumberFormat="1" applyFont="1" applyBorder="1" applyAlignment="1">
      <alignment horizontal="center" vertical="center"/>
    </xf>
    <xf numFmtId="0" fontId="2" fillId="2" borderId="3" xfId="0" applyFont="1" applyFill="1" applyBorder="1" applyAlignment="1">
      <alignment horizontal="center" vertical="center" wrapText="1"/>
    </xf>
    <xf numFmtId="165" fontId="8" fillId="0" borderId="7" xfId="0" applyNumberFormat="1" applyFont="1" applyBorder="1" applyAlignment="1">
      <alignment horizontal="center" vertical="center"/>
    </xf>
    <xf numFmtId="165" fontId="8" fillId="0" borderId="8" xfId="0" applyNumberFormat="1" applyFont="1" applyBorder="1" applyAlignment="1">
      <alignment horizontal="center" vertical="center"/>
    </xf>
    <xf numFmtId="0" fontId="8" fillId="0" borderId="9" xfId="0" applyFont="1" applyBorder="1" applyAlignment="1">
      <alignment horizontal="center" vertical="center" wrapText="1"/>
    </xf>
    <xf numFmtId="165" fontId="2" fillId="2" borderId="10" xfId="0" applyNumberFormat="1" applyFont="1" applyFill="1" applyBorder="1" applyAlignment="1">
      <alignment horizontal="center" vertical="center"/>
    </xf>
    <xf numFmtId="165" fontId="8" fillId="0" borderId="11" xfId="0" applyNumberFormat="1" applyFont="1" applyBorder="1" applyAlignment="1">
      <alignment horizontal="center" vertical="center"/>
    </xf>
    <xf numFmtId="165" fontId="8" fillId="0" borderId="12" xfId="0" applyNumberFormat="1" applyFont="1" applyBorder="1" applyAlignment="1">
      <alignment horizontal="center" vertical="center"/>
    </xf>
    <xf numFmtId="165" fontId="8" fillId="0" borderId="13" xfId="0" applyNumberFormat="1" applyFont="1" applyBorder="1" applyAlignment="1">
      <alignment horizontal="center" vertical="center"/>
    </xf>
    <xf numFmtId="165" fontId="8" fillId="0" borderId="14" xfId="0" applyNumberFormat="1" applyFont="1" applyBorder="1" applyAlignment="1">
      <alignment horizontal="center" vertical="center"/>
    </xf>
    <xf numFmtId="164" fontId="10" fillId="0" borderId="6" xfId="0" applyNumberFormat="1" applyFont="1" applyBorder="1" applyAlignment="1">
      <alignment horizontal="center" vertical="center" wrapText="1"/>
    </xf>
    <xf numFmtId="0" fontId="0" fillId="0" borderId="16" xfId="0" applyBorder="1" applyAlignment="1">
      <alignment horizontal="center"/>
    </xf>
    <xf numFmtId="0" fontId="11" fillId="0" borderId="0" xfId="0" applyFont="1"/>
    <xf numFmtId="0" fontId="13" fillId="0" borderId="0" xfId="0" applyFont="1"/>
    <xf numFmtId="0" fontId="1" fillId="0" borderId="0" xfId="0" applyFont="1"/>
    <xf numFmtId="0" fontId="2" fillId="0" borderId="0" xfId="0" applyFont="1" applyAlignment="1">
      <alignment vertical="top"/>
    </xf>
    <xf numFmtId="0" fontId="0" fillId="0" borderId="0" xfId="0" applyAlignment="1">
      <alignment vertical="top"/>
    </xf>
    <xf numFmtId="0" fontId="0" fillId="0" borderId="25" xfId="0" applyBorder="1" applyAlignment="1">
      <alignment horizontal="center"/>
    </xf>
    <xf numFmtId="0" fontId="2" fillId="0" borderId="0" xfId="0" applyFont="1" applyAlignment="1">
      <alignment horizontal="left" vertical="top" wrapText="1"/>
    </xf>
    <xf numFmtId="0" fontId="0" fillId="0" borderId="0" xfId="0" applyAlignment="1">
      <alignment vertical="top" wrapText="1"/>
    </xf>
    <xf numFmtId="0" fontId="2" fillId="0" borderId="0" xfId="0" applyFont="1" applyAlignment="1">
      <alignment vertical="top" wrapText="1"/>
    </xf>
    <xf numFmtId="0" fontId="2" fillId="0" borderId="0" xfId="0" applyFont="1" applyAlignment="1">
      <alignment vertical="top"/>
    </xf>
    <xf numFmtId="0" fontId="0" fillId="0" borderId="0" xfId="0" applyAlignment="1">
      <alignment vertical="top"/>
    </xf>
    <xf numFmtId="0" fontId="8" fillId="0" borderId="0" xfId="0" applyFont="1" applyAlignment="1">
      <alignment horizontal="left" vertical="center" wrapText="1"/>
    </xf>
    <xf numFmtId="0" fontId="0" fillId="0" borderId="0" xfId="0" applyAlignment="1">
      <alignment vertical="center" wrapText="1"/>
    </xf>
    <xf numFmtId="0" fontId="2" fillId="0" borderId="31" xfId="0" applyFont="1" applyBorder="1" applyAlignment="1">
      <alignment horizontal="center"/>
    </xf>
    <xf numFmtId="0" fontId="2" fillId="0" borderId="25" xfId="0" applyFont="1" applyBorder="1" applyAlignment="1">
      <alignment horizontal="center"/>
    </xf>
    <xf numFmtId="0" fontId="0" fillId="0" borderId="25" xfId="0" applyBorder="1" applyAlignment="1">
      <alignment horizontal="center"/>
    </xf>
    <xf numFmtId="0" fontId="2" fillId="0" borderId="0" xfId="0" applyFont="1" applyAlignment="1">
      <alignment horizontal="center"/>
    </xf>
    <xf numFmtId="0" fontId="2" fillId="0" borderId="0" xfId="0" applyFont="1" applyAlignment="1">
      <alignment horizontal="left" vertical="top" indent="3"/>
    </xf>
    <xf numFmtId="0" fontId="0" fillId="0" borderId="0" xfId="0" applyAlignment="1">
      <alignment horizontal="left" vertical="top" indent="3"/>
    </xf>
    <xf numFmtId="0" fontId="2" fillId="0" borderId="0" xfId="0" applyFont="1" applyAlignment="1">
      <alignment horizontal="left" vertical="top" indent="2"/>
    </xf>
    <xf numFmtId="0" fontId="0" fillId="0" borderId="0" xfId="0" applyAlignment="1">
      <alignment horizontal="left" vertical="top" indent="2"/>
    </xf>
    <xf numFmtId="0" fontId="8" fillId="0" borderId="0" xfId="0" applyFont="1" applyAlignment="1">
      <alignment horizontal="left" indent="1"/>
    </xf>
    <xf numFmtId="0" fontId="0" fillId="0" borderId="0" xfId="0" applyAlignment="1">
      <alignment horizontal="left" indent="1"/>
    </xf>
    <xf numFmtId="0" fontId="2" fillId="0" borderId="0" xfId="0" applyFont="1" applyAlignment="1">
      <alignment horizontal="left" vertical="top"/>
    </xf>
    <xf numFmtId="0" fontId="10" fillId="0" borderId="0" xfId="0" applyFont="1" applyAlignment="1">
      <alignment horizontal="left" indent="2"/>
    </xf>
    <xf numFmtId="0" fontId="4"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8" fillId="0" borderId="33" xfId="0" applyFont="1" applyBorder="1" applyAlignment="1">
      <alignment horizontal="center" vertical="center" wrapText="1"/>
    </xf>
    <xf numFmtId="0" fontId="0" fillId="0" borderId="34" xfId="0" applyBorder="1" applyAlignment="1">
      <alignment wrapText="1"/>
    </xf>
    <xf numFmtId="0" fontId="0" fillId="0" borderId="35" xfId="0" applyBorder="1" applyAlignment="1">
      <alignment wrapText="1"/>
    </xf>
    <xf numFmtId="0" fontId="8" fillId="0" borderId="38" xfId="0" applyFont="1" applyBorder="1" applyAlignment="1">
      <alignment horizontal="center" vertical="center" wrapText="1"/>
    </xf>
    <xf numFmtId="0" fontId="0" fillId="0" borderId="39" xfId="0" applyBorder="1" applyAlignment="1">
      <alignment wrapText="1"/>
    </xf>
    <xf numFmtId="0" fontId="0" fillId="0" borderId="36" xfId="0" applyBorder="1" applyAlignment="1">
      <alignment wrapText="1"/>
    </xf>
    <xf numFmtId="0" fontId="8" fillId="0" borderId="37" xfId="0" applyFont="1" applyBorder="1" applyAlignment="1">
      <alignment horizontal="center" vertical="center" wrapText="1"/>
    </xf>
    <xf numFmtId="0" fontId="0" fillId="0" borderId="40" xfId="0" applyBorder="1" applyAlignment="1">
      <alignment wrapText="1"/>
    </xf>
    <xf numFmtId="0" fontId="0" fillId="0" borderId="41" xfId="0" applyBorder="1" applyAlignment="1">
      <alignment wrapText="1"/>
    </xf>
    <xf numFmtId="0" fontId="8" fillId="0" borderId="42" xfId="0" applyFont="1" applyBorder="1" applyAlignment="1">
      <alignment horizontal="center" vertical="center" wrapText="1"/>
    </xf>
    <xf numFmtId="0" fontId="0" fillId="0" borderId="43" xfId="0" applyBorder="1" applyAlignment="1">
      <alignment wrapText="1"/>
    </xf>
    <xf numFmtId="0" fontId="0" fillId="0" borderId="44" xfId="0" applyBorder="1" applyAlignment="1">
      <alignment wrapText="1"/>
    </xf>
    <xf numFmtId="0" fontId="2" fillId="0" borderId="0" xfId="0" applyFont="1" applyAlignment="1"/>
    <xf numFmtId="0" fontId="0" fillId="0" borderId="0" xfId="0" applyAlignment="1"/>
    <xf numFmtId="0" fontId="12" fillId="0" borderId="33" xfId="0" applyFont="1" applyBorder="1" applyAlignment="1">
      <alignment horizontal="center" vertical="center"/>
    </xf>
    <xf numFmtId="0" fontId="12" fillId="0" borderId="2" xfId="0" applyFont="1" applyBorder="1" applyAlignment="1">
      <alignment horizontal="center" vertical="center"/>
    </xf>
    <xf numFmtId="0" fontId="15" fillId="0" borderId="34"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2" xfId="0" applyFont="1" applyBorder="1" applyAlignment="1">
      <alignment horizontal="center" vertical="center" wrapText="1"/>
    </xf>
    <xf numFmtId="0" fontId="14" fillId="0" borderId="25" xfId="0" applyFont="1" applyBorder="1" applyAlignment="1">
      <alignment horizontal="left"/>
    </xf>
    <xf numFmtId="0" fontId="0" fillId="0" borderId="15" xfId="0" applyBorder="1" applyAlignment="1">
      <alignment horizontal="left"/>
    </xf>
    <xf numFmtId="0" fontId="0" fillId="0" borderId="22" xfId="0" applyBorder="1" applyAlignment="1">
      <alignment horizontal="left"/>
    </xf>
    <xf numFmtId="0" fontId="0" fillId="0" borderId="18" xfId="0" applyBorder="1" applyAlignment="1">
      <alignment horizontal="left"/>
    </xf>
    <xf numFmtId="0" fontId="0" fillId="0" borderId="23" xfId="0" applyBorder="1" applyAlignment="1">
      <alignment horizontal="left"/>
    </xf>
    <xf numFmtId="0" fontId="0" fillId="0" borderId="26" xfId="0" applyBorder="1" applyAlignment="1">
      <alignment horizontal="left"/>
    </xf>
    <xf numFmtId="0" fontId="0" fillId="0" borderId="27" xfId="0" applyBorder="1" applyAlignment="1">
      <alignment horizontal="left"/>
    </xf>
    <xf numFmtId="0" fontId="0" fillId="0" borderId="29" xfId="0" applyBorder="1" applyAlignment="1">
      <alignment horizontal="left"/>
    </xf>
    <xf numFmtId="0" fontId="0" fillId="0" borderId="30" xfId="0" applyBorder="1" applyAlignment="1">
      <alignment horizontal="left"/>
    </xf>
    <xf numFmtId="0" fontId="0" fillId="0" borderId="20" xfId="0" applyBorder="1" applyAlignment="1">
      <alignment horizontal="left"/>
    </xf>
    <xf numFmtId="0" fontId="0" fillId="0" borderId="24" xfId="0" applyBorder="1" applyAlignment="1">
      <alignment horizontal="left"/>
    </xf>
    <xf numFmtId="0" fontId="0" fillId="0" borderId="0" xfId="0" applyBorder="1" applyAlignment="1">
      <alignment horizontal="center"/>
    </xf>
    <xf numFmtId="0" fontId="0" fillId="0" borderId="31" xfId="0" applyBorder="1" applyAlignment="1">
      <alignment horizontal="center"/>
    </xf>
    <xf numFmtId="0" fontId="0" fillId="0" borderId="6" xfId="0" applyBorder="1" applyAlignment="1">
      <alignment horizontal="center"/>
    </xf>
    <xf numFmtId="0" fontId="14" fillId="0" borderId="0" xfId="0" applyFont="1"/>
    <xf numFmtId="0" fontId="1" fillId="0" borderId="25" xfId="0" applyFont="1" applyBorder="1" applyAlignment="1">
      <alignment horizontal="left"/>
    </xf>
    <xf numFmtId="0" fontId="14" fillId="0" borderId="40" xfId="0" applyFont="1" applyBorder="1" applyAlignment="1">
      <alignment horizontal="left"/>
    </xf>
    <xf numFmtId="0" fontId="14" fillId="0" borderId="0" xfId="0" applyFont="1" applyBorder="1" applyAlignment="1">
      <alignment horizontal="left"/>
    </xf>
    <xf numFmtId="0" fontId="16" fillId="0" borderId="15" xfId="0" applyFont="1" applyBorder="1" applyAlignment="1">
      <alignment horizontal="center" vertical="center"/>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2" xfId="0" applyFont="1" applyBorder="1" applyAlignment="1">
      <alignment horizontal="center" vertical="center"/>
    </xf>
    <xf numFmtId="0" fontId="16" fillId="0" borderId="17" xfId="0" applyFont="1" applyBorder="1" applyAlignment="1">
      <alignment horizontal="center" vertical="center"/>
    </xf>
    <xf numFmtId="165" fontId="0" fillId="0" borderId="22" xfId="0" applyNumberFormat="1" applyBorder="1" applyAlignment="1">
      <alignment horizontal="center"/>
    </xf>
    <xf numFmtId="165" fontId="0" fillId="0" borderId="17" xfId="0" applyNumberFormat="1" applyBorder="1" applyAlignment="1">
      <alignment horizontal="center"/>
    </xf>
    <xf numFmtId="165" fontId="0" fillId="0" borderId="23" xfId="0" applyNumberFormat="1" applyBorder="1" applyAlignment="1">
      <alignment horizontal="center"/>
    </xf>
    <xf numFmtId="165" fontId="0" fillId="0" borderId="19" xfId="0" applyNumberFormat="1" applyBorder="1" applyAlignment="1">
      <alignment horizontal="center"/>
    </xf>
    <xf numFmtId="165" fontId="0" fillId="0" borderId="27" xfId="0" applyNumberFormat="1" applyBorder="1" applyAlignment="1">
      <alignment horizontal="center"/>
    </xf>
    <xf numFmtId="165" fontId="0" fillId="0" borderId="28" xfId="0" applyNumberFormat="1" applyBorder="1" applyAlignment="1">
      <alignment horizontal="center"/>
    </xf>
    <xf numFmtId="165" fontId="0" fillId="0" borderId="30" xfId="0" applyNumberFormat="1" applyBorder="1" applyAlignment="1">
      <alignment horizontal="center"/>
    </xf>
    <xf numFmtId="165" fontId="0" fillId="0" borderId="32" xfId="0" applyNumberFormat="1" applyBorder="1" applyAlignment="1">
      <alignment horizontal="center"/>
    </xf>
    <xf numFmtId="165" fontId="0" fillId="0" borderId="24" xfId="0" applyNumberFormat="1" applyBorder="1" applyAlignment="1">
      <alignment horizontal="center"/>
    </xf>
    <xf numFmtId="165" fontId="0" fillId="0" borderId="21" xfId="0" applyNumberFormat="1" applyBorder="1" applyAlignment="1">
      <alignment horizontal="center"/>
    </xf>
    <xf numFmtId="0" fontId="0" fillId="0" borderId="25" xfId="0" applyBorder="1" applyAlignment="1">
      <alignment horizontal="left"/>
    </xf>
    <xf numFmtId="0" fontId="0" fillId="0" borderId="31" xfId="0" applyBorder="1" applyAlignment="1">
      <alignment horizontal="left"/>
    </xf>
    <xf numFmtId="0" fontId="14" fillId="0" borderId="31" xfId="0" applyFont="1" applyBorder="1" applyAlignment="1">
      <alignment horizontal="left"/>
    </xf>
    <xf numFmtId="0" fontId="0" fillId="0" borderId="0" xfId="0"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19050</xdr:colOff>
      <xdr:row>10</xdr:row>
      <xdr:rowOff>114300</xdr:rowOff>
    </xdr:from>
    <xdr:to>
      <xdr:col>0</xdr:col>
      <xdr:colOff>152400</xdr:colOff>
      <xdr:row>10</xdr:row>
      <xdr:rowOff>266700</xdr:rowOff>
    </xdr:to>
    <xdr:sp macro="" textlink="">
      <xdr:nvSpPr>
        <xdr:cNvPr id="1043" name="AutoShape 5">
          <a:extLst>
            <a:ext uri="{FF2B5EF4-FFF2-40B4-BE49-F238E27FC236}">
              <a16:creationId xmlns:a16="http://schemas.microsoft.com/office/drawing/2014/main" id="{00000000-0008-0000-0000-000013040000}"/>
            </a:ext>
          </a:extLst>
        </xdr:cNvPr>
        <xdr:cNvSpPr>
          <a:spLocks noChangeArrowheads="1"/>
        </xdr:cNvSpPr>
      </xdr:nvSpPr>
      <xdr:spPr bwMode="auto">
        <a:xfrm>
          <a:off x="19050" y="2314575"/>
          <a:ext cx="133350" cy="152400"/>
        </a:xfrm>
        <a:prstGeom prst="rightArrow">
          <a:avLst>
            <a:gd name="adj1" fmla="val 50000"/>
            <a:gd name="adj2" fmla="val 25000"/>
          </a:avLst>
        </a:prstGeom>
        <a:solidFill>
          <a:srgbClr val="CCFFFF"/>
        </a:solidFill>
        <a:ln w="9525">
          <a:solidFill>
            <a:srgbClr val="000000"/>
          </a:solidFill>
          <a:miter lim="800000"/>
          <a:headEnd/>
          <a:tailEnd/>
        </a:ln>
      </xdr:spPr>
    </xdr:sp>
    <xdr:clientData/>
  </xdr:twoCellAnchor>
  <xdr:twoCellAnchor>
    <xdr:from>
      <xdr:col>0</xdr:col>
      <xdr:colOff>28575</xdr:colOff>
      <xdr:row>3</xdr:row>
      <xdr:rowOff>28575</xdr:rowOff>
    </xdr:from>
    <xdr:to>
      <xdr:col>0</xdr:col>
      <xdr:colOff>161925</xdr:colOff>
      <xdr:row>3</xdr:row>
      <xdr:rowOff>180975</xdr:rowOff>
    </xdr:to>
    <xdr:sp macro="" textlink="">
      <xdr:nvSpPr>
        <xdr:cNvPr id="1044" name="AutoShape 6">
          <a:extLst>
            <a:ext uri="{FF2B5EF4-FFF2-40B4-BE49-F238E27FC236}">
              <a16:creationId xmlns:a16="http://schemas.microsoft.com/office/drawing/2014/main" id="{00000000-0008-0000-0000-000014040000}"/>
            </a:ext>
          </a:extLst>
        </xdr:cNvPr>
        <xdr:cNvSpPr>
          <a:spLocks noChangeArrowheads="1"/>
        </xdr:cNvSpPr>
      </xdr:nvSpPr>
      <xdr:spPr bwMode="auto">
        <a:xfrm>
          <a:off x="28575" y="933450"/>
          <a:ext cx="133350" cy="152400"/>
        </a:xfrm>
        <a:prstGeom prst="rightArrow">
          <a:avLst>
            <a:gd name="adj1" fmla="val 50000"/>
            <a:gd name="adj2" fmla="val 25000"/>
          </a:avLst>
        </a:prstGeom>
        <a:solidFill>
          <a:srgbClr val="CCFFFF"/>
        </a:solidFill>
        <a:ln w="9525">
          <a:solidFill>
            <a:srgbClr val="000000"/>
          </a:solidFill>
          <a:miter lim="800000"/>
          <a:headEnd/>
          <a:tailEnd/>
        </a:ln>
      </xdr:spPr>
    </xdr:sp>
    <xdr:clientData/>
  </xdr:twoCellAnchor>
  <xdr:twoCellAnchor>
    <xdr:from>
      <xdr:col>0</xdr:col>
      <xdr:colOff>28575</xdr:colOff>
      <xdr:row>6</xdr:row>
      <xdr:rowOff>28575</xdr:rowOff>
    </xdr:from>
    <xdr:to>
      <xdr:col>0</xdr:col>
      <xdr:colOff>161925</xdr:colOff>
      <xdr:row>6</xdr:row>
      <xdr:rowOff>180975</xdr:rowOff>
    </xdr:to>
    <xdr:sp macro="" textlink="">
      <xdr:nvSpPr>
        <xdr:cNvPr id="1045" name="AutoShape 7">
          <a:extLst>
            <a:ext uri="{FF2B5EF4-FFF2-40B4-BE49-F238E27FC236}">
              <a16:creationId xmlns:a16="http://schemas.microsoft.com/office/drawing/2014/main" id="{00000000-0008-0000-0000-000015040000}"/>
            </a:ext>
          </a:extLst>
        </xdr:cNvPr>
        <xdr:cNvSpPr>
          <a:spLocks noChangeArrowheads="1"/>
        </xdr:cNvSpPr>
      </xdr:nvSpPr>
      <xdr:spPr bwMode="auto">
        <a:xfrm>
          <a:off x="28575" y="1390650"/>
          <a:ext cx="133350" cy="152400"/>
        </a:xfrm>
        <a:prstGeom prst="rightArrow">
          <a:avLst>
            <a:gd name="adj1" fmla="val 50000"/>
            <a:gd name="adj2" fmla="val 25000"/>
          </a:avLst>
        </a:prstGeom>
        <a:solidFill>
          <a:srgbClr val="CC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10</xdr:row>
      <xdr:rowOff>31715</xdr:rowOff>
    </xdr:to>
    <xdr:sp macro="" textlink="">
      <xdr:nvSpPr>
        <xdr:cNvPr id="2" name="EsriDoNotEdit">
          <a:extLst>
            <a:ext uri="{FF2B5EF4-FFF2-40B4-BE49-F238E27FC236}">
              <a16:creationId xmlns:a16="http://schemas.microsoft.com/office/drawing/2014/main" id="{00000000-0008-0000-03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6"/>
  <sheetViews>
    <sheetView tabSelected="1" zoomScale="125" workbookViewId="0">
      <selection activeCell="D21" sqref="D21:J21"/>
    </sheetView>
  </sheetViews>
  <sheetFormatPr defaultRowHeight="13.2" x14ac:dyDescent="0.25"/>
  <cols>
    <col min="1" max="2" width="2.6640625" customWidth="1"/>
    <col min="3" max="10" width="11.33203125" customWidth="1"/>
  </cols>
  <sheetData>
    <row r="1" spans="1:13" ht="15.6" x14ac:dyDescent="0.3">
      <c r="B1" s="58" t="s">
        <v>0</v>
      </c>
      <c r="C1" s="59"/>
      <c r="D1" s="59"/>
      <c r="E1" s="59"/>
      <c r="F1" s="59"/>
      <c r="G1" s="59"/>
      <c r="H1" s="59"/>
      <c r="I1" s="59"/>
      <c r="J1" s="59"/>
      <c r="K1" s="2"/>
      <c r="L1" s="2"/>
      <c r="M1" s="2"/>
    </row>
    <row r="2" spans="1:13" ht="15.6" x14ac:dyDescent="0.3">
      <c r="B2" s="60" t="s">
        <v>64</v>
      </c>
      <c r="C2" s="60"/>
      <c r="D2" s="60"/>
      <c r="E2" s="60"/>
      <c r="F2" s="60"/>
      <c r="G2" s="60"/>
      <c r="H2" s="60"/>
      <c r="I2" s="60"/>
      <c r="J2" s="60"/>
      <c r="K2" s="2"/>
      <c r="L2" s="2"/>
      <c r="M2" s="2"/>
    </row>
    <row r="3" spans="1:13" ht="39.9" customHeight="1" thickBot="1" x14ac:dyDescent="0.35">
      <c r="B3" s="44" t="s">
        <v>25</v>
      </c>
      <c r="C3" s="45"/>
      <c r="D3" s="45"/>
      <c r="E3" s="45"/>
      <c r="F3" s="45"/>
      <c r="G3" s="45"/>
      <c r="H3" s="45"/>
      <c r="I3" s="45"/>
      <c r="J3" s="45"/>
      <c r="K3" s="2"/>
      <c r="L3" s="2"/>
      <c r="M3" s="2"/>
    </row>
    <row r="4" spans="1:13" ht="16.2" customHeight="1" thickTop="1" thickBot="1" x14ac:dyDescent="0.35">
      <c r="B4" s="13"/>
      <c r="C4" s="54" t="s">
        <v>28</v>
      </c>
      <c r="D4" s="55"/>
      <c r="E4" s="55"/>
      <c r="F4" s="55"/>
      <c r="G4" s="55"/>
      <c r="H4" s="18"/>
      <c r="I4" s="11"/>
      <c r="J4" s="11"/>
      <c r="K4" s="2"/>
      <c r="L4" s="2"/>
      <c r="M4" s="2"/>
    </row>
    <row r="5" spans="1:13" ht="16.2" customHeight="1" thickTop="1" thickBot="1" x14ac:dyDescent="0.35">
      <c r="B5" s="12"/>
      <c r="C5" s="57" t="s">
        <v>24</v>
      </c>
      <c r="D5" s="57"/>
      <c r="E5" s="57"/>
      <c r="F5" s="57"/>
      <c r="G5" s="57"/>
      <c r="H5" s="57"/>
      <c r="I5" s="31" t="str">
        <f>IF(H4=0, "N/A", (1+POWER(1.03,H4/12))/2)</f>
        <v>N/A</v>
      </c>
      <c r="J5" s="15"/>
      <c r="K5" s="2"/>
      <c r="L5" s="2"/>
      <c r="M5" s="2"/>
    </row>
    <row r="6" spans="1:13" ht="5.0999999999999996" customHeight="1" thickTop="1" thickBot="1" x14ac:dyDescent="0.35">
      <c r="B6" s="12"/>
      <c r="C6" s="16"/>
      <c r="D6" s="8"/>
      <c r="E6" s="8"/>
      <c r="F6" s="8"/>
      <c r="G6" s="8"/>
      <c r="H6" s="8"/>
      <c r="I6" s="15"/>
      <c r="J6" s="15"/>
      <c r="K6" s="2"/>
      <c r="L6" s="2"/>
      <c r="M6" s="2"/>
    </row>
    <row r="7" spans="1:13" ht="16.2" customHeight="1" thickTop="1" thickBot="1" x14ac:dyDescent="0.35">
      <c r="B7" s="13"/>
      <c r="C7" s="17" t="s">
        <v>29</v>
      </c>
      <c r="D7" s="14"/>
      <c r="E7" s="15"/>
      <c r="F7" s="15"/>
      <c r="G7" s="15"/>
      <c r="H7" s="22"/>
      <c r="I7" s="15"/>
      <c r="J7" s="15"/>
      <c r="K7" s="2"/>
      <c r="L7" s="2"/>
      <c r="M7" s="2"/>
    </row>
    <row r="8" spans="1:13" ht="16.2" customHeight="1" thickTop="1" thickBot="1" x14ac:dyDescent="0.35">
      <c r="B8" s="12"/>
      <c r="C8" s="57" t="s">
        <v>49</v>
      </c>
      <c r="D8" s="57"/>
      <c r="E8" s="57"/>
      <c r="F8" s="57"/>
      <c r="G8" s="57"/>
      <c r="H8" s="57"/>
      <c r="I8" s="21" t="str">
        <f>IF(H7=0, "N/A", (POWER(1.03,H4/12))*(1+POWER(1.03,H7/12))/2)</f>
        <v>N/A</v>
      </c>
      <c r="J8" s="12"/>
      <c r="K8" s="2"/>
      <c r="L8" s="2"/>
      <c r="M8" s="2"/>
    </row>
    <row r="9" spans="1:13" ht="12" customHeight="1" thickTop="1" thickBot="1" x14ac:dyDescent="0.35">
      <c r="B9" s="1"/>
      <c r="C9" s="1"/>
      <c r="D9" s="1"/>
      <c r="E9" s="1"/>
      <c r="F9" s="1"/>
      <c r="G9" s="1"/>
      <c r="H9" s="1"/>
      <c r="I9" s="1"/>
      <c r="J9" s="1"/>
      <c r="K9" s="2"/>
      <c r="L9" s="2"/>
      <c r="M9" s="2"/>
    </row>
    <row r="10" spans="1:13" ht="30" customHeight="1" thickTop="1" thickBot="1" x14ac:dyDescent="0.35">
      <c r="B10" s="61" t="s">
        <v>6</v>
      </c>
      <c r="C10" s="62"/>
      <c r="D10" s="63"/>
      <c r="E10" s="3" t="s">
        <v>7</v>
      </c>
      <c r="F10" s="4" t="s">
        <v>8</v>
      </c>
      <c r="G10" s="4" t="s">
        <v>9</v>
      </c>
      <c r="H10" s="4" t="s">
        <v>10</v>
      </c>
      <c r="I10" s="4" t="s">
        <v>11</v>
      </c>
      <c r="J10" s="25" t="s">
        <v>12</v>
      </c>
      <c r="K10" s="2"/>
      <c r="L10" s="2"/>
      <c r="M10" s="2"/>
    </row>
    <row r="11" spans="1:13" ht="30" customHeight="1" thickTop="1" x14ac:dyDescent="0.3">
      <c r="A11" s="10"/>
      <c r="B11" s="64" t="s">
        <v>13</v>
      </c>
      <c r="C11" s="65"/>
      <c r="D11" s="66"/>
      <c r="E11" s="19">
        <v>0</v>
      </c>
      <c r="F11" s="20">
        <v>0</v>
      </c>
      <c r="G11" s="20">
        <v>0</v>
      </c>
      <c r="H11" s="20">
        <v>0</v>
      </c>
      <c r="I11" s="20">
        <v>0</v>
      </c>
      <c r="J11" s="26">
        <v>0</v>
      </c>
      <c r="K11" s="2"/>
      <c r="L11" s="2"/>
      <c r="M11" s="2"/>
    </row>
    <row r="12" spans="1:13" ht="30" customHeight="1" x14ac:dyDescent="0.3">
      <c r="B12" s="67" t="s">
        <v>57</v>
      </c>
      <c r="C12" s="68"/>
      <c r="D12" s="69"/>
      <c r="E12" s="23" t="str">
        <f>IF(H4=0, "N/A", E11*I5)</f>
        <v>N/A</v>
      </c>
      <c r="F12" s="24" t="str">
        <f>IF(H4=0, "N/A", F11*I5)</f>
        <v>N/A</v>
      </c>
      <c r="G12" s="24" t="str">
        <f>IF(H4=0,"N/A",G11*I5)</f>
        <v>N/A</v>
      </c>
      <c r="H12" s="24" t="str">
        <f>IF(H4=0, "N/A", H11*I5)</f>
        <v>N/A</v>
      </c>
      <c r="I12" s="24" t="str">
        <f>IF(H4=0, "N/A", I11*I5)</f>
        <v>N/A</v>
      </c>
      <c r="J12" s="27" t="str">
        <f>IF(H4=0, "N/A", J11*I5)</f>
        <v>N/A</v>
      </c>
      <c r="K12" s="2"/>
      <c r="L12" s="2"/>
      <c r="M12" s="2"/>
    </row>
    <row r="13" spans="1:13" ht="30" customHeight="1" thickBot="1" x14ac:dyDescent="0.35">
      <c r="B13" s="70" t="s">
        <v>15</v>
      </c>
      <c r="C13" s="71"/>
      <c r="D13" s="72"/>
      <c r="E13" s="28" t="str">
        <f>IF(H7=0, "N/A", E11*I8)</f>
        <v>N/A</v>
      </c>
      <c r="F13" s="29" t="str">
        <f>IF(H7=0, "N/A", F11*I8)</f>
        <v>N/A</v>
      </c>
      <c r="G13" s="29" t="str">
        <f>IF(H7=0, "N/A", G11*I8)</f>
        <v>N/A</v>
      </c>
      <c r="H13" s="29" t="str">
        <f>IF(H7=0, "N/A", H11*I8)</f>
        <v>N/A</v>
      </c>
      <c r="I13" s="29" t="str">
        <f>IF(H7=0, "N/A", I11*I8)</f>
        <v>N/A</v>
      </c>
      <c r="J13" s="30" t="str">
        <f>IF(H7=0, "N/A", J11*I8)</f>
        <v>N/A</v>
      </c>
      <c r="K13" s="2"/>
      <c r="L13" s="2"/>
      <c r="M13" s="2"/>
    </row>
    <row r="14" spans="1:13" ht="12" customHeight="1" thickTop="1" x14ac:dyDescent="0.3">
      <c r="B14" s="1"/>
      <c r="C14" s="1"/>
      <c r="D14" s="1"/>
      <c r="E14" s="1"/>
      <c r="F14" s="1"/>
      <c r="G14" s="1"/>
      <c r="H14" s="1"/>
      <c r="I14" s="1"/>
      <c r="J14" s="1"/>
      <c r="K14" s="1"/>
      <c r="L14" s="1"/>
      <c r="M14" s="2"/>
    </row>
    <row r="15" spans="1:13" ht="26.1" customHeight="1" x14ac:dyDescent="0.3">
      <c r="B15" s="6" t="s">
        <v>14</v>
      </c>
      <c r="C15" s="41" t="s">
        <v>30</v>
      </c>
      <c r="D15" s="41"/>
      <c r="E15" s="40"/>
      <c r="F15" s="40"/>
      <c r="G15" s="40"/>
      <c r="H15" s="40"/>
      <c r="I15" s="40"/>
      <c r="J15" s="40"/>
      <c r="K15" s="1"/>
      <c r="L15" s="1"/>
      <c r="M15" s="2"/>
    </row>
    <row r="16" spans="1:13" ht="26.1" customHeight="1" x14ac:dyDescent="0.3">
      <c r="B16" s="7" t="s">
        <v>50</v>
      </c>
      <c r="C16" s="41" t="s">
        <v>31</v>
      </c>
      <c r="D16" s="41"/>
      <c r="E16" s="40"/>
      <c r="F16" s="40"/>
      <c r="G16" s="40"/>
      <c r="H16" s="40"/>
      <c r="I16" s="40"/>
      <c r="J16" s="40"/>
      <c r="K16" s="1"/>
      <c r="L16" s="1"/>
      <c r="M16" s="2"/>
    </row>
    <row r="17" spans="2:13" ht="26.1" customHeight="1" x14ac:dyDescent="0.3">
      <c r="B17" s="7"/>
      <c r="C17" s="9" t="s">
        <v>16</v>
      </c>
      <c r="D17" s="41" t="s">
        <v>48</v>
      </c>
      <c r="E17" s="40"/>
      <c r="F17" s="40"/>
      <c r="G17" s="40"/>
      <c r="H17" s="40"/>
      <c r="I17" s="40"/>
      <c r="J17" s="40"/>
      <c r="K17" s="1"/>
      <c r="L17" s="1"/>
      <c r="M17" s="2"/>
    </row>
    <row r="18" spans="2:13" ht="15" customHeight="1" x14ac:dyDescent="0.3">
      <c r="B18" s="7"/>
      <c r="C18" s="9" t="s">
        <v>16</v>
      </c>
      <c r="D18" s="41" t="s">
        <v>35</v>
      </c>
      <c r="E18" s="40"/>
      <c r="F18" s="40"/>
      <c r="G18" s="40"/>
      <c r="H18" s="40"/>
      <c r="I18" s="40"/>
      <c r="J18" s="40"/>
      <c r="K18" s="1"/>
      <c r="L18" s="1"/>
      <c r="M18" s="2"/>
    </row>
    <row r="19" spans="2:13" ht="15" customHeight="1" x14ac:dyDescent="0.3">
      <c r="B19" s="7"/>
      <c r="C19" s="9" t="s">
        <v>16</v>
      </c>
      <c r="D19" s="41" t="s">
        <v>36</v>
      </c>
      <c r="E19" s="40"/>
      <c r="F19" s="40"/>
      <c r="G19" s="40"/>
      <c r="H19" s="40"/>
      <c r="I19" s="40"/>
      <c r="J19" s="40"/>
      <c r="K19" s="1"/>
      <c r="L19" s="1"/>
      <c r="M19" s="2"/>
    </row>
    <row r="20" spans="2:13" ht="15" customHeight="1" x14ac:dyDescent="0.3">
      <c r="B20" s="7"/>
      <c r="C20" s="9" t="s">
        <v>16</v>
      </c>
      <c r="D20" s="41" t="s">
        <v>52</v>
      </c>
      <c r="E20" s="40"/>
      <c r="F20" s="40"/>
      <c r="G20" s="40"/>
      <c r="H20" s="40"/>
      <c r="I20" s="40"/>
      <c r="J20" s="40"/>
      <c r="K20" s="1"/>
      <c r="L20" s="1"/>
      <c r="M20" s="2"/>
    </row>
    <row r="21" spans="2:13" ht="18" customHeight="1" x14ac:dyDescent="0.3">
      <c r="B21" s="7"/>
      <c r="C21" s="9" t="s">
        <v>16</v>
      </c>
      <c r="D21" s="41" t="s">
        <v>51</v>
      </c>
      <c r="E21" s="40"/>
      <c r="F21" s="40"/>
      <c r="G21" s="40"/>
      <c r="H21" s="40"/>
      <c r="I21" s="40"/>
      <c r="J21" s="40"/>
      <c r="K21" s="1"/>
      <c r="L21" s="1"/>
      <c r="M21" s="2"/>
    </row>
    <row r="22" spans="2:13" ht="42" customHeight="1" x14ac:dyDescent="0.3">
      <c r="B22" s="7"/>
      <c r="C22" s="39" t="s">
        <v>58</v>
      </c>
      <c r="D22" s="40"/>
      <c r="E22" s="40"/>
      <c r="F22" s="40"/>
      <c r="G22" s="40"/>
      <c r="H22" s="40"/>
      <c r="I22" s="40"/>
      <c r="J22" s="40"/>
      <c r="K22" s="1"/>
      <c r="L22" s="1"/>
      <c r="M22" s="2"/>
    </row>
    <row r="23" spans="2:13" ht="15" customHeight="1" x14ac:dyDescent="0.3">
      <c r="B23" s="1"/>
      <c r="C23" s="39" t="s">
        <v>34</v>
      </c>
      <c r="D23" s="39"/>
      <c r="E23" s="40"/>
      <c r="F23" s="40"/>
      <c r="G23" s="40"/>
      <c r="H23" s="40"/>
      <c r="I23" s="40"/>
      <c r="J23" s="40"/>
      <c r="K23" s="1"/>
      <c r="L23" s="1"/>
      <c r="M23" s="2"/>
    </row>
    <row r="24" spans="2:13" ht="26.1" customHeight="1" x14ac:dyDescent="0.3">
      <c r="B24" s="1"/>
      <c r="C24" s="9" t="s">
        <v>16</v>
      </c>
      <c r="D24" s="41" t="s">
        <v>17</v>
      </c>
      <c r="E24" s="40"/>
      <c r="F24" s="40"/>
      <c r="G24" s="40"/>
      <c r="H24" s="40"/>
      <c r="I24" s="40"/>
      <c r="J24" s="40"/>
      <c r="K24" s="1"/>
      <c r="L24" s="1"/>
      <c r="M24" s="2"/>
    </row>
    <row r="25" spans="2:13" ht="15" customHeight="1" x14ac:dyDescent="0.3">
      <c r="B25" s="1"/>
      <c r="C25" s="9" t="s">
        <v>16</v>
      </c>
      <c r="D25" s="73" t="s">
        <v>18</v>
      </c>
      <c r="E25" s="74"/>
      <c r="F25" s="74"/>
      <c r="G25" s="74"/>
      <c r="H25" s="74"/>
      <c r="I25" s="74"/>
      <c r="J25" s="74"/>
      <c r="K25" s="1"/>
      <c r="L25" s="1"/>
      <c r="M25" s="2"/>
    </row>
    <row r="26" spans="2:13" ht="18" customHeight="1" x14ac:dyDescent="0.3">
      <c r="B26" s="1"/>
      <c r="C26" s="9" t="s">
        <v>16</v>
      </c>
      <c r="D26" s="56" t="s">
        <v>19</v>
      </c>
      <c r="E26" s="43"/>
      <c r="F26" s="43"/>
      <c r="G26" s="43"/>
      <c r="H26" s="43"/>
      <c r="I26" s="43"/>
      <c r="J26" s="43"/>
      <c r="K26" s="1"/>
      <c r="L26" s="1"/>
      <c r="M26" s="2"/>
    </row>
    <row r="27" spans="2:13" ht="15" customHeight="1" x14ac:dyDescent="0.3">
      <c r="B27" s="7" t="s">
        <v>20</v>
      </c>
      <c r="C27" s="39" t="s">
        <v>21</v>
      </c>
      <c r="D27" s="40"/>
      <c r="E27" s="40"/>
      <c r="F27" s="40"/>
      <c r="G27" s="40"/>
      <c r="H27" s="40"/>
      <c r="I27" s="40"/>
      <c r="J27" s="40"/>
      <c r="K27" s="1"/>
      <c r="L27" s="1"/>
      <c r="M27" s="2"/>
    </row>
    <row r="28" spans="2:13" ht="15" customHeight="1" x14ac:dyDescent="0.3">
      <c r="B28" s="1"/>
      <c r="C28" s="52" t="s">
        <v>32</v>
      </c>
      <c r="D28" s="53"/>
      <c r="E28" s="53"/>
      <c r="F28" s="53"/>
      <c r="G28" s="53"/>
      <c r="H28" s="53"/>
      <c r="I28" s="53"/>
      <c r="J28" s="53"/>
      <c r="K28" s="1"/>
      <c r="L28" s="1"/>
      <c r="M28" s="2"/>
    </row>
    <row r="29" spans="2:13" ht="15" customHeight="1" x14ac:dyDescent="0.3">
      <c r="B29" s="1"/>
      <c r="C29" s="5"/>
      <c r="D29" s="42" t="s">
        <v>1</v>
      </c>
      <c r="E29" s="43"/>
      <c r="F29" s="43"/>
      <c r="G29" s="43"/>
      <c r="H29" s="43"/>
      <c r="I29" s="43"/>
      <c r="J29" s="43"/>
      <c r="K29" s="1"/>
      <c r="L29" s="1"/>
      <c r="M29" s="2"/>
    </row>
    <row r="30" spans="2:13" ht="15" customHeight="1" x14ac:dyDescent="0.3">
      <c r="B30" s="1"/>
      <c r="C30" s="5"/>
      <c r="D30" s="50" t="s">
        <v>2</v>
      </c>
      <c r="E30" s="51"/>
      <c r="F30" s="51"/>
      <c r="G30" s="51"/>
      <c r="H30" s="51"/>
      <c r="I30" s="51"/>
      <c r="J30" s="51"/>
      <c r="K30" s="1"/>
      <c r="L30" s="1"/>
      <c r="M30" s="2"/>
    </row>
    <row r="31" spans="2:13" ht="15" customHeight="1" x14ac:dyDescent="0.3">
      <c r="B31" s="1"/>
      <c r="C31" s="5"/>
      <c r="D31" s="50" t="s">
        <v>3</v>
      </c>
      <c r="E31" s="51"/>
      <c r="F31" s="51"/>
      <c r="G31" s="51"/>
      <c r="H31" s="51"/>
      <c r="I31" s="51"/>
      <c r="J31" s="51"/>
      <c r="K31" s="1"/>
      <c r="L31" s="1"/>
      <c r="M31" s="2"/>
    </row>
    <row r="32" spans="2:13" ht="15" customHeight="1" x14ac:dyDescent="0.3">
      <c r="B32" s="1"/>
      <c r="C32" s="52" t="s">
        <v>33</v>
      </c>
      <c r="D32" s="53"/>
      <c r="E32" s="53"/>
      <c r="F32" s="53"/>
      <c r="G32" s="53"/>
      <c r="H32" s="53"/>
      <c r="I32" s="53"/>
      <c r="J32" s="53"/>
      <c r="K32" s="1"/>
      <c r="L32" s="1"/>
      <c r="M32" s="2"/>
    </row>
    <row r="33" spans="2:13" ht="15" customHeight="1" x14ac:dyDescent="0.3">
      <c r="B33" s="1"/>
      <c r="C33" s="5"/>
      <c r="D33" s="42" t="s">
        <v>4</v>
      </c>
      <c r="E33" s="43"/>
      <c r="F33" s="43"/>
      <c r="G33" s="43"/>
      <c r="H33" s="43"/>
      <c r="I33" s="43"/>
      <c r="J33" s="43"/>
      <c r="K33" s="1"/>
      <c r="L33" s="1"/>
      <c r="M33" s="2"/>
    </row>
    <row r="34" spans="2:13" ht="15" customHeight="1" x14ac:dyDescent="0.3">
      <c r="B34" s="1"/>
      <c r="C34" s="5"/>
      <c r="D34" s="50" t="s">
        <v>2</v>
      </c>
      <c r="E34" s="51"/>
      <c r="F34" s="51"/>
      <c r="G34" s="51"/>
      <c r="H34" s="51"/>
      <c r="I34" s="51"/>
      <c r="J34" s="51"/>
      <c r="K34" s="1"/>
      <c r="L34" s="1"/>
      <c r="M34" s="2"/>
    </row>
    <row r="35" spans="2:13" ht="15" customHeight="1" x14ac:dyDescent="0.3">
      <c r="B35" s="1"/>
      <c r="C35" s="5"/>
      <c r="D35" s="50" t="s">
        <v>3</v>
      </c>
      <c r="E35" s="51"/>
      <c r="F35" s="51"/>
      <c r="G35" s="51"/>
      <c r="H35" s="51"/>
      <c r="I35" s="51"/>
      <c r="J35" s="51"/>
      <c r="K35" s="1"/>
      <c r="L35" s="1"/>
      <c r="M35" s="2"/>
    </row>
    <row r="36" spans="2:13" ht="18" customHeight="1" x14ac:dyDescent="0.3">
      <c r="B36" s="1"/>
      <c r="C36" s="5"/>
      <c r="D36" s="50" t="s">
        <v>5</v>
      </c>
      <c r="E36" s="51"/>
      <c r="F36" s="51"/>
      <c r="G36" s="51"/>
      <c r="H36" s="51"/>
      <c r="I36" s="51"/>
      <c r="J36" s="51"/>
      <c r="K36" s="1"/>
      <c r="L36" s="1"/>
      <c r="M36" s="2"/>
    </row>
    <row r="37" spans="2:13" ht="15" customHeight="1" x14ac:dyDescent="0.3">
      <c r="B37" s="7" t="s">
        <v>22</v>
      </c>
      <c r="C37" s="42" t="s">
        <v>23</v>
      </c>
      <c r="D37" s="43"/>
      <c r="E37" s="43"/>
      <c r="F37" s="43"/>
      <c r="G37" s="43"/>
      <c r="H37" s="43"/>
      <c r="I37" s="43"/>
      <c r="J37" s="43"/>
      <c r="K37" s="1"/>
      <c r="L37" s="1"/>
      <c r="M37" s="2"/>
    </row>
    <row r="38" spans="2:13" ht="15" customHeight="1" x14ac:dyDescent="0.3">
      <c r="B38" s="7"/>
      <c r="C38" s="36"/>
      <c r="D38" s="37"/>
      <c r="E38" s="37"/>
      <c r="F38" s="37"/>
      <c r="G38" s="37"/>
      <c r="H38" s="37"/>
      <c r="I38" s="37"/>
      <c r="J38" s="37"/>
      <c r="K38" s="1"/>
      <c r="L38" s="1"/>
      <c r="M38" s="2"/>
    </row>
    <row r="39" spans="2:13" ht="15.6" x14ac:dyDescent="0.3">
      <c r="B39" s="47"/>
      <c r="C39" s="48"/>
      <c r="D39" s="48"/>
      <c r="E39" s="48"/>
      <c r="F39" s="5"/>
      <c r="G39" s="5"/>
      <c r="H39" s="5"/>
      <c r="I39" s="47"/>
      <c r="J39" s="47"/>
      <c r="K39" s="1"/>
      <c r="L39" s="1"/>
      <c r="M39" s="2"/>
    </row>
    <row r="40" spans="2:13" ht="15.6" x14ac:dyDescent="0.3">
      <c r="B40" s="46" t="s">
        <v>26</v>
      </c>
      <c r="C40" s="46"/>
      <c r="D40" s="46"/>
      <c r="E40" s="46"/>
      <c r="F40" s="1"/>
      <c r="G40" s="1"/>
      <c r="H40" s="1"/>
      <c r="I40" s="49" t="s">
        <v>27</v>
      </c>
      <c r="J40" s="49"/>
      <c r="K40" s="1"/>
      <c r="L40" s="1"/>
      <c r="M40" s="2"/>
    </row>
    <row r="41" spans="2:13" ht="15.6" x14ac:dyDescent="0.3">
      <c r="B41" s="1"/>
      <c r="C41" s="1"/>
      <c r="D41" s="1"/>
      <c r="E41" s="1"/>
      <c r="F41" s="1"/>
      <c r="G41" s="1"/>
      <c r="H41" s="1"/>
      <c r="I41" s="1"/>
      <c r="J41" s="1"/>
      <c r="K41" s="1"/>
      <c r="L41" s="1"/>
      <c r="M41" s="2"/>
    </row>
    <row r="42" spans="2:13" ht="15.6" x14ac:dyDescent="0.3">
      <c r="B42" s="1"/>
      <c r="C42" s="1"/>
      <c r="D42" s="1"/>
      <c r="E42" s="1"/>
      <c r="F42" s="1"/>
      <c r="G42" s="1"/>
      <c r="H42" s="1"/>
      <c r="I42" s="1"/>
      <c r="J42" s="1"/>
      <c r="K42" s="1"/>
      <c r="L42" s="1"/>
      <c r="M42" s="2"/>
    </row>
    <row r="43" spans="2:13" ht="15.6" x14ac:dyDescent="0.3">
      <c r="B43" s="1"/>
      <c r="C43" s="1"/>
      <c r="D43" s="1"/>
      <c r="E43" s="1"/>
      <c r="F43" s="1"/>
      <c r="G43" s="1"/>
      <c r="H43" s="1"/>
      <c r="I43" s="1"/>
      <c r="J43" s="1"/>
      <c r="K43" s="1"/>
      <c r="L43" s="1"/>
      <c r="M43" s="2"/>
    </row>
    <row r="44" spans="2:13" ht="15.6" x14ac:dyDescent="0.3">
      <c r="B44" s="1"/>
      <c r="C44" s="1"/>
      <c r="D44" s="1"/>
      <c r="E44" s="1"/>
      <c r="F44" s="1"/>
      <c r="G44" s="1"/>
      <c r="H44" s="1"/>
      <c r="I44" s="1"/>
      <c r="J44" s="1"/>
      <c r="K44" s="1"/>
      <c r="L44" s="1"/>
      <c r="M44" s="2"/>
    </row>
    <row r="45" spans="2:13" ht="15.6" x14ac:dyDescent="0.3">
      <c r="C45" s="1"/>
      <c r="D45" s="1"/>
      <c r="E45" s="1"/>
      <c r="F45" s="1"/>
      <c r="G45" s="1"/>
      <c r="H45" s="1"/>
      <c r="I45" s="1"/>
      <c r="J45" s="1"/>
      <c r="K45" s="1"/>
      <c r="L45" s="1"/>
      <c r="M45" s="2"/>
    </row>
    <row r="46" spans="2:13" ht="15.6" x14ac:dyDescent="0.3">
      <c r="C46" s="1"/>
      <c r="D46" s="1"/>
      <c r="E46" s="1"/>
      <c r="F46" s="1"/>
      <c r="G46" s="1"/>
      <c r="H46" s="1"/>
      <c r="I46" s="1"/>
      <c r="J46" s="1"/>
      <c r="K46" s="1"/>
      <c r="L46" s="1"/>
      <c r="M46" s="2"/>
    </row>
    <row r="47" spans="2:13" ht="15.6" x14ac:dyDescent="0.3">
      <c r="C47" s="2"/>
      <c r="D47" s="2"/>
      <c r="E47" s="2"/>
      <c r="F47" s="2"/>
      <c r="G47" s="2"/>
      <c r="H47" s="2"/>
      <c r="I47" s="2"/>
      <c r="J47" s="2"/>
      <c r="K47" s="2"/>
      <c r="L47" s="2"/>
      <c r="M47" s="2"/>
    </row>
    <row r="48" spans="2:13" ht="15.6" x14ac:dyDescent="0.3">
      <c r="C48" s="2"/>
      <c r="D48" s="2"/>
      <c r="E48" s="2"/>
      <c r="F48" s="2"/>
      <c r="G48" s="2"/>
      <c r="H48" s="2"/>
      <c r="I48" s="2"/>
      <c r="J48" s="2"/>
      <c r="K48" s="2"/>
      <c r="L48" s="2"/>
      <c r="M48" s="2"/>
    </row>
    <row r="49" spans="3:13" ht="15.6" x14ac:dyDescent="0.3">
      <c r="C49" s="2"/>
      <c r="D49" s="2"/>
      <c r="E49" s="2"/>
      <c r="F49" s="2"/>
      <c r="G49" s="2"/>
      <c r="H49" s="2"/>
      <c r="I49" s="2"/>
      <c r="J49" s="2"/>
      <c r="K49" s="2"/>
      <c r="L49" s="2"/>
      <c r="M49" s="2"/>
    </row>
    <row r="50" spans="3:13" ht="15.6" x14ac:dyDescent="0.3">
      <c r="C50" s="2"/>
      <c r="D50" s="2"/>
      <c r="E50" s="2"/>
      <c r="F50" s="2"/>
      <c r="G50" s="2"/>
      <c r="H50" s="2"/>
      <c r="I50" s="2"/>
      <c r="J50" s="2"/>
      <c r="K50" s="2"/>
      <c r="L50" s="2"/>
      <c r="M50" s="2"/>
    </row>
    <row r="51" spans="3:13" ht="15.6" x14ac:dyDescent="0.3">
      <c r="C51" s="2"/>
      <c r="D51" s="2"/>
      <c r="E51" s="2"/>
      <c r="F51" s="2"/>
      <c r="G51" s="2"/>
      <c r="H51" s="2"/>
      <c r="I51" s="2"/>
      <c r="J51" s="2"/>
      <c r="K51" s="2"/>
      <c r="L51" s="2"/>
      <c r="M51" s="2"/>
    </row>
    <row r="52" spans="3:13" ht="15.6" x14ac:dyDescent="0.3">
      <c r="C52" s="2"/>
      <c r="D52" s="2"/>
      <c r="E52" s="2"/>
      <c r="F52" s="2"/>
      <c r="G52" s="2"/>
      <c r="H52" s="2"/>
      <c r="I52" s="2"/>
      <c r="J52" s="2"/>
      <c r="K52" s="2"/>
      <c r="L52" s="2"/>
      <c r="M52" s="2"/>
    </row>
    <row r="53" spans="3:13" ht="15.6" x14ac:dyDescent="0.3">
      <c r="C53" s="2"/>
      <c r="D53" s="2"/>
      <c r="E53" s="2"/>
      <c r="F53" s="2"/>
      <c r="G53" s="2"/>
      <c r="H53" s="2"/>
      <c r="I53" s="2"/>
      <c r="J53" s="2"/>
      <c r="K53" s="2"/>
      <c r="L53" s="2"/>
      <c r="M53" s="2"/>
    </row>
    <row r="54" spans="3:13" ht="15.6" x14ac:dyDescent="0.3">
      <c r="C54" s="2"/>
      <c r="D54" s="2"/>
      <c r="E54" s="2"/>
      <c r="F54" s="2"/>
      <c r="G54" s="2"/>
      <c r="H54" s="2"/>
      <c r="I54" s="2"/>
      <c r="J54" s="2"/>
      <c r="K54" s="2"/>
      <c r="L54" s="2"/>
      <c r="M54" s="2"/>
    </row>
    <row r="55" spans="3:13" ht="15.6" x14ac:dyDescent="0.3">
      <c r="C55" s="2"/>
      <c r="D55" s="2"/>
      <c r="E55" s="2"/>
      <c r="F55" s="2"/>
      <c r="G55" s="2"/>
      <c r="H55" s="2"/>
      <c r="I55" s="2"/>
      <c r="J55" s="2"/>
      <c r="K55" s="2"/>
      <c r="L55" s="2"/>
      <c r="M55" s="2"/>
    </row>
    <row r="56" spans="3:13" ht="15.6" x14ac:dyDescent="0.3">
      <c r="C56" s="2"/>
      <c r="D56" s="2"/>
      <c r="E56" s="2"/>
      <c r="F56" s="2"/>
      <c r="G56" s="2"/>
      <c r="H56" s="2"/>
      <c r="I56" s="2"/>
      <c r="J56" s="2"/>
      <c r="K56" s="2"/>
      <c r="L56" s="2"/>
      <c r="M56" s="2"/>
    </row>
    <row r="57" spans="3:13" ht="15.6" x14ac:dyDescent="0.3">
      <c r="C57" s="2"/>
      <c r="D57" s="2"/>
      <c r="E57" s="2"/>
      <c r="F57" s="2"/>
      <c r="G57" s="2"/>
      <c r="H57" s="2"/>
      <c r="I57" s="2"/>
      <c r="J57" s="2"/>
      <c r="K57" s="2"/>
      <c r="L57" s="2"/>
      <c r="M57" s="2"/>
    </row>
    <row r="58" spans="3:13" ht="15.6" x14ac:dyDescent="0.3">
      <c r="C58" s="2"/>
      <c r="D58" s="2"/>
      <c r="E58" s="2"/>
      <c r="F58" s="2"/>
      <c r="G58" s="2"/>
      <c r="H58" s="2"/>
      <c r="I58" s="2"/>
      <c r="J58" s="2"/>
      <c r="K58" s="2"/>
      <c r="L58" s="2"/>
      <c r="M58" s="2"/>
    </row>
    <row r="59" spans="3:13" ht="15.6" x14ac:dyDescent="0.3">
      <c r="C59" s="2"/>
      <c r="D59" s="2"/>
      <c r="E59" s="2"/>
      <c r="F59" s="2"/>
      <c r="G59" s="2"/>
      <c r="H59" s="2"/>
      <c r="I59" s="2"/>
      <c r="J59" s="2"/>
      <c r="K59" s="2"/>
      <c r="L59" s="2"/>
      <c r="M59" s="2"/>
    </row>
    <row r="60" spans="3:13" ht="15.6" x14ac:dyDescent="0.3">
      <c r="C60" s="2"/>
      <c r="D60" s="2"/>
      <c r="E60" s="2"/>
      <c r="F60" s="2"/>
      <c r="G60" s="2"/>
      <c r="H60" s="2"/>
      <c r="I60" s="2"/>
      <c r="J60" s="2"/>
      <c r="K60" s="2"/>
      <c r="L60" s="2"/>
      <c r="M60" s="2"/>
    </row>
    <row r="61" spans="3:13" ht="15.6" x14ac:dyDescent="0.3">
      <c r="C61" s="2"/>
      <c r="D61" s="2"/>
      <c r="E61" s="2"/>
      <c r="F61" s="2"/>
      <c r="G61" s="2"/>
      <c r="H61" s="2"/>
      <c r="I61" s="2"/>
      <c r="J61" s="2"/>
      <c r="K61" s="2"/>
      <c r="L61" s="2"/>
      <c r="M61" s="2"/>
    </row>
    <row r="62" spans="3:13" ht="15.6" x14ac:dyDescent="0.3">
      <c r="C62" s="2"/>
      <c r="D62" s="2"/>
      <c r="E62" s="2"/>
      <c r="F62" s="2"/>
      <c r="G62" s="2"/>
      <c r="H62" s="2"/>
      <c r="I62" s="2"/>
      <c r="J62" s="2"/>
      <c r="K62" s="2"/>
      <c r="L62" s="2"/>
      <c r="M62" s="2"/>
    </row>
    <row r="63" spans="3:13" ht="15.6" x14ac:dyDescent="0.3">
      <c r="C63" s="2"/>
      <c r="D63" s="2"/>
      <c r="E63" s="2"/>
      <c r="F63" s="2"/>
      <c r="G63" s="2"/>
      <c r="H63" s="2"/>
      <c r="I63" s="2"/>
      <c r="J63" s="2"/>
      <c r="K63" s="2"/>
      <c r="L63" s="2"/>
      <c r="M63" s="2"/>
    </row>
    <row r="64" spans="3:13" ht="15.6" x14ac:dyDescent="0.3">
      <c r="C64" s="2"/>
      <c r="D64" s="2"/>
      <c r="E64" s="2"/>
      <c r="F64" s="2"/>
      <c r="G64" s="2"/>
      <c r="H64" s="2"/>
      <c r="I64" s="2"/>
      <c r="J64" s="2"/>
      <c r="K64" s="2"/>
      <c r="L64" s="2"/>
      <c r="M64" s="2"/>
    </row>
    <row r="65" spans="3:13" ht="15.6" x14ac:dyDescent="0.3">
      <c r="C65" s="2"/>
      <c r="D65" s="2"/>
      <c r="E65" s="2"/>
      <c r="F65" s="2"/>
      <c r="G65" s="2"/>
      <c r="H65" s="2"/>
      <c r="I65" s="2"/>
      <c r="J65" s="2"/>
      <c r="K65" s="2"/>
      <c r="L65" s="2"/>
      <c r="M65" s="2"/>
    </row>
    <row r="66" spans="3:13" ht="15.6" x14ac:dyDescent="0.3">
      <c r="C66" s="2"/>
      <c r="D66" s="2"/>
      <c r="E66" s="2"/>
      <c r="F66" s="2"/>
      <c r="G66" s="2"/>
      <c r="H66" s="2"/>
      <c r="I66" s="2"/>
      <c r="J66" s="2"/>
      <c r="K66" s="2"/>
      <c r="L66" s="2"/>
      <c r="M66" s="2"/>
    </row>
  </sheetData>
  <mergeCells count="37">
    <mergeCell ref="B1:J1"/>
    <mergeCell ref="B2:J2"/>
    <mergeCell ref="D33:J33"/>
    <mergeCell ref="D34:J34"/>
    <mergeCell ref="B10:D10"/>
    <mergeCell ref="B11:D11"/>
    <mergeCell ref="B12:D12"/>
    <mergeCell ref="C28:J28"/>
    <mergeCell ref="C27:J27"/>
    <mergeCell ref="B13:D13"/>
    <mergeCell ref="C23:J23"/>
    <mergeCell ref="D21:J21"/>
    <mergeCell ref="D31:J31"/>
    <mergeCell ref="D24:J24"/>
    <mergeCell ref="D25:J25"/>
    <mergeCell ref="B3:J3"/>
    <mergeCell ref="B40:E40"/>
    <mergeCell ref="B39:E39"/>
    <mergeCell ref="I40:J40"/>
    <mergeCell ref="I39:J39"/>
    <mergeCell ref="C37:J37"/>
    <mergeCell ref="D35:J35"/>
    <mergeCell ref="D36:J36"/>
    <mergeCell ref="C32:J32"/>
    <mergeCell ref="C4:G4"/>
    <mergeCell ref="D26:J26"/>
    <mergeCell ref="D29:J29"/>
    <mergeCell ref="D30:J30"/>
    <mergeCell ref="C8:H8"/>
    <mergeCell ref="C5:H5"/>
    <mergeCell ref="C15:J15"/>
    <mergeCell ref="C22:J22"/>
    <mergeCell ref="C16:J16"/>
    <mergeCell ref="D17:J17"/>
    <mergeCell ref="D18:J18"/>
    <mergeCell ref="D19:J19"/>
    <mergeCell ref="D20:J20"/>
  </mergeCells>
  <phoneticPr fontId="7" type="noConversion"/>
  <conditionalFormatting sqref="E11">
    <cfRule type="cellIs" priority="1" stopIfTrue="1" operator="greaterThan">
      <formula>51</formula>
    </cfRule>
  </conditionalFormatting>
  <printOptions horizontalCentered="1"/>
  <pageMargins left="0.5" right="0.5" top="0.25" bottom="0.25" header="0.25" footer="0.25"/>
  <pageSetup orientation="portrait" r:id="rId1"/>
  <headerFooter alignWithMargins="0">
    <oddFooter>&amp;L&amp;"Times New Roman,Regular"     Form HED-640    &amp;8           &amp;R&amp;"Times New Roman,Regular"Rev. January 22, 2019</oddFooter>
  </headerFooter>
  <ignoredErrors>
    <ignoredError sqref="B1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6"/>
  <sheetViews>
    <sheetView view="pageLayout" zoomScaleNormal="100" workbookViewId="0">
      <selection activeCell="F34" sqref="F34"/>
    </sheetView>
  </sheetViews>
  <sheetFormatPr defaultColWidth="8.77734375" defaultRowHeight="13.2" x14ac:dyDescent="0.25"/>
  <cols>
    <col min="1" max="2" width="25.6640625" customWidth="1"/>
    <col min="3" max="3" width="20.6640625" customWidth="1"/>
    <col min="4" max="5" width="13" customWidth="1"/>
  </cols>
  <sheetData>
    <row r="1" spans="1:5" x14ac:dyDescent="0.25">
      <c r="A1" s="95" t="s">
        <v>37</v>
      </c>
      <c r="B1" s="95"/>
    </row>
    <row r="2" spans="1:5" x14ac:dyDescent="0.25">
      <c r="A2" s="96" t="s">
        <v>56</v>
      </c>
      <c r="B2" s="96"/>
    </row>
    <row r="4" spans="1:5" ht="14.4" thickBot="1" x14ac:dyDescent="0.3">
      <c r="B4" s="34" t="s">
        <v>47</v>
      </c>
    </row>
    <row r="5" spans="1:5" ht="21.6" customHeight="1" thickTop="1" thickBot="1" x14ac:dyDescent="0.3">
      <c r="A5" s="98" t="s">
        <v>39</v>
      </c>
      <c r="B5" s="99" t="s">
        <v>40</v>
      </c>
      <c r="C5" s="100" t="s">
        <v>41</v>
      </c>
      <c r="D5" s="101" t="s">
        <v>42</v>
      </c>
      <c r="E5" s="102" t="s">
        <v>43</v>
      </c>
    </row>
    <row r="6" spans="1:5" ht="59.25" customHeight="1" thickTop="1" thickBot="1" x14ac:dyDescent="0.3">
      <c r="A6" s="75" t="s">
        <v>44</v>
      </c>
      <c r="B6" s="76" t="s">
        <v>45</v>
      </c>
      <c r="C6" s="77" t="s">
        <v>53</v>
      </c>
      <c r="D6" s="79" t="s">
        <v>55</v>
      </c>
      <c r="E6" s="78" t="s">
        <v>54</v>
      </c>
    </row>
    <row r="7" spans="1:5" ht="13.8" thickTop="1" x14ac:dyDescent="0.25">
      <c r="A7" s="81"/>
      <c r="B7" s="82"/>
      <c r="C7" s="32" t="s">
        <v>46</v>
      </c>
      <c r="D7" s="103"/>
      <c r="E7" s="104"/>
    </row>
    <row r="8" spans="1:5" x14ac:dyDescent="0.25">
      <c r="A8" s="83"/>
      <c r="B8" s="84"/>
      <c r="C8" s="91"/>
      <c r="D8" s="105"/>
      <c r="E8" s="106"/>
    </row>
    <row r="9" spans="1:5" x14ac:dyDescent="0.25">
      <c r="A9" s="85"/>
      <c r="B9" s="86"/>
      <c r="C9" s="38"/>
      <c r="D9" s="107"/>
      <c r="E9" s="108"/>
    </row>
    <row r="10" spans="1:5" x14ac:dyDescent="0.25">
      <c r="A10" s="87"/>
      <c r="B10" s="88"/>
      <c r="C10" s="92" t="s">
        <v>8</v>
      </c>
      <c r="D10" s="109"/>
      <c r="E10" s="110"/>
    </row>
    <row r="11" spans="1:5" x14ac:dyDescent="0.25">
      <c r="A11" s="83"/>
      <c r="B11" s="84"/>
      <c r="C11" s="91"/>
      <c r="D11" s="105"/>
      <c r="E11" s="106"/>
    </row>
    <row r="12" spans="1:5" x14ac:dyDescent="0.25">
      <c r="A12" s="85"/>
      <c r="B12" s="86"/>
      <c r="C12" s="38"/>
      <c r="D12" s="107"/>
      <c r="E12" s="108"/>
    </row>
    <row r="13" spans="1:5" x14ac:dyDescent="0.25">
      <c r="A13" s="87"/>
      <c r="B13" s="88"/>
      <c r="C13" s="92" t="s">
        <v>9</v>
      </c>
      <c r="D13" s="109"/>
      <c r="E13" s="110"/>
    </row>
    <row r="14" spans="1:5" x14ac:dyDescent="0.25">
      <c r="A14" s="83"/>
      <c r="B14" s="84"/>
      <c r="C14" s="91"/>
      <c r="D14" s="105"/>
      <c r="E14" s="106"/>
    </row>
    <row r="15" spans="1:5" x14ac:dyDescent="0.25">
      <c r="A15" s="85"/>
      <c r="B15" s="86"/>
      <c r="C15" s="38"/>
      <c r="D15" s="107"/>
      <c r="E15" s="108"/>
    </row>
    <row r="16" spans="1:5" x14ac:dyDescent="0.25">
      <c r="A16" s="87"/>
      <c r="B16" s="88"/>
      <c r="C16" s="92" t="s">
        <v>10</v>
      </c>
      <c r="D16" s="109"/>
      <c r="E16" s="110"/>
    </row>
    <row r="17" spans="1:5" x14ac:dyDescent="0.25">
      <c r="A17" s="83"/>
      <c r="B17" s="84"/>
      <c r="C17" s="91"/>
      <c r="D17" s="105"/>
      <c r="E17" s="106"/>
    </row>
    <row r="18" spans="1:5" x14ac:dyDescent="0.25">
      <c r="A18" s="83"/>
      <c r="B18" s="84"/>
      <c r="C18" s="91"/>
      <c r="D18" s="105"/>
      <c r="E18" s="106"/>
    </row>
    <row r="19" spans="1:5" x14ac:dyDescent="0.25">
      <c r="A19" s="85"/>
      <c r="B19" s="86"/>
      <c r="C19" s="38"/>
      <c r="D19" s="107"/>
      <c r="E19" s="108"/>
    </row>
    <row r="20" spans="1:5" x14ac:dyDescent="0.25">
      <c r="A20" s="83"/>
      <c r="B20" s="84"/>
      <c r="C20" s="91" t="s">
        <v>11</v>
      </c>
      <c r="D20" s="105"/>
      <c r="E20" s="106"/>
    </row>
    <row r="21" spans="1:5" x14ac:dyDescent="0.25">
      <c r="A21" s="83"/>
      <c r="B21" s="84"/>
      <c r="C21" s="91"/>
      <c r="D21" s="105"/>
      <c r="E21" s="106"/>
    </row>
    <row r="22" spans="1:5" x14ac:dyDescent="0.25">
      <c r="A22" s="83"/>
      <c r="B22" s="84"/>
      <c r="C22" s="91"/>
      <c r="D22" s="105"/>
      <c r="E22" s="106"/>
    </row>
    <row r="23" spans="1:5" x14ac:dyDescent="0.25">
      <c r="A23" s="85"/>
      <c r="B23" s="86"/>
      <c r="C23" s="38"/>
      <c r="D23" s="107"/>
      <c r="E23" s="108"/>
    </row>
    <row r="24" spans="1:5" x14ac:dyDescent="0.25">
      <c r="A24" s="83"/>
      <c r="B24" s="84"/>
      <c r="C24" s="91" t="s">
        <v>12</v>
      </c>
      <c r="D24" s="105"/>
      <c r="E24" s="106"/>
    </row>
    <row r="25" spans="1:5" x14ac:dyDescent="0.25">
      <c r="A25" s="83"/>
      <c r="B25" s="84"/>
      <c r="C25" s="91"/>
      <c r="D25" s="105"/>
      <c r="E25" s="106"/>
    </row>
    <row r="26" spans="1:5" x14ac:dyDescent="0.25">
      <c r="A26" s="83"/>
      <c r="B26" s="84"/>
      <c r="C26" s="91"/>
      <c r="D26" s="105"/>
      <c r="E26" s="106"/>
    </row>
    <row r="27" spans="1:5" ht="13.8" thickBot="1" x14ac:dyDescent="0.3">
      <c r="A27" s="89"/>
      <c r="B27" s="90"/>
      <c r="C27" s="93"/>
      <c r="D27" s="111"/>
      <c r="E27" s="112"/>
    </row>
    <row r="28" spans="1:5" ht="13.8" thickTop="1" x14ac:dyDescent="0.25">
      <c r="A28" s="33"/>
    </row>
    <row r="30" spans="1:5" x14ac:dyDescent="0.25">
      <c r="A30" s="94" t="s">
        <v>59</v>
      </c>
    </row>
    <row r="31" spans="1:5" x14ac:dyDescent="0.25">
      <c r="A31" s="35"/>
    </row>
    <row r="32" spans="1:5" x14ac:dyDescent="0.25">
      <c r="A32" s="80" t="s">
        <v>61</v>
      </c>
      <c r="B32" s="113"/>
      <c r="D32" s="80" t="s">
        <v>38</v>
      </c>
      <c r="E32" s="80"/>
    </row>
    <row r="33" spans="1:5" ht="12.9" customHeight="1" x14ac:dyDescent="0.25">
      <c r="A33" s="115" t="s">
        <v>62</v>
      </c>
      <c r="B33" s="114"/>
      <c r="D33" s="97"/>
      <c r="E33" s="97"/>
    </row>
    <row r="34" spans="1:5" ht="12.9" customHeight="1" x14ac:dyDescent="0.25">
      <c r="A34" s="97"/>
      <c r="B34" s="116"/>
      <c r="D34" s="97"/>
      <c r="E34" s="97"/>
    </row>
    <row r="35" spans="1:5" x14ac:dyDescent="0.25">
      <c r="A35" s="80" t="s">
        <v>60</v>
      </c>
      <c r="B35" s="80"/>
    </row>
    <row r="36" spans="1:5" x14ac:dyDescent="0.25">
      <c r="A36" s="96" t="s">
        <v>63</v>
      </c>
      <c r="B36" s="96"/>
      <c r="D36" s="97"/>
      <c r="E36" s="97"/>
    </row>
  </sheetData>
  <mergeCells count="6">
    <mergeCell ref="A35:B35"/>
    <mergeCell ref="D32:E32"/>
    <mergeCell ref="A1:B1"/>
    <mergeCell ref="A2:B2"/>
    <mergeCell ref="A36:B36"/>
    <mergeCell ref="A32:B32"/>
  </mergeCells>
  <phoneticPr fontId="7" type="noConversion"/>
  <pageMargins left="1" right="1" top="0.75" bottom="0.75" header="0.5" footer="0.5"/>
  <pageSetup orientation="landscape" r:id="rId1"/>
  <headerFooter alignWithMargins="0">
    <oddFooter>&amp;L&amp;8Rev. January 22, 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5"/>
  <sheetData/>
  <phoneticPr fontId="7"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2"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HED640</vt:lpstr>
      <vt:lpstr>Certified Salary Schedule</vt:lpstr>
      <vt:lpstr>Sheet3</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DipaoloT</dc:creator>
  <cp:lastModifiedBy>DiPaolo, Thomas A. (DOT)</cp:lastModifiedBy>
  <cp:lastPrinted>2019-01-22T15:30:38Z</cp:lastPrinted>
  <dcterms:created xsi:type="dcterms:W3CDTF">2008-02-22T15:58:19Z</dcterms:created>
  <dcterms:modified xsi:type="dcterms:W3CDTF">2019-01-22T15:34:18Z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a64fcc9387644b5e9b0d6a9583c6f1da</vt:lpwstr>
  </property>
</Properties>
</file>