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7115" windowHeight="10995" activeTab="0"/>
  </bookViews>
  <sheets>
    <sheet name="Summary" sheetId="1" r:id="rId1"/>
    <sheet name="Barnstable" sheetId="2" r:id="rId2"/>
    <sheet name="Berkshire" sheetId="3" r:id="rId3"/>
    <sheet name="Bristol" sheetId="4" r:id="rId4"/>
    <sheet name="Dukes" sheetId="5" r:id="rId5"/>
    <sheet name="Essex" sheetId="6" r:id="rId6"/>
    <sheet name="Franklin" sheetId="7" r:id="rId7"/>
    <sheet name="Hampden" sheetId="8" r:id="rId8"/>
    <sheet name="Hampshire" sheetId="9" r:id="rId9"/>
    <sheet name="Middlesex" sheetId="10" r:id="rId10"/>
    <sheet name="Norfolk" sheetId="11" r:id="rId11"/>
    <sheet name="Plymouth" sheetId="12" r:id="rId12"/>
    <sheet name="Suffolk" sheetId="13" r:id="rId13"/>
    <sheet name="Worcester" sheetId="14" r:id="rId14"/>
    <sheet name="Sheet1" sheetId="15" r:id="rId15"/>
  </sheets>
  <definedNames/>
  <calcPr fullCalcOnLoad="1"/>
</workbook>
</file>

<file path=xl/sharedStrings.xml><?xml version="1.0" encoding="utf-8"?>
<sst xmlns="http://schemas.openxmlformats.org/spreadsheetml/2006/main" count="434" uniqueCount="46">
  <si>
    <t>Jurisdiction of Origin-Males</t>
  </si>
  <si>
    <t>Massachusetts Sheriffs' Association</t>
  </si>
  <si>
    <t>Total County Correction Population</t>
  </si>
  <si>
    <t xml:space="preserve">             by Classification Levels</t>
  </si>
  <si>
    <t xml:space="preserve">                      Classification Level</t>
  </si>
  <si>
    <t>Minimum</t>
  </si>
  <si>
    <t>Medium</t>
  </si>
  <si>
    <t>Maximum</t>
  </si>
  <si>
    <t>Pre-Release</t>
  </si>
  <si>
    <t>Total</t>
  </si>
  <si>
    <t>County Sentenced</t>
  </si>
  <si>
    <t>State (MA DOC)</t>
  </si>
  <si>
    <t>Jurisdiction of Origin-Females</t>
  </si>
  <si>
    <t>Community
Supervision*</t>
  </si>
  <si>
    <t>Total Population by Classification</t>
  </si>
  <si>
    <t xml:space="preserve"> * Community Supervision includes individuals under the jurisdiction of the county who do not currently reside in any correctional facility (do not occupy a bed).</t>
  </si>
  <si>
    <t>County Pre-Trail</t>
  </si>
  <si>
    <t>Out of State**</t>
  </si>
  <si>
    <t>**Federal and Out of State may include individuals who are pre-trial and/or sentenced.</t>
  </si>
  <si>
    <t>Subtotal Males</t>
  </si>
  <si>
    <t>Subtotal Females</t>
  </si>
  <si>
    <t xml:space="preserve">    This may include electronic monitoring, day reporting and/or halfway houses.</t>
  </si>
  <si>
    <t>Federal**</t>
  </si>
  <si>
    <t>BARNSTABLE</t>
  </si>
  <si>
    <t>Federal</t>
  </si>
  <si>
    <t>Out of State</t>
  </si>
  <si>
    <t>Community
Supervision</t>
  </si>
  <si>
    <t>WORCESTER</t>
  </si>
  <si>
    <t>SUFFOLK</t>
  </si>
  <si>
    <t>PLYMOUTH</t>
  </si>
  <si>
    <t>NORFOLK</t>
  </si>
  <si>
    <t>MIDDLESEX</t>
  </si>
  <si>
    <t>HAMPSHIRE</t>
  </si>
  <si>
    <t>HAMPDEN</t>
  </si>
  <si>
    <t>BERKSHIRE</t>
  </si>
  <si>
    <t>BRISTOL</t>
  </si>
  <si>
    <t>DUKES</t>
  </si>
  <si>
    <t>ESSEX</t>
  </si>
  <si>
    <t>FRANKLIN</t>
  </si>
  <si>
    <t>County Pre-Trial***</t>
  </si>
  <si>
    <t>County Pre-Trial</t>
  </si>
  <si>
    <t xml:space="preserve">      Snapshot:         August 29, 2014</t>
  </si>
  <si>
    <t>August 29, 2014 Snapshot</t>
  </si>
  <si>
    <t>***Pre-Arraignment is included in Pre-Trial</t>
  </si>
  <si>
    <t>.</t>
  </si>
  <si>
    <t>Federal/ICE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</si>
</sst>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20"/>
      <color indexed="8"/>
      <name val="Cambria"/>
      <family val="1"/>
    </font>
    <font>
      <b/>
      <sz val="12"/>
      <color indexed="8"/>
      <name val="Cambria"/>
      <family val="1"/>
    </font>
    <font>
      <sz val="8"/>
      <color indexed="8"/>
      <name val="Cambria"/>
      <family val="1"/>
    </font>
    <font>
      <sz val="18"/>
      <color indexed="8"/>
      <name val="Cambria"/>
      <family val="1"/>
    </font>
    <font>
      <b/>
      <sz val="12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sz val="20"/>
      <color theme="1"/>
      <name val="Cambria"/>
      <family val="1"/>
    </font>
    <font>
      <b/>
      <sz val="12"/>
      <color theme="1"/>
      <name val="Cambria"/>
      <family val="1"/>
    </font>
    <font>
      <sz val="8"/>
      <color theme="1"/>
      <name val="Cambria"/>
      <family val="1"/>
    </font>
    <font>
      <sz val="18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42" fillId="0" borderId="11" xfId="0" applyFont="1" applyBorder="1" applyAlignment="1">
      <alignment/>
    </xf>
    <xf numFmtId="0" fontId="42" fillId="0" borderId="1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14" xfId="0" applyFont="1" applyFill="1" applyBorder="1" applyAlignment="1">
      <alignment/>
    </xf>
    <xf numFmtId="0" fontId="46" fillId="0" borderId="0" xfId="0" applyFont="1" applyAlignment="1">
      <alignment/>
    </xf>
    <xf numFmtId="0" fontId="43" fillId="0" borderId="0" xfId="0" applyFont="1" applyAlignment="1">
      <alignment/>
    </xf>
    <xf numFmtId="0" fontId="47" fillId="0" borderId="0" xfId="0" applyFont="1" applyBorder="1" applyAlignment="1">
      <alignment/>
    </xf>
    <xf numFmtId="0" fontId="42" fillId="0" borderId="15" xfId="0" applyFont="1" applyBorder="1" applyAlignment="1">
      <alignment/>
    </xf>
    <xf numFmtId="0" fontId="45" fillId="0" borderId="16" xfId="0" applyFont="1" applyBorder="1" applyAlignment="1">
      <alignment/>
    </xf>
    <xf numFmtId="0" fontId="45" fillId="0" borderId="16" xfId="0" applyFont="1" applyBorder="1" applyAlignment="1">
      <alignment wrapText="1"/>
    </xf>
    <xf numFmtId="0" fontId="45" fillId="0" borderId="10" xfId="0" applyFont="1" applyFill="1" applyBorder="1" applyAlignment="1">
      <alignment/>
    </xf>
    <xf numFmtId="0" fontId="44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0" fontId="42" fillId="0" borderId="10" xfId="0" applyFont="1" applyBorder="1" applyAlignment="1">
      <alignment horizontal="right"/>
    </xf>
    <xf numFmtId="0" fontId="42" fillId="0" borderId="10" xfId="0" applyFont="1" applyFill="1" applyBorder="1" applyAlignment="1">
      <alignment horizontal="right"/>
    </xf>
    <xf numFmtId="0" fontId="45" fillId="33" borderId="10" xfId="0" applyFont="1" applyFill="1" applyBorder="1" applyAlignment="1">
      <alignment horizontal="right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right" wrapText="1"/>
    </xf>
    <xf numFmtId="0" fontId="25" fillId="0" borderId="10" xfId="0" applyFont="1" applyBorder="1" applyAlignment="1">
      <alignment horizontal="right" wrapText="1"/>
    </xf>
    <xf numFmtId="0" fontId="42" fillId="0" borderId="17" xfId="0" applyFont="1" applyFill="1" applyBorder="1" applyAlignment="1">
      <alignment/>
    </xf>
    <xf numFmtId="0" fontId="42" fillId="0" borderId="0" xfId="0" applyFont="1" applyAlignment="1">
      <alignment/>
    </xf>
    <xf numFmtId="0" fontId="0" fillId="0" borderId="0" xfId="0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1171575</xdr:colOff>
      <xdr:row>4</xdr:row>
      <xdr:rowOff>9525</xdr:rowOff>
    </xdr:to>
    <xdr:pic>
      <xdr:nvPicPr>
        <xdr:cNvPr id="1" name="Picture 2" descr="State S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752475</xdr:colOff>
      <xdr:row>0</xdr:row>
      <xdr:rowOff>0</xdr:rowOff>
    </xdr:from>
    <xdr:to>
      <xdr:col>7</xdr:col>
      <xdr:colOff>0</xdr:colOff>
      <xdr:row>4</xdr:row>
      <xdr:rowOff>0</xdr:rowOff>
    </xdr:to>
    <xdr:pic>
      <xdr:nvPicPr>
        <xdr:cNvPr id="2" name="Picture 1" descr="MSA Se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0"/>
          <a:ext cx="1209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K22" sqref="K22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15">
      <c r="A1" s="2"/>
      <c r="B1" s="4"/>
      <c r="C1" s="4"/>
      <c r="D1" s="4"/>
      <c r="E1" s="4"/>
      <c r="F1" s="2"/>
      <c r="G1" s="2"/>
    </row>
    <row r="2" spans="1:7" ht="25.5">
      <c r="A2" s="3"/>
      <c r="B2" s="5" t="s">
        <v>1</v>
      </c>
      <c r="C2" s="6"/>
      <c r="D2" s="6"/>
      <c r="E2" s="6"/>
      <c r="F2" s="2"/>
      <c r="G2" s="3"/>
    </row>
    <row r="3" spans="1:7" ht="25.5">
      <c r="A3" s="3"/>
      <c r="B3" s="5" t="s">
        <v>2</v>
      </c>
      <c r="C3" s="5"/>
      <c r="D3" s="5"/>
      <c r="E3" s="5"/>
      <c r="F3" s="3"/>
      <c r="G3" s="3"/>
    </row>
    <row r="4" spans="1:7" ht="25.5">
      <c r="A4" s="3"/>
      <c r="B4" s="5" t="s">
        <v>3</v>
      </c>
      <c r="C4" s="5"/>
      <c r="D4" s="5"/>
      <c r="E4" s="5"/>
      <c r="F4" s="3"/>
      <c r="G4" s="3"/>
    </row>
    <row r="5" spans="1:7" ht="25.5">
      <c r="A5" s="3"/>
      <c r="B5" s="22" t="s">
        <v>41</v>
      </c>
      <c r="C5" s="21"/>
      <c r="D5" s="3"/>
      <c r="E5" s="3"/>
      <c r="F5" s="3"/>
      <c r="G5" s="3"/>
    </row>
    <row r="6" spans="1:7" ht="15.75">
      <c r="A6" s="9"/>
      <c r="B6" s="10"/>
      <c r="C6" s="11" t="s">
        <v>4</v>
      </c>
      <c r="D6" s="11"/>
      <c r="E6" s="11"/>
      <c r="F6" s="11"/>
      <c r="G6" s="12"/>
    </row>
    <row r="7" spans="1:7" ht="48" thickBot="1">
      <c r="A7" s="17" t="s">
        <v>0</v>
      </c>
      <c r="B7" s="17" t="s">
        <v>5</v>
      </c>
      <c r="C7" s="17" t="s">
        <v>6</v>
      </c>
      <c r="D7" s="17" t="s">
        <v>7</v>
      </c>
      <c r="E7" s="17" t="s">
        <v>8</v>
      </c>
      <c r="F7" s="18" t="s">
        <v>13</v>
      </c>
      <c r="G7" s="17" t="s">
        <v>9</v>
      </c>
    </row>
    <row r="8" spans="1:7" ht="16.5" thickTop="1">
      <c r="A8" s="16" t="s">
        <v>39</v>
      </c>
      <c r="B8" s="1">
        <f>Barnstable!B5+Berkshire!B5+Bristol!B5+Dukes!B5+Essex!B5+Franklin!B5+Hampden!B5+Hampshire!B5+Middlesex!B5+Norfolk!B5+Plymouth!B5+Suffolk!B5+Worcester!B5</f>
        <v>86</v>
      </c>
      <c r="C8" s="1">
        <f>Barnstable!C5+Berkshire!C5+Bristol!C5+Dukes!C5+Essex!C5+Franklin!C5+Hampden!C5+Hampshire!C5+Middlesex!C5+Norfolk!C5+Plymouth!C5+Suffolk!C5+Worcester!C5</f>
        <v>3148</v>
      </c>
      <c r="D8" s="1">
        <f>Barnstable!D5+Berkshire!D5+Bristol!D5+Dukes!D5+Essex!D5+Franklin!D5+Hampden!D5+Hampshire!D5+Middlesex!D5+Norfolk!D5+Plymouth!D5+Suffolk!D5+Worcester!D5</f>
        <v>1630</v>
      </c>
      <c r="E8" s="1">
        <f>Barnstable!E5+Berkshire!E5+Bristol!E5+Dukes!E5+Essex!E5+Franklin!E5+Hampden!E5+Hampshire!E5+Middlesex!E5+Norfolk!E5+Plymouth!E5+Suffolk!E5+Worcester!E5</f>
        <v>0</v>
      </c>
      <c r="F8" s="1">
        <f>Barnstable!F5+Berkshire!F5+Bristol!F5+Dukes!F5+Essex!F5+Franklin!F5+Hampden!F5+Hampshire!F5+Middlesex!F5+Norfolk!F5+Plymouth!F5+Suffolk!F5+Worcester!F5</f>
        <v>4</v>
      </c>
      <c r="G8" s="1">
        <f>Barnstable!G5+Berkshire!G5+Bristol!G5+Dukes!G5+Essex!G5+Franklin!G5+Hampden!G5+Hampshire!G5+Middlesex!G5+Norfolk!G5+Plymouth!G5+Suffolk!G5+Worcester!G5</f>
        <v>4868</v>
      </c>
    </row>
    <row r="9" spans="1:8" ht="15.75">
      <c r="A9" s="1" t="s">
        <v>10</v>
      </c>
      <c r="B9" s="1">
        <f>Barnstable!B6+Berkshire!B6+Bristol!B6+Dukes!B6+Essex!B6+Franklin!B6+Hampden!B6+Hampshire!B6+Middlesex!B6+Norfolk!B6+Plymouth!B6+Suffolk!B6+Worcester!B6</f>
        <v>800</v>
      </c>
      <c r="C9" s="1">
        <f>Barnstable!C6+Berkshire!C6+Bristol!C6+Dukes!C6+Essex!C6+Franklin!C6+Hampden!C6+Hampshire!C6+Middlesex!C6+Norfolk!C6+Plymouth!C6+Suffolk!C6+Worcester!C6</f>
        <v>3355</v>
      </c>
      <c r="D9" s="1">
        <f>Barnstable!D6+Berkshire!D6+Bristol!D6+Dukes!D6+Essex!D6+Franklin!D6+Hampden!D6+Hampshire!D6+Middlesex!D6+Norfolk!D6+Plymouth!D6+Suffolk!D6+Worcester!D6</f>
        <v>443</v>
      </c>
      <c r="E9" s="1">
        <f>Barnstable!E6+Berkshire!E6+Bristol!E6+Dukes!E6+Essex!E6+Franklin!E6+Hampden!E6+Hampshire!E6+Middlesex!E6+Norfolk!E6+Plymouth!E6+Suffolk!E6+Worcester!E6</f>
        <v>143</v>
      </c>
      <c r="F9" s="1">
        <f>Barnstable!F6+Berkshire!F6+Bristol!F6+Dukes!F6+Essex!F6+Franklin!F6+Hampden!F6+Hampshire!F6+Middlesex!F6+Norfolk!F6+Plymouth!F6+Suffolk!F6+Worcester!F6</f>
        <v>327</v>
      </c>
      <c r="G9" s="1">
        <f>Barnstable!G6+Berkshire!G6+Bristol!G6+Dukes!G6+Essex!G6+Franklin!G6+Hampden!G6+Hampshire!G6+Middlesex!G6+Norfolk!G6+Plymouth!G6+Suffolk!G6+Worcester!G6</f>
        <v>5068</v>
      </c>
      <c r="H9" s="29"/>
    </row>
    <row r="10" spans="1:8" ht="15.75">
      <c r="A10" s="1" t="s">
        <v>11</v>
      </c>
      <c r="B10" s="1">
        <f>Barnstable!B7+Berkshire!B7+Bristol!B7+Dukes!B7+Essex!B7+Franklin!B7+Hampden!B7+Hampshire!B7+Middlesex!B7+Norfolk!B7+Plymouth!B7+Suffolk!B7+Worcester!B7</f>
        <v>42</v>
      </c>
      <c r="C10" s="1">
        <f>Barnstable!C7+Berkshire!C7+Bristol!C7+Dukes!C7+Essex!C7+Franklin!C7+Hampden!C7+Hampshire!C7+Middlesex!C7+Norfolk!C7+Plymouth!C7+Suffolk!C7+Worcester!C7</f>
        <v>49</v>
      </c>
      <c r="D10" s="1">
        <f>Barnstable!D7+Berkshire!D7+Bristol!D7+Dukes!D7+Essex!D7+Franklin!D7+Hampden!D7+Hampshire!D7+Middlesex!D7+Norfolk!D7+Plymouth!D7+Suffolk!D7+Worcester!D7</f>
        <v>151</v>
      </c>
      <c r="E10" s="1">
        <f>Barnstable!E7+Berkshire!E7+Bristol!E7+Dukes!E7+Essex!E7+Franklin!E7+Hampden!E7+Hampshire!E7+Middlesex!E7+Norfolk!E7+Plymouth!E7+Suffolk!E7+Worcester!E7</f>
        <v>66</v>
      </c>
      <c r="F10" s="1">
        <f>Barnstable!F7+Berkshire!F7+Bristol!F7+Dukes!F7+Essex!F7+Franklin!F7+Hampden!F7+Hampshire!F7+Middlesex!F7+Norfolk!F7+Plymouth!F7+Suffolk!F7+Worcester!F7</f>
        <v>6</v>
      </c>
      <c r="G10" s="1">
        <f>Barnstable!G7+Berkshire!G7+Bristol!G7+Dukes!G7+Essex!G7+Franklin!G7+Hampden!G7+Hampshire!G7+Middlesex!G7+Norfolk!G7+Plymouth!G7+Suffolk!G7+Worcester!G7</f>
        <v>314</v>
      </c>
      <c r="H10" s="29"/>
    </row>
    <row r="11" spans="1:8" ht="15.75">
      <c r="A11" s="1" t="s">
        <v>22</v>
      </c>
      <c r="B11" s="1">
        <f>Barnstable!B8+Berkshire!B8+Bristol!B8+Dukes!B8+Essex!B8+Franklin!B8+Hampden!B8+Hampshire!B8+Middlesex!B8+Norfolk!B8+Plymouth!B8+Suffolk!B8+Worcester!B8</f>
        <v>27</v>
      </c>
      <c r="C11" s="1">
        <f>Barnstable!C8+Berkshire!C8+Bristol!C8+Dukes!C8+Essex!C8+Franklin!C8+Hampden!C8+Hampshire!C8+Middlesex!C8+Norfolk!C8+Plymouth!C8+Suffolk!C8+Worcester!C8</f>
        <v>376</v>
      </c>
      <c r="D11" s="1">
        <f>Barnstable!D8+Berkshire!D8+Bristol!D8+Dukes!D8+Essex!D8+Franklin!D8+Hampden!D8+Hampshire!D8+Middlesex!D8+Norfolk!D8+Plymouth!D8+Suffolk!D8+Worcester!D8</f>
        <v>359</v>
      </c>
      <c r="E11" s="1">
        <f>Barnstable!E8+Berkshire!E8+Bristol!E8+Dukes!E8+Essex!E8+Franklin!E8+Hampden!E8+Hampshire!E8+Middlesex!E8+Norfolk!E8+Plymouth!E8+Suffolk!E8+Worcester!E8</f>
        <v>30</v>
      </c>
      <c r="F11" s="1">
        <f>Barnstable!F8+Berkshire!F8+Bristol!F8+Dukes!F8+Essex!F8+Franklin!F8+Hampden!F8+Hampshire!F8+Middlesex!F8+Norfolk!F8+Plymouth!F8+Suffolk!F8+Worcester!F8</f>
        <v>11</v>
      </c>
      <c r="G11" s="1">
        <f>Barnstable!G8+Berkshire!G8+Bristol!G8+Dukes!G8+Essex!G8+Franklin!G8+Hampden!G8+Hampshire!G8+Middlesex!G8+Norfolk!G8+Plymouth!G8+Suffolk!G8+Worcester!G8</f>
        <v>803</v>
      </c>
      <c r="H11" s="29"/>
    </row>
    <row r="12" spans="1:8" ht="15.75">
      <c r="A12" s="1" t="s">
        <v>17</v>
      </c>
      <c r="B12" s="1">
        <f>Barnstable!B9+Berkshire!B9+Bristol!B9+Dukes!B9+Essex!B9+Franklin!B9+Hampden!B9+Hampshire!B9+Middlesex!B9+Norfolk!B9+Plymouth!B9+Suffolk!B9+Worcester!B9</f>
        <v>0</v>
      </c>
      <c r="C12" s="1">
        <f>Barnstable!C9+Berkshire!C9+Bristol!C9+Dukes!C9+Essex!C9+Franklin!C9+Hampden!C9+Hampshire!C9+Middlesex!C9+Norfolk!C9+Plymouth!C9+Suffolk!C9+Worcester!C9</f>
        <v>0</v>
      </c>
      <c r="D12" s="1">
        <f>Barnstable!D9+Berkshire!D9+Bristol!D9+Dukes!D9+Essex!D9+Franklin!D9+Hampden!D9+Hampshire!D9+Middlesex!D9+Norfolk!D9+Plymouth!D9+Suffolk!D9+Worcester!D9</f>
        <v>0</v>
      </c>
      <c r="E12" s="1">
        <f>Barnstable!E9+Berkshire!E9+Bristol!E9+Dukes!E9+Essex!E9+Franklin!E9+Hampden!E9+Hampshire!E9+Middlesex!E9+Norfolk!E9+Plymouth!E9+Suffolk!E9+Worcester!E9</f>
        <v>0</v>
      </c>
      <c r="F12" s="1">
        <f>Barnstable!F9+Berkshire!F9+Bristol!F9+Dukes!F9+Essex!F9+Franklin!F9+Hampden!F9+Hampshire!F9+Middlesex!F9+Norfolk!F9+Plymouth!F9+Suffolk!F9+Worcester!F9</f>
        <v>0</v>
      </c>
      <c r="G12" s="1">
        <f>Barnstable!G9+Berkshire!G9+Bristol!G9+Dukes!G9+Essex!G9+Franklin!G9+Hampden!G9+Hampshire!G9+Middlesex!G9+Norfolk!G9+Plymouth!G9+Suffolk!G9+Worcester!G9</f>
        <v>0</v>
      </c>
      <c r="H12" s="29"/>
    </row>
    <row r="13" spans="1:8" ht="15.75">
      <c r="A13" s="19" t="s">
        <v>19</v>
      </c>
      <c r="B13" s="1">
        <f>Barnstable!B10+Berkshire!B10+Bristol!B10+Dukes!B10+Essex!B10+Franklin!B10+Hampden!B10+Hampshire!B10+Middlesex!B10+Norfolk!B10+Plymouth!B10+Suffolk!B10+Worcester!B10</f>
        <v>955</v>
      </c>
      <c r="C13" s="1">
        <f>Barnstable!C10+Berkshire!C10+Bristol!C10+Dukes!C10+Essex!C10+Franklin!C10+Hampden!C10+Hampshire!C10+Middlesex!C10+Norfolk!C10+Plymouth!C10+Suffolk!C10+Worcester!C10</f>
        <v>6928</v>
      </c>
      <c r="D13" s="1">
        <f>Barnstable!D10+Berkshire!D10+Bristol!D10+Dukes!D10+Essex!D10+Franklin!D10+Hampden!D10+Hampshire!D10+Middlesex!D10+Norfolk!D10+Plymouth!D10+Suffolk!D10+Worcester!D10</f>
        <v>2583</v>
      </c>
      <c r="E13" s="1">
        <f>Barnstable!E10+Berkshire!E10+Bristol!E10+Dukes!E10+Essex!E10+Franklin!E10+Hampden!E10+Hampshire!E10+Middlesex!E10+Norfolk!E10+Plymouth!E10+Suffolk!E10+Worcester!E10</f>
        <v>239</v>
      </c>
      <c r="F13" s="1">
        <f>Barnstable!F10+Berkshire!F10+Bristol!F10+Dukes!F10+Essex!F10+Franklin!F10+Hampden!F10+Hampshire!F10+Middlesex!F10+Norfolk!F10+Plymouth!F10+Suffolk!F10+Worcester!F10</f>
        <v>348</v>
      </c>
      <c r="G13" s="1">
        <f>Barnstable!G10+Berkshire!G10+Bristol!G10+Dukes!G10+Essex!G10+Franklin!G10+Hampden!G10+Hampshire!G10+Middlesex!G10+Norfolk!G10+Plymouth!G10+Suffolk!G10+Worcester!G10</f>
        <v>11053</v>
      </c>
      <c r="H13" s="29"/>
    </row>
    <row r="14" spans="1:8" ht="15.75">
      <c r="A14" s="9"/>
      <c r="B14" s="10"/>
      <c r="C14" s="11"/>
      <c r="D14" s="11"/>
      <c r="E14" s="11"/>
      <c r="F14" s="11"/>
      <c r="G14" s="12"/>
      <c r="H14" s="29"/>
    </row>
    <row r="15" spans="1:8" ht="16.5" thickBot="1">
      <c r="A15" s="17" t="s">
        <v>12</v>
      </c>
      <c r="B15" s="17"/>
      <c r="C15" s="17"/>
      <c r="D15" s="17"/>
      <c r="E15" s="17"/>
      <c r="F15" s="18"/>
      <c r="G15" s="17"/>
      <c r="H15" s="29"/>
    </row>
    <row r="16" spans="1:8" ht="16.5" thickTop="1">
      <c r="A16" s="16" t="s">
        <v>39</v>
      </c>
      <c r="B16" s="1">
        <f>Barnstable!B14+Berkshire!B14+Bristol!B14+Dukes!B14+Essex!B14+Franklin!B14+Hampden!B14+Hampshire!B14+Middlesex!B14+Norfolk!B14+Plymouth!B14+Suffolk!B14+Worcester!B14</f>
        <v>6</v>
      </c>
      <c r="C16" s="1">
        <f>Barnstable!C14+Berkshire!C14+Bristol!C14+Dukes!C14+Essex!C14+Franklin!C14+Hampden!C14+Hampshire!C14+Middlesex!C14+Norfolk!C14+Plymouth!C14+Suffolk!C14+Worcester!C14</f>
        <v>175</v>
      </c>
      <c r="D16" s="1">
        <f>Barnstable!D14+Berkshire!D14+Bristol!D14+Dukes!D14+Essex!D14+Franklin!D14+Hampden!D14+Hampshire!D14+Middlesex!D14+Norfolk!D14+Plymouth!D14+Suffolk!D14+Worcester!D14</f>
        <v>25</v>
      </c>
      <c r="E16" s="1">
        <f>Barnstable!E14+Berkshire!E14+Bristol!E14+Dukes!E14+Essex!E14+Franklin!E14+Hampden!E14+Hampshire!E14+Middlesex!E14+Norfolk!E14+Plymouth!E14+Suffolk!E14+Worcester!E14</f>
        <v>0</v>
      </c>
      <c r="F16" s="1">
        <f>Barnstable!F14+Berkshire!F14+Bristol!F14+Dukes!F14+Essex!F14+Franklin!F14+Hampden!F14+Hampshire!F14+Middlesex!F14+Norfolk!F14+Plymouth!F14+Suffolk!F14+Worcester!F14</f>
        <v>0</v>
      </c>
      <c r="G16" s="1">
        <f>Barnstable!G14+Berkshire!G14+Bristol!G14+Dukes!G14+Essex!G14+Franklin!G14+Hampden!G14+Hampshire!G14+Middlesex!G14+Norfolk!G14+Plymouth!G14+Suffolk!G14+Worcester!G14</f>
        <v>206</v>
      </c>
      <c r="H16" s="29"/>
    </row>
    <row r="17" spans="1:8" ht="15.75">
      <c r="A17" s="1" t="s">
        <v>10</v>
      </c>
      <c r="B17" s="1">
        <f>Barnstable!B15+Berkshire!B15+Bristol!B15+Dukes!B15+Essex!B15+Franklin!B15+Hampden!B15+Hampshire!B15+Middlesex!B15+Norfolk!B15+Plymouth!B15+Suffolk!B15+Worcester!B15</f>
        <v>67</v>
      </c>
      <c r="C17" s="1">
        <f>Barnstable!C15+Berkshire!C15+Bristol!C15+Dukes!C15+Essex!C15+Franklin!C15+Hampden!C15+Hampshire!C15+Middlesex!C15+Norfolk!C15+Plymouth!C15+Suffolk!C15+Worcester!C15</f>
        <v>178</v>
      </c>
      <c r="D17" s="1">
        <f>Barnstable!D15+Berkshire!D15+Bristol!D15+Dukes!D15+Essex!D15+Franklin!D15+Hampden!D15+Hampshire!D15+Middlesex!D15+Norfolk!D15+Plymouth!D15+Suffolk!D15+Worcester!D15</f>
        <v>26</v>
      </c>
      <c r="E17" s="1">
        <f>Barnstable!E15+Berkshire!E15+Bristol!E15+Dukes!E15+Essex!E15+Franklin!E15+Hampden!E15+Hampshire!E15+Middlesex!E15+Norfolk!E15+Plymouth!E15+Suffolk!E15+Worcester!E15</f>
        <v>28</v>
      </c>
      <c r="F17" s="1">
        <f>Barnstable!F15+Berkshire!F15+Bristol!F15+Dukes!F15+Essex!F15+Franklin!F15+Hampden!F15+Hampshire!F15+Middlesex!F15+Norfolk!F15+Plymouth!F15+Suffolk!F15+Worcester!F15</f>
        <v>64</v>
      </c>
      <c r="G17" s="1">
        <f>Barnstable!G15+Berkshire!G15+Bristol!G15+Dukes!G15+Essex!G15+Franklin!G15+Hampden!G15+Hampshire!G15+Middlesex!G15+Norfolk!G15+Plymouth!G15+Suffolk!G15+Worcester!G15</f>
        <v>363</v>
      </c>
      <c r="H17" s="29"/>
    </row>
    <row r="18" spans="1:8" ht="15.75">
      <c r="A18" s="1" t="s">
        <v>11</v>
      </c>
      <c r="B18" s="1">
        <f>Barnstable!B16+Berkshire!B16+Bristol!B16+Dukes!B16+Essex!B16+Franklin!B16+Hampden!B16+Hampshire!B16+Middlesex!B16+Norfolk!B16+Plymouth!B16+Suffolk!B16+Worcester!B16</f>
        <v>4</v>
      </c>
      <c r="C18" s="1">
        <f>Barnstable!C16+Berkshire!C16+Bristol!C16+Dukes!C16+Essex!C16+Franklin!C16+Hampden!C16+Hampshire!C16+Middlesex!C16+Norfolk!C16+Plymouth!C16+Suffolk!C16+Worcester!C16</f>
        <v>5</v>
      </c>
      <c r="D18" s="1">
        <f>Barnstable!D16+Berkshire!D16+Bristol!D16+Dukes!D16+Essex!D16+Franklin!D16+Hampden!D16+Hampshire!D16+Middlesex!D16+Norfolk!D16+Plymouth!D16+Suffolk!D16+Worcester!D16</f>
        <v>0</v>
      </c>
      <c r="E18" s="1">
        <f>Barnstable!E16+Berkshire!E16+Bristol!E16+Dukes!E16+Essex!E16+Franklin!E16+Hampden!E16+Hampshire!E16+Middlesex!E16+Norfolk!E16+Plymouth!E16+Suffolk!E16+Worcester!E16</f>
        <v>1</v>
      </c>
      <c r="F18" s="1">
        <f>Barnstable!F16+Berkshire!F16+Bristol!F16+Dukes!F16+Essex!F16+Franklin!F16+Hampden!F16+Hampshire!F16+Middlesex!F16+Norfolk!F16+Plymouth!F16+Suffolk!F16+Worcester!F16</f>
        <v>1</v>
      </c>
      <c r="G18" s="1">
        <f>Barnstable!G16+Berkshire!G16+Bristol!G16+Dukes!G16+Essex!G16+Franklin!G16+Hampden!G16+Hampshire!G16+Middlesex!G16+Norfolk!G16+Plymouth!G16+Suffolk!G16+Worcester!G16</f>
        <v>11</v>
      </c>
      <c r="H18" s="29"/>
    </row>
    <row r="19" spans="1:8" ht="15.75">
      <c r="A19" s="1" t="s">
        <v>22</v>
      </c>
      <c r="B19" s="1">
        <f>Barnstable!B17+Berkshire!B17+Bristol!B17+Dukes!B17+Essex!B17+Franklin!B17+Hampden!B17+Hampshire!B17+Middlesex!B17+Norfolk!B17+Plymouth!B17+Suffolk!B17+Worcester!B17</f>
        <v>2</v>
      </c>
      <c r="C19" s="1">
        <f>Barnstable!C17+Berkshire!C17+Bristol!C17+Dukes!C17+Essex!C17+Franklin!C17+Hampden!C17+Hampshire!C17+Middlesex!C17+Norfolk!C17+Plymouth!C17+Suffolk!C17+Worcester!C17</f>
        <v>13</v>
      </c>
      <c r="D19" s="1">
        <f>Barnstable!D17+Berkshire!D17+Bristol!D17+Dukes!D17+Essex!D17+Franklin!D17+Hampden!D17+Hampshire!D17+Middlesex!D17+Norfolk!D17+Plymouth!D17+Suffolk!D17+Worcester!D17</f>
        <v>6</v>
      </c>
      <c r="E19" s="1">
        <f>Barnstable!E17+Berkshire!E17+Bristol!E17+Dukes!E17+Essex!E17+Franklin!E17+Hampden!E17+Hampshire!E17+Middlesex!E17+Norfolk!E17+Plymouth!E17+Suffolk!E17+Worcester!E17</f>
        <v>0</v>
      </c>
      <c r="F19" s="1">
        <f>Barnstable!F17+Berkshire!F17+Bristol!F17+Dukes!F17+Essex!F17+Franklin!F17+Hampden!F17+Hampshire!F17+Middlesex!F17+Norfolk!F17+Plymouth!F17+Suffolk!F17+Worcester!F17</f>
        <v>0</v>
      </c>
      <c r="G19" s="1">
        <f>Barnstable!G17+Berkshire!G17+Bristol!G17+Dukes!G17+Essex!G17+Franklin!G17+Hampden!G17+Hampshire!G17+Middlesex!G17+Norfolk!G17+Plymouth!G17+Suffolk!G17+Worcester!G17</f>
        <v>21</v>
      </c>
      <c r="H19" s="29"/>
    </row>
    <row r="20" spans="1:8" ht="15.75">
      <c r="A20" s="1" t="s">
        <v>17</v>
      </c>
      <c r="B20" s="1">
        <f>Barnstable!B18+Berkshire!B18+Bristol!B18+Dukes!B18+Essex!B18+Franklin!B18+Hampden!B18+Hampshire!B18+Middlesex!B18+Norfolk!B18+Plymouth!B18+Suffolk!B18+Worcester!B18</f>
        <v>0</v>
      </c>
      <c r="C20" s="1">
        <f>Barnstable!C18+Berkshire!C18+Bristol!C18+Dukes!C18+Essex!C18+Franklin!C18+Hampden!C18+Hampshire!C18+Middlesex!C18+Norfolk!C18+Plymouth!C18+Suffolk!C18+Worcester!C18</f>
        <v>0</v>
      </c>
      <c r="D20" s="1">
        <f>Barnstable!D18+Berkshire!D18+Bristol!D18+Dukes!D18+Essex!D18+Franklin!D18+Hampden!D18+Hampshire!D18+Middlesex!D18+Norfolk!D18+Plymouth!D18+Suffolk!D18+Worcester!D18</f>
        <v>0</v>
      </c>
      <c r="E20" s="1">
        <f>Barnstable!E18+Berkshire!E18+Bristol!E18+Dukes!E18+Essex!E18+Franklin!E18+Hampden!E18+Hampshire!E18+Middlesex!E18+Norfolk!E18+Plymouth!E18+Suffolk!E18+Worcester!E18</f>
        <v>0</v>
      </c>
      <c r="F20" s="1">
        <f>Barnstable!F18+Berkshire!F18+Bristol!F18+Dukes!F18+Essex!F18+Franklin!F18+Hampden!F18+Hampshire!F18+Middlesex!F18+Norfolk!F18+Plymouth!F18+Suffolk!F18+Worcester!F18</f>
        <v>0</v>
      </c>
      <c r="G20" s="1">
        <f>Barnstable!G18+Berkshire!G18+Bristol!G18+Dukes!G18+Essex!G18+Franklin!G18+Hampden!G18+Hampshire!G18+Middlesex!G18+Norfolk!G18+Plymouth!G18+Suffolk!G18+Worcester!G18</f>
        <v>0</v>
      </c>
      <c r="H20" s="29"/>
    </row>
    <row r="21" spans="1:8" ht="15.75">
      <c r="A21" s="19" t="s">
        <v>20</v>
      </c>
      <c r="B21" s="1">
        <f>Barnstable!B19+Berkshire!B19+Bristol!B19+Dukes!B19+Essex!B19+Franklin!B19+Hampden!B19+Hampshire!B19+Middlesex!B19+Norfolk!B19+Plymouth!B19+Suffolk!B19+Worcester!B19</f>
        <v>79</v>
      </c>
      <c r="C21" s="1">
        <f>Barnstable!C19+Berkshire!C19+Bristol!C19+Dukes!C19+Essex!C19+Franklin!C19+Hampden!C19+Hampshire!C19+Middlesex!C19+Norfolk!C19+Plymouth!C19+Suffolk!C19+Worcester!C19</f>
        <v>371</v>
      </c>
      <c r="D21" s="1">
        <f>Barnstable!D19+Berkshire!D19+Bristol!D19+Dukes!D19+Essex!D19+Franklin!D19+Hampden!D19+Hampshire!D19+Middlesex!D19+Norfolk!D19+Plymouth!D19+Suffolk!D19+Worcester!D19</f>
        <v>57</v>
      </c>
      <c r="E21" s="1">
        <f>Barnstable!E19+Berkshire!E19+Bristol!E19+Dukes!E19+Essex!E19+Franklin!E19+Hampden!E19+Hampshire!E19+Middlesex!E19+Norfolk!E19+Plymouth!E19+Suffolk!E19+Worcester!E19</f>
        <v>29</v>
      </c>
      <c r="F21" s="1">
        <f>Barnstable!F19+Berkshire!F19+Bristol!F19+Dukes!F19+Essex!F19+Franklin!F19+Hampden!F19+Hampshire!F19+Middlesex!F19+Norfolk!F19+Plymouth!F19+Suffolk!F19+Worcester!F19</f>
        <v>65</v>
      </c>
      <c r="G21" s="1">
        <f>Barnstable!G19+Berkshire!G19+Bristol!G19+Dukes!G19+Essex!G19+Franklin!G19+Hampden!G19+Hampshire!G19+Middlesex!G19+Norfolk!G19+Plymouth!G19+Suffolk!G19+Worcester!G19</f>
        <v>601</v>
      </c>
      <c r="H21" s="29"/>
    </row>
    <row r="22" ht="15.75">
      <c r="H22" s="29"/>
    </row>
    <row r="23" spans="1:8" ht="15.75">
      <c r="A23" s="9" t="s">
        <v>14</v>
      </c>
      <c r="B23" s="9">
        <f>Barnstable!B21+Berkshire!B21+Bristol!B21+Dukes!B21+Essex!B21+Franklin!B21+Hampden!B21+Hampshire!B21+Middlesex!B21+Norfolk!B21+Plymouth!B21+Suffolk!B21+Worcester!B21</f>
        <v>1034</v>
      </c>
      <c r="C23" s="9">
        <f>Barnstable!C21+Berkshire!C21+Bristol!C21+Dukes!C21+Essex!C21+Franklin!C21+Hampden!C21+Hampshire!C21+Middlesex!C21+Norfolk!C21+Plymouth!C21+Suffolk!C21+Worcester!C21</f>
        <v>7299</v>
      </c>
      <c r="D23" s="9">
        <f>Barnstable!D21+Berkshire!D21+Bristol!D21+Dukes!D21+Essex!D21+Franklin!D21+Hampden!D21+Hampshire!D21+Middlesex!D21+Norfolk!D21+Plymouth!D21+Suffolk!D21+Worcester!D21</f>
        <v>2640</v>
      </c>
      <c r="E23" s="9">
        <f>Barnstable!E21+Berkshire!E21+Bristol!E21+Dukes!E21+Essex!E21+Franklin!E21+Hampden!E21+Hampshire!E21+Middlesex!E21+Norfolk!E21+Plymouth!E21+Suffolk!E21+Worcester!E21</f>
        <v>268</v>
      </c>
      <c r="F23" s="9">
        <f>Barnstable!F21+Berkshire!F21+Bristol!F21+Dukes!F21+Essex!F21+Franklin!F21+Hampden!F21+Hampshire!F21+Middlesex!F21+Norfolk!F21+Plymouth!F21+Suffolk!F21+Worcester!F21</f>
        <v>413</v>
      </c>
      <c r="G23" s="9">
        <f>Barnstable!G21+Berkshire!G21+Bristol!G21+Dukes!G21+Essex!G21+Franklin!G21+Hampden!G21+Hampshire!G21+Middlesex!G21+Norfolk!G21+Plymouth!G21+Suffolk!G21+Worcester!G21</f>
        <v>11654</v>
      </c>
      <c r="H23" s="29"/>
    </row>
    <row r="24" spans="1:8" ht="15.75">
      <c r="A24" s="13" t="s">
        <v>15</v>
      </c>
      <c r="H24" s="29"/>
    </row>
    <row r="25" spans="1:6" ht="15">
      <c r="A25" s="13" t="s">
        <v>21</v>
      </c>
      <c r="B25" s="14"/>
      <c r="C25" s="14"/>
      <c r="D25" s="14"/>
      <c r="E25" s="14"/>
      <c r="F25" s="14"/>
    </row>
    <row r="26" spans="1:7" ht="15">
      <c r="A26" s="13" t="s">
        <v>18</v>
      </c>
      <c r="B26" s="14"/>
      <c r="C26" s="14"/>
      <c r="G26" s="14"/>
    </row>
    <row r="27" spans="1:7" ht="15">
      <c r="A27" s="13" t="s">
        <v>43</v>
      </c>
      <c r="D27" s="14"/>
      <c r="E27" s="14"/>
      <c r="F27" s="14"/>
      <c r="G27" s="14"/>
    </row>
    <row r="30" spans="1:5" ht="15">
      <c r="A30" s="32"/>
      <c r="B30" s="33"/>
      <c r="C30" s="33"/>
      <c r="D30" s="33"/>
      <c r="E30" s="3"/>
    </row>
    <row r="31" spans="1:5" ht="15">
      <c r="A31" s="31"/>
      <c r="B31" s="31"/>
      <c r="C31" s="31"/>
      <c r="D31" s="31"/>
      <c r="E31" s="3"/>
    </row>
    <row r="32" spans="1:5" ht="15">
      <c r="A32" s="31"/>
      <c r="B32" s="31"/>
      <c r="C32" s="31"/>
      <c r="D32" s="31"/>
      <c r="E32" s="3"/>
    </row>
    <row r="33" spans="1:5" ht="15">
      <c r="A33" s="31"/>
      <c r="B33" s="31"/>
      <c r="C33" s="31"/>
      <c r="D33" s="31"/>
      <c r="E33" s="3"/>
    </row>
    <row r="34" spans="1:5" ht="15">
      <c r="A34" s="31"/>
      <c r="B34" s="31"/>
      <c r="C34" s="31"/>
      <c r="D34" s="31"/>
      <c r="E34" s="3"/>
    </row>
    <row r="35" spans="1:5" ht="15">
      <c r="A35" s="31"/>
      <c r="B35" s="31"/>
      <c r="C35" s="31"/>
      <c r="D35" s="31"/>
      <c r="E35" s="3"/>
    </row>
    <row r="36" spans="1:5" ht="15">
      <c r="A36" s="31"/>
      <c r="B36" s="31"/>
      <c r="C36" s="31"/>
      <c r="D36" s="31"/>
      <c r="E36" s="3"/>
    </row>
    <row r="37" spans="1:5" ht="15">
      <c r="A37" s="31"/>
      <c r="B37" s="31"/>
      <c r="C37" s="31"/>
      <c r="D37" s="31"/>
      <c r="E37" s="3"/>
    </row>
    <row r="38" spans="1:5" ht="15">
      <c r="A38" s="31"/>
      <c r="B38" s="31"/>
      <c r="C38" s="31"/>
      <c r="D38" s="31"/>
      <c r="E38" s="3"/>
    </row>
    <row r="39" spans="1:5" ht="15">
      <c r="A39" s="31"/>
      <c r="B39" s="31"/>
      <c r="C39" s="31"/>
      <c r="D39" s="31"/>
      <c r="E39" s="3"/>
    </row>
    <row r="40" spans="1:5" ht="15">
      <c r="A40" s="31"/>
      <c r="B40" s="31"/>
      <c r="C40" s="31"/>
      <c r="D40" s="31"/>
      <c r="E40" s="3"/>
    </row>
    <row r="41" spans="1:5" ht="15">
      <c r="A41" s="31"/>
      <c r="B41" s="31"/>
      <c r="C41" s="31"/>
      <c r="D41" s="31"/>
      <c r="E41" s="3"/>
    </row>
  </sheetData>
  <sheetProtection/>
  <mergeCells count="4">
    <mergeCell ref="A37:D38"/>
    <mergeCell ref="A39:D41"/>
    <mergeCell ref="A30:D30"/>
    <mergeCell ref="A31:D36"/>
  </mergeCells>
  <printOptions/>
  <pageMargins left="0.7" right="0.2" top="0.5" bottom="0" header="0.3" footer="0.3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31</v>
      </c>
      <c r="B1" s="5" t="s">
        <v>42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1"/>
      <c r="C5" s="1">
        <v>628</v>
      </c>
      <c r="D5" s="1"/>
      <c r="E5" s="1"/>
      <c r="F5" s="1"/>
      <c r="G5" s="1">
        <f>SUM(B5:F5)</f>
        <v>628</v>
      </c>
    </row>
    <row r="6" spans="1:7" ht="15.75">
      <c r="A6" s="1" t="s">
        <v>10</v>
      </c>
      <c r="B6" s="1">
        <v>70</v>
      </c>
      <c r="C6" s="1">
        <v>460</v>
      </c>
      <c r="D6" s="1"/>
      <c r="E6" s="1">
        <v>47</v>
      </c>
      <c r="F6" s="1">
        <v>8</v>
      </c>
      <c r="G6" s="1">
        <f>SUM(B6:F6)</f>
        <v>585</v>
      </c>
    </row>
    <row r="7" spans="1:7" ht="15.75">
      <c r="A7" s="1" t="s">
        <v>11</v>
      </c>
      <c r="B7" s="1"/>
      <c r="C7" s="1"/>
      <c r="D7" s="1"/>
      <c r="E7" s="1"/>
      <c r="F7" s="1"/>
      <c r="G7" s="1">
        <f>SUM(B7:F7)</f>
        <v>0</v>
      </c>
    </row>
    <row r="8" spans="1:7" ht="15.75">
      <c r="A8" s="1" t="s">
        <v>24</v>
      </c>
      <c r="B8" s="1"/>
      <c r="C8" s="1"/>
      <c r="D8" s="1"/>
      <c r="E8" s="1"/>
      <c r="F8" s="1"/>
      <c r="G8" s="1">
        <f>SUM(B8:F8)</f>
        <v>0</v>
      </c>
    </row>
    <row r="9" spans="1:7" ht="15.75">
      <c r="A9" s="1" t="s">
        <v>25</v>
      </c>
      <c r="B9" s="1"/>
      <c r="C9" s="1"/>
      <c r="D9" s="1"/>
      <c r="E9" s="1"/>
      <c r="F9" s="1"/>
      <c r="G9" s="1">
        <f>SUM(B9:F9)</f>
        <v>0</v>
      </c>
    </row>
    <row r="10" spans="1:7" ht="15.75">
      <c r="A10" s="19" t="s">
        <v>19</v>
      </c>
      <c r="B10" s="8">
        <f aca="true" t="shared" si="0" ref="B10:G10">SUM(B5:B9)</f>
        <v>70</v>
      </c>
      <c r="C10" s="8">
        <f t="shared" si="0"/>
        <v>1088</v>
      </c>
      <c r="D10" s="8">
        <f t="shared" si="0"/>
        <v>0</v>
      </c>
      <c r="E10" s="8">
        <f t="shared" si="0"/>
        <v>47</v>
      </c>
      <c r="F10" s="8">
        <f t="shared" si="0"/>
        <v>8</v>
      </c>
      <c r="G10" s="8">
        <f t="shared" si="0"/>
        <v>1213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/>
      <c r="D14" s="1"/>
      <c r="E14" s="1"/>
      <c r="F14" s="1"/>
      <c r="G14" s="1">
        <f aca="true" t="shared" si="1" ref="G14:G19">SUM(B14:F14)</f>
        <v>0</v>
      </c>
    </row>
    <row r="15" spans="1:7" ht="15.75">
      <c r="A15" s="1" t="s">
        <v>10</v>
      </c>
      <c r="B15" s="1"/>
      <c r="C15" s="1"/>
      <c r="D15" s="1"/>
      <c r="E15" s="1">
        <v>1</v>
      </c>
      <c r="F15" s="1"/>
      <c r="G15" s="1">
        <f t="shared" si="1"/>
        <v>1</v>
      </c>
    </row>
    <row r="16" spans="1:7" ht="15.75">
      <c r="A16" s="1" t="s">
        <v>11</v>
      </c>
      <c r="B16" s="1"/>
      <c r="C16" s="1"/>
      <c r="D16" s="1"/>
      <c r="E16" s="1"/>
      <c r="F16" s="1"/>
      <c r="G16" s="1">
        <f t="shared" si="1"/>
        <v>0</v>
      </c>
    </row>
    <row r="17" spans="1:7" ht="15.75">
      <c r="A17" s="1" t="s">
        <v>24</v>
      </c>
      <c r="B17" s="1"/>
      <c r="C17" s="1"/>
      <c r="D17" s="1"/>
      <c r="E17" s="1"/>
      <c r="F17" s="1"/>
      <c r="G17" s="1">
        <f t="shared" si="1"/>
        <v>0</v>
      </c>
    </row>
    <row r="18" spans="1:7" ht="15.75">
      <c r="A18" s="1" t="s">
        <v>25</v>
      </c>
      <c r="B18" s="1"/>
      <c r="C18" s="1"/>
      <c r="D18" s="1"/>
      <c r="E18" s="1"/>
      <c r="F18" s="1"/>
      <c r="G18" s="1">
        <f t="shared" si="1"/>
        <v>0</v>
      </c>
    </row>
    <row r="19" spans="1:7" ht="15.75">
      <c r="A19" s="19" t="s">
        <v>20</v>
      </c>
      <c r="B19" s="8">
        <f>SUM(B14:B18)</f>
        <v>0</v>
      </c>
      <c r="C19" s="8">
        <f>SUM(C14:C18)</f>
        <v>0</v>
      </c>
      <c r="D19" s="8">
        <f>SUM(D14:D18)</f>
        <v>0</v>
      </c>
      <c r="E19" s="8">
        <f>SUM(E14:E18)</f>
        <v>1</v>
      </c>
      <c r="F19" s="8">
        <f>SUM(F14:F18)</f>
        <v>0</v>
      </c>
      <c r="G19" s="8">
        <f t="shared" si="1"/>
        <v>1</v>
      </c>
    </row>
    <row r="20" spans="2:7" ht="15.75">
      <c r="B20" s="30"/>
      <c r="C20" s="30"/>
      <c r="D20" s="30"/>
      <c r="E20" s="30"/>
      <c r="F20" s="30"/>
      <c r="G20" s="30"/>
    </row>
    <row r="21" spans="1:7" ht="15.75">
      <c r="A21" s="9" t="s">
        <v>14</v>
      </c>
      <c r="B21" s="9">
        <f>SUM(B10,B19)</f>
        <v>70</v>
      </c>
      <c r="C21" s="9">
        <f>SUM(C10,C19)</f>
        <v>1088</v>
      </c>
      <c r="D21" s="9">
        <f>SUM(D10,D19)</f>
        <v>0</v>
      </c>
      <c r="E21" s="9">
        <f>SUM(E10,E19)</f>
        <v>48</v>
      </c>
      <c r="F21" s="9">
        <f>SUM(F10:F19)</f>
        <v>8</v>
      </c>
      <c r="G21" s="9">
        <f>SUM(G10,G19)</f>
        <v>1214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2"/>
      <c r="B28" s="33"/>
      <c r="C28" s="33"/>
      <c r="D28" s="33"/>
      <c r="E28" s="3"/>
    </row>
    <row r="29" spans="1:5" ht="15">
      <c r="A29" s="31"/>
      <c r="B29" s="31"/>
      <c r="C29" s="31"/>
      <c r="D29" s="31"/>
      <c r="E29" s="3"/>
    </row>
    <row r="30" spans="1:5" ht="15">
      <c r="A30" s="31"/>
      <c r="B30" s="31"/>
      <c r="C30" s="31"/>
      <c r="D30" s="31"/>
      <c r="E30" s="3"/>
    </row>
    <row r="31" spans="1:5" ht="15">
      <c r="A31" s="31"/>
      <c r="B31" s="31"/>
      <c r="C31" s="31"/>
      <c r="D31" s="31"/>
      <c r="E31" s="3"/>
    </row>
    <row r="32" spans="1:5" ht="15">
      <c r="A32" s="31"/>
      <c r="B32" s="31"/>
      <c r="C32" s="31"/>
      <c r="D32" s="31"/>
      <c r="E32" s="3"/>
    </row>
    <row r="33" spans="1:5" ht="15">
      <c r="A33" s="31"/>
      <c r="B33" s="31"/>
      <c r="C33" s="31"/>
      <c r="D33" s="31"/>
      <c r="E33" s="3"/>
    </row>
    <row r="34" spans="1:5" ht="15">
      <c r="A34" s="31"/>
      <c r="B34" s="31"/>
      <c r="C34" s="31"/>
      <c r="D34" s="31"/>
      <c r="E34" s="3"/>
    </row>
    <row r="35" spans="1:5" ht="15">
      <c r="A35" s="31"/>
      <c r="B35" s="31"/>
      <c r="C35" s="31"/>
      <c r="D35" s="31"/>
      <c r="E35" s="3"/>
    </row>
    <row r="36" spans="1:5" ht="15">
      <c r="A36" s="31"/>
      <c r="B36" s="31"/>
      <c r="C36" s="31"/>
      <c r="D36" s="31"/>
      <c r="E36" s="3"/>
    </row>
    <row r="37" spans="1:5" ht="15">
      <c r="A37" s="31"/>
      <c r="B37" s="31"/>
      <c r="C37" s="31"/>
      <c r="D37" s="31"/>
      <c r="E37" s="3"/>
    </row>
    <row r="38" spans="1:5" ht="15">
      <c r="A38" s="31"/>
      <c r="B38" s="31"/>
      <c r="C38" s="31"/>
      <c r="D38" s="31"/>
      <c r="E38" s="3"/>
    </row>
    <row r="39" spans="1:5" ht="15">
      <c r="A39" s="31"/>
      <c r="B39" s="31"/>
      <c r="C39" s="31"/>
      <c r="D39" s="31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30</v>
      </c>
      <c r="B1" s="5" t="s">
        <v>42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1">
        <v>0</v>
      </c>
      <c r="C5" s="1">
        <v>265</v>
      </c>
      <c r="D5" s="1">
        <v>22</v>
      </c>
      <c r="E5" s="1">
        <v>0</v>
      </c>
      <c r="F5" s="1">
        <v>0</v>
      </c>
      <c r="G5" s="1">
        <v>287</v>
      </c>
    </row>
    <row r="6" spans="1:7" ht="15.75">
      <c r="A6" s="1" t="s">
        <v>10</v>
      </c>
      <c r="B6" s="1">
        <v>36</v>
      </c>
      <c r="C6" s="1">
        <v>207</v>
      </c>
      <c r="D6" s="1">
        <v>11</v>
      </c>
      <c r="E6" s="1">
        <v>8</v>
      </c>
      <c r="F6" s="1">
        <v>21</v>
      </c>
      <c r="G6" s="1">
        <v>283</v>
      </c>
    </row>
    <row r="7" spans="1:7" ht="15.75">
      <c r="A7" s="1" t="s">
        <v>11</v>
      </c>
      <c r="B7" s="1"/>
      <c r="C7" s="1"/>
      <c r="D7" s="1"/>
      <c r="E7" s="1"/>
      <c r="F7" s="1"/>
      <c r="G7" s="1">
        <f>SUM(B7:F7)</f>
        <v>0</v>
      </c>
    </row>
    <row r="8" spans="1:7" ht="15.75">
      <c r="A8" s="1" t="s">
        <v>24</v>
      </c>
      <c r="B8" s="1"/>
      <c r="C8" s="1">
        <v>6</v>
      </c>
      <c r="D8" s="1"/>
      <c r="E8" s="1"/>
      <c r="F8" s="1"/>
      <c r="G8" s="1">
        <v>6</v>
      </c>
    </row>
    <row r="9" spans="1:7" ht="15.75">
      <c r="A9" s="1" t="s">
        <v>25</v>
      </c>
      <c r="B9" s="1"/>
      <c r="C9" s="1"/>
      <c r="D9" s="1"/>
      <c r="E9" s="1"/>
      <c r="F9" s="1"/>
      <c r="G9" s="1">
        <f>SUM(B9:F9)</f>
        <v>0</v>
      </c>
    </row>
    <row r="10" spans="1:7" ht="15.75">
      <c r="A10" s="19" t="s">
        <v>19</v>
      </c>
      <c r="B10" s="8">
        <v>36</v>
      </c>
      <c r="C10" s="8">
        <v>478</v>
      </c>
      <c r="D10" s="8">
        <v>33</v>
      </c>
      <c r="E10" s="8">
        <v>8</v>
      </c>
      <c r="F10" s="8">
        <v>21</v>
      </c>
      <c r="G10" s="8">
        <v>576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/>
      <c r="D14" s="1"/>
      <c r="E14" s="1"/>
      <c r="F14" s="1"/>
      <c r="G14" s="1">
        <f aca="true" t="shared" si="0" ref="G14:G19">SUM(B14:F14)</f>
        <v>0</v>
      </c>
    </row>
    <row r="15" spans="1:7" ht="15.75">
      <c r="A15" s="1" t="s">
        <v>10</v>
      </c>
      <c r="B15" s="1"/>
      <c r="C15" s="1"/>
      <c r="D15" s="1"/>
      <c r="E15" s="1"/>
      <c r="F15" s="1"/>
      <c r="G15" s="1">
        <f t="shared" si="0"/>
        <v>0</v>
      </c>
    </row>
    <row r="16" spans="1:7" ht="15.75">
      <c r="A16" s="1" t="s">
        <v>11</v>
      </c>
      <c r="B16" s="1"/>
      <c r="C16" s="1"/>
      <c r="D16" s="1"/>
      <c r="E16" s="1"/>
      <c r="F16" s="1"/>
      <c r="G16" s="1">
        <f t="shared" si="0"/>
        <v>0</v>
      </c>
    </row>
    <row r="17" spans="1:7" ht="15.75">
      <c r="A17" s="1" t="s">
        <v>24</v>
      </c>
      <c r="B17" s="1"/>
      <c r="C17" s="1"/>
      <c r="D17" s="1"/>
      <c r="E17" s="1"/>
      <c r="F17" s="1"/>
      <c r="G17" s="1">
        <f t="shared" si="0"/>
        <v>0</v>
      </c>
    </row>
    <row r="18" spans="1:7" ht="15.75">
      <c r="A18" s="1" t="s">
        <v>25</v>
      </c>
      <c r="B18" s="1"/>
      <c r="C18" s="1"/>
      <c r="D18" s="1"/>
      <c r="E18" s="1"/>
      <c r="F18" s="1"/>
      <c r="G18" s="1">
        <f t="shared" si="0"/>
        <v>0</v>
      </c>
    </row>
    <row r="19" spans="1:7" ht="15.75">
      <c r="A19" s="19" t="s">
        <v>20</v>
      </c>
      <c r="B19" s="8">
        <f>SUM(B14:B18)</f>
        <v>0</v>
      </c>
      <c r="C19" s="8">
        <f>SUM(C14:C18)</f>
        <v>0</v>
      </c>
      <c r="D19" s="8">
        <f>SUM(D14:D18)</f>
        <v>0</v>
      </c>
      <c r="E19" s="8">
        <f>SUM(E14:E18)</f>
        <v>0</v>
      </c>
      <c r="F19" s="8">
        <f>SUM(F14:F18)</f>
        <v>0</v>
      </c>
      <c r="G19" s="8">
        <f t="shared" si="0"/>
        <v>0</v>
      </c>
    </row>
    <row r="20" spans="2:7" ht="15.75">
      <c r="B20" s="30"/>
      <c r="C20" s="30"/>
      <c r="D20" s="30"/>
      <c r="E20" s="30"/>
      <c r="F20" s="30"/>
      <c r="G20" s="30"/>
    </row>
    <row r="21" spans="1:7" ht="15.75">
      <c r="A21" s="9" t="s">
        <v>14</v>
      </c>
      <c r="B21" s="9">
        <f>SUM(B10,B19)</f>
        <v>36</v>
      </c>
      <c r="C21" s="9">
        <f>SUM(C10,C19)</f>
        <v>478</v>
      </c>
      <c r="D21" s="9">
        <f>SUM(D10,D19)</f>
        <v>33</v>
      </c>
      <c r="E21" s="9">
        <f>SUM(E10,E19)</f>
        <v>8</v>
      </c>
      <c r="F21" s="9">
        <f>SUM(F10:F19)</f>
        <v>21</v>
      </c>
      <c r="G21" s="9">
        <f>SUM(G10,G19)</f>
        <v>576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7" ht="15">
      <c r="G27" t="s">
        <v>44</v>
      </c>
    </row>
    <row r="28" spans="1:5" ht="15">
      <c r="A28" s="32"/>
      <c r="B28" s="33"/>
      <c r="C28" s="33"/>
      <c r="D28" s="33"/>
      <c r="E28" s="3"/>
    </row>
    <row r="29" spans="1:5" ht="15">
      <c r="A29" s="31"/>
      <c r="B29" s="31"/>
      <c r="C29" s="31"/>
      <c r="D29" s="31"/>
      <c r="E29" s="3"/>
    </row>
    <row r="30" spans="1:5" ht="15">
      <c r="A30" s="31"/>
      <c r="B30" s="31"/>
      <c r="C30" s="31"/>
      <c r="D30" s="31"/>
      <c r="E30" s="3"/>
    </row>
    <row r="31" spans="1:5" ht="15">
      <c r="A31" s="31"/>
      <c r="B31" s="31"/>
      <c r="C31" s="31"/>
      <c r="D31" s="31"/>
      <c r="E31" s="3"/>
    </row>
    <row r="32" spans="1:5" ht="15">
      <c r="A32" s="31"/>
      <c r="B32" s="31"/>
      <c r="C32" s="31"/>
      <c r="D32" s="31"/>
      <c r="E32" s="3"/>
    </row>
    <row r="33" spans="1:5" ht="15">
      <c r="A33" s="31"/>
      <c r="B33" s="31"/>
      <c r="C33" s="31"/>
      <c r="D33" s="31"/>
      <c r="E33" s="3"/>
    </row>
    <row r="34" spans="1:5" ht="15">
      <c r="A34" s="31"/>
      <c r="B34" s="31"/>
      <c r="C34" s="31"/>
      <c r="D34" s="31"/>
      <c r="E34" s="3"/>
    </row>
    <row r="35" spans="1:5" ht="15">
      <c r="A35" s="31"/>
      <c r="B35" s="31"/>
      <c r="C35" s="31"/>
      <c r="D35" s="31"/>
      <c r="E35" s="3"/>
    </row>
    <row r="36" spans="1:5" ht="15">
      <c r="A36" s="31"/>
      <c r="B36" s="31"/>
      <c r="C36" s="31"/>
      <c r="D36" s="31"/>
      <c r="E36" s="3"/>
    </row>
    <row r="37" spans="1:5" ht="15">
      <c r="A37" s="31"/>
      <c r="B37" s="31"/>
      <c r="C37" s="31"/>
      <c r="D37" s="31"/>
      <c r="E37" s="3"/>
    </row>
    <row r="38" spans="1:5" ht="15">
      <c r="A38" s="31"/>
      <c r="B38" s="31"/>
      <c r="C38" s="31"/>
      <c r="D38" s="31"/>
      <c r="E38" s="3"/>
    </row>
    <row r="39" spans="1:5" ht="15">
      <c r="A39" s="31"/>
      <c r="B39" s="31"/>
      <c r="C39" s="31"/>
      <c r="D39" s="31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29</v>
      </c>
      <c r="B1" s="5" t="s">
        <v>42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1"/>
      <c r="C5" s="1"/>
      <c r="D5" s="1">
        <v>431</v>
      </c>
      <c r="E5" s="1"/>
      <c r="F5" s="1">
        <v>4</v>
      </c>
      <c r="G5" s="1">
        <v>435</v>
      </c>
    </row>
    <row r="6" spans="1:7" ht="15.75">
      <c r="A6" s="1" t="s">
        <v>10</v>
      </c>
      <c r="B6" s="1"/>
      <c r="C6" s="1">
        <v>18</v>
      </c>
      <c r="D6" s="1">
        <v>290</v>
      </c>
      <c r="E6" s="1"/>
      <c r="F6" s="1">
        <v>9</v>
      </c>
      <c r="G6" s="1">
        <v>317</v>
      </c>
    </row>
    <row r="7" spans="1:7" ht="15.75">
      <c r="A7" s="1" t="s">
        <v>11</v>
      </c>
      <c r="B7" s="1"/>
      <c r="C7" s="1"/>
      <c r="D7" s="1">
        <v>151</v>
      </c>
      <c r="E7" s="1"/>
      <c r="F7" s="1"/>
      <c r="G7" s="1">
        <f>SUM(B7:F7)</f>
        <v>151</v>
      </c>
    </row>
    <row r="8" spans="1:7" ht="15.75">
      <c r="A8" s="1" t="s">
        <v>24</v>
      </c>
      <c r="B8" s="1"/>
      <c r="C8" s="1"/>
      <c r="D8" s="1">
        <v>289</v>
      </c>
      <c r="E8" s="1"/>
      <c r="F8" s="1"/>
      <c r="G8" s="1">
        <f>SUM(B8:F8)</f>
        <v>289</v>
      </c>
    </row>
    <row r="9" spans="1:7" ht="15.75">
      <c r="A9" s="1" t="s">
        <v>25</v>
      </c>
      <c r="B9" s="1"/>
      <c r="C9" s="1"/>
      <c r="D9" s="1"/>
      <c r="E9" s="1"/>
      <c r="F9" s="1"/>
      <c r="G9" s="1">
        <f>SUM(B9:F9)</f>
        <v>0</v>
      </c>
    </row>
    <row r="10" spans="1:7" ht="15.75">
      <c r="A10" s="19" t="s">
        <v>19</v>
      </c>
      <c r="B10" s="8">
        <f>SUM(B5:B9)</f>
        <v>0</v>
      </c>
      <c r="C10" s="8">
        <f>SUM(C5:C9)</f>
        <v>18</v>
      </c>
      <c r="D10" s="8">
        <f>SUM(D5:D9)</f>
        <v>1161</v>
      </c>
      <c r="E10" s="8"/>
      <c r="F10" s="8">
        <v>13</v>
      </c>
      <c r="G10" s="8">
        <f>SUM(B10:F10)</f>
        <v>1192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/>
      <c r="D14" s="1"/>
      <c r="E14" s="1"/>
      <c r="F14" s="1"/>
      <c r="G14" s="1">
        <f aca="true" t="shared" si="0" ref="G14:G19">SUM(B14:F14)</f>
        <v>0</v>
      </c>
    </row>
    <row r="15" spans="1:7" ht="15.75">
      <c r="A15" s="1" t="s">
        <v>10</v>
      </c>
      <c r="B15" s="1"/>
      <c r="C15" s="1"/>
      <c r="D15" s="1"/>
      <c r="E15" s="1"/>
      <c r="F15" s="1"/>
      <c r="G15" s="1">
        <f t="shared" si="0"/>
        <v>0</v>
      </c>
    </row>
    <row r="16" spans="1:7" ht="15.75">
      <c r="A16" s="1" t="s">
        <v>11</v>
      </c>
      <c r="B16" s="1"/>
      <c r="C16" s="1"/>
      <c r="D16" s="1"/>
      <c r="E16" s="1"/>
      <c r="F16" s="1"/>
      <c r="G16" s="1">
        <f t="shared" si="0"/>
        <v>0</v>
      </c>
    </row>
    <row r="17" spans="1:7" ht="15.75">
      <c r="A17" s="1" t="s">
        <v>24</v>
      </c>
      <c r="B17" s="1"/>
      <c r="C17" s="1"/>
      <c r="D17" s="1"/>
      <c r="E17" s="1"/>
      <c r="F17" s="1"/>
      <c r="G17" s="1">
        <f t="shared" si="0"/>
        <v>0</v>
      </c>
    </row>
    <row r="18" spans="1:7" ht="15.75">
      <c r="A18" s="1" t="s">
        <v>25</v>
      </c>
      <c r="B18" s="1"/>
      <c r="C18" s="1"/>
      <c r="D18" s="1"/>
      <c r="E18" s="1"/>
      <c r="F18" s="1"/>
      <c r="G18" s="1">
        <f t="shared" si="0"/>
        <v>0</v>
      </c>
    </row>
    <row r="19" spans="1:7" ht="15.75">
      <c r="A19" s="19" t="s">
        <v>20</v>
      </c>
      <c r="B19" s="8">
        <f>SUM(B14:B18)</f>
        <v>0</v>
      </c>
      <c r="C19" s="8">
        <f>SUM(C14:C18)</f>
        <v>0</v>
      </c>
      <c r="D19" s="8">
        <f>SUM(D14:D18)</f>
        <v>0</v>
      </c>
      <c r="E19" s="8">
        <f>SUM(E14:E18)</f>
        <v>0</v>
      </c>
      <c r="F19" s="8">
        <f>SUM(F14:F18)</f>
        <v>0</v>
      </c>
      <c r="G19" s="8">
        <f t="shared" si="0"/>
        <v>0</v>
      </c>
    </row>
    <row r="20" spans="2:7" ht="15.75">
      <c r="B20" s="30"/>
      <c r="C20" s="30"/>
      <c r="D20" s="30"/>
      <c r="E20" s="30"/>
      <c r="F20" s="30"/>
      <c r="G20" s="30"/>
    </row>
    <row r="21" spans="1:7" ht="15.75">
      <c r="A21" s="9" t="s">
        <v>14</v>
      </c>
      <c r="B21" s="9">
        <f>SUM(B10,B19)</f>
        <v>0</v>
      </c>
      <c r="C21" s="9">
        <f>SUM(C10,C19)</f>
        <v>18</v>
      </c>
      <c r="D21" s="9">
        <f>SUM(D10,D19)</f>
        <v>1161</v>
      </c>
      <c r="E21" s="9">
        <f>SUM(E10,E19)</f>
        <v>0</v>
      </c>
      <c r="F21" s="9">
        <f>SUM(F10:F19)</f>
        <v>13</v>
      </c>
      <c r="G21" s="9">
        <f>SUM(G10,G19)</f>
        <v>1192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2"/>
      <c r="B28" s="33"/>
      <c r="C28" s="33"/>
      <c r="D28" s="33"/>
      <c r="E28" s="3"/>
    </row>
    <row r="29" spans="1:5" ht="15">
      <c r="A29" s="31"/>
      <c r="B29" s="31"/>
      <c r="C29" s="31"/>
      <c r="D29" s="31"/>
      <c r="E29" s="3"/>
    </row>
    <row r="30" spans="1:5" ht="15">
      <c r="A30" s="31"/>
      <c r="B30" s="31"/>
      <c r="C30" s="31"/>
      <c r="D30" s="31"/>
      <c r="E30" s="3"/>
    </row>
    <row r="31" spans="1:5" ht="15">
      <c r="A31" s="31"/>
      <c r="B31" s="31"/>
      <c r="C31" s="31"/>
      <c r="D31" s="31"/>
      <c r="E31" s="3"/>
    </row>
    <row r="32" spans="1:5" ht="15">
      <c r="A32" s="31"/>
      <c r="B32" s="31"/>
      <c r="C32" s="31"/>
      <c r="D32" s="31"/>
      <c r="E32" s="3"/>
    </row>
    <row r="33" spans="1:5" ht="15">
      <c r="A33" s="31"/>
      <c r="B33" s="31"/>
      <c r="C33" s="31"/>
      <c r="D33" s="31"/>
      <c r="E33" s="3"/>
    </row>
    <row r="34" spans="1:5" ht="15">
      <c r="A34" s="31"/>
      <c r="B34" s="31"/>
      <c r="C34" s="31"/>
      <c r="D34" s="31"/>
      <c r="E34" s="3"/>
    </row>
    <row r="35" spans="1:5" ht="15">
      <c r="A35" s="31"/>
      <c r="B35" s="31"/>
      <c r="C35" s="31"/>
      <c r="D35" s="31"/>
      <c r="E35" s="3"/>
    </row>
    <row r="36" spans="1:5" ht="15">
      <c r="A36" s="31"/>
      <c r="B36" s="31"/>
      <c r="C36" s="31"/>
      <c r="D36" s="31"/>
      <c r="E36" s="3"/>
    </row>
    <row r="37" spans="1:5" ht="15">
      <c r="A37" s="31"/>
      <c r="B37" s="31"/>
      <c r="C37" s="31"/>
      <c r="D37" s="31"/>
      <c r="E37" s="3"/>
    </row>
    <row r="38" spans="1:5" ht="15">
      <c r="A38" s="31"/>
      <c r="B38" s="31"/>
      <c r="C38" s="31"/>
      <c r="D38" s="31"/>
      <c r="E38" s="3"/>
    </row>
    <row r="39" spans="1:5" ht="15">
      <c r="A39" s="31"/>
      <c r="B39" s="31"/>
      <c r="C39" s="31"/>
      <c r="D39" s="31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21" sqref="B21:G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28</v>
      </c>
      <c r="B1" s="5" t="s">
        <v>42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1">
        <v>0</v>
      </c>
      <c r="C5" s="1">
        <v>117</v>
      </c>
      <c r="D5" s="1">
        <v>596</v>
      </c>
      <c r="E5" s="1">
        <v>0</v>
      </c>
      <c r="F5" s="1">
        <v>0</v>
      </c>
      <c r="G5" s="1">
        <f aca="true" t="shared" si="0" ref="G5:G10">SUM(B5:F5)</f>
        <v>713</v>
      </c>
    </row>
    <row r="6" spans="1:7" ht="15.75">
      <c r="A6" s="1" t="s">
        <v>10</v>
      </c>
      <c r="B6" s="1">
        <v>27</v>
      </c>
      <c r="C6" s="1">
        <v>570</v>
      </c>
      <c r="D6" s="1">
        <v>30</v>
      </c>
      <c r="E6" s="1">
        <v>18</v>
      </c>
      <c r="F6" s="1">
        <v>3</v>
      </c>
      <c r="G6" s="1">
        <f t="shared" si="0"/>
        <v>648</v>
      </c>
    </row>
    <row r="7" spans="1:7" ht="15.75">
      <c r="A7" s="1" t="s">
        <v>11</v>
      </c>
      <c r="B7" s="1">
        <v>0</v>
      </c>
      <c r="C7" s="1">
        <v>1</v>
      </c>
      <c r="D7" s="1">
        <v>0</v>
      </c>
      <c r="E7" s="1">
        <v>10</v>
      </c>
      <c r="F7" s="1">
        <v>0</v>
      </c>
      <c r="G7" s="1">
        <f t="shared" si="0"/>
        <v>11</v>
      </c>
    </row>
    <row r="8" spans="1:7" ht="15.75">
      <c r="A8" s="1" t="s">
        <v>24</v>
      </c>
      <c r="B8" s="1">
        <v>0</v>
      </c>
      <c r="C8" s="1">
        <v>172</v>
      </c>
      <c r="D8" s="1">
        <v>6</v>
      </c>
      <c r="E8" s="1">
        <v>0</v>
      </c>
      <c r="F8" s="1">
        <v>0</v>
      </c>
      <c r="G8" s="1">
        <f t="shared" si="0"/>
        <v>178</v>
      </c>
    </row>
    <row r="9" spans="1:7" ht="15.75">
      <c r="A9" s="1" t="s">
        <v>25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f t="shared" si="0"/>
        <v>0</v>
      </c>
    </row>
    <row r="10" spans="1:7" ht="15.75">
      <c r="A10" s="19" t="s">
        <v>19</v>
      </c>
      <c r="B10" s="8">
        <f>SUM(B5:B9)</f>
        <v>27</v>
      </c>
      <c r="C10" s="8">
        <f>SUM(C5:C9)</f>
        <v>860</v>
      </c>
      <c r="D10" s="8">
        <f>SUM(D5:D9)</f>
        <v>632</v>
      </c>
      <c r="E10" s="8">
        <f>SUM(E5:E9)</f>
        <v>28</v>
      </c>
      <c r="F10" s="8">
        <f>SUM(F5:F9)</f>
        <v>3</v>
      </c>
      <c r="G10" s="8">
        <f t="shared" si="0"/>
        <v>1550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>
        <v>0</v>
      </c>
      <c r="C14" s="1">
        <v>56</v>
      </c>
      <c r="D14" s="1">
        <v>1</v>
      </c>
      <c r="E14" s="1">
        <v>0</v>
      </c>
      <c r="F14" s="1">
        <v>0</v>
      </c>
      <c r="G14" s="1">
        <f aca="true" t="shared" si="1" ref="G14:G19">SUM(B14:F14)</f>
        <v>57</v>
      </c>
    </row>
    <row r="15" spans="1:7" ht="15.75">
      <c r="A15" s="1" t="s">
        <v>10</v>
      </c>
      <c r="B15" s="1">
        <v>0</v>
      </c>
      <c r="C15" s="1">
        <v>49</v>
      </c>
      <c r="D15" s="1">
        <v>2</v>
      </c>
      <c r="E15" s="1">
        <v>3</v>
      </c>
      <c r="F15" s="1">
        <v>0</v>
      </c>
      <c r="G15" s="1">
        <f t="shared" si="1"/>
        <v>54</v>
      </c>
    </row>
    <row r="16" spans="1:7" ht="15.75">
      <c r="A16" s="1" t="s">
        <v>11</v>
      </c>
      <c r="B16" s="1">
        <v>0</v>
      </c>
      <c r="C16" s="1">
        <v>3</v>
      </c>
      <c r="D16" s="1">
        <v>0</v>
      </c>
      <c r="E16" s="1">
        <v>0</v>
      </c>
      <c r="F16" s="1">
        <v>0</v>
      </c>
      <c r="G16" s="1">
        <f t="shared" si="1"/>
        <v>3</v>
      </c>
    </row>
    <row r="17" spans="1:7" ht="15.75">
      <c r="A17" s="1" t="s">
        <v>24</v>
      </c>
      <c r="B17" s="1">
        <v>0</v>
      </c>
      <c r="C17" s="1">
        <v>6</v>
      </c>
      <c r="D17" s="1">
        <v>0</v>
      </c>
      <c r="E17" s="1">
        <v>0</v>
      </c>
      <c r="F17" s="1">
        <v>0</v>
      </c>
      <c r="G17" s="1">
        <f t="shared" si="1"/>
        <v>6</v>
      </c>
    </row>
    <row r="18" spans="1:7" ht="15.75">
      <c r="A18" s="1" t="s">
        <v>25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f t="shared" si="1"/>
        <v>0</v>
      </c>
    </row>
    <row r="19" spans="1:7" ht="15.75">
      <c r="A19" s="19" t="s">
        <v>20</v>
      </c>
      <c r="B19" s="8">
        <f>SUM(B14:B18)</f>
        <v>0</v>
      </c>
      <c r="C19" s="8">
        <f>SUM(C14:C18)</f>
        <v>114</v>
      </c>
      <c r="D19" s="8">
        <f>SUM(D14:D18)</f>
        <v>3</v>
      </c>
      <c r="E19" s="8">
        <f>SUM(E14:E18)</f>
        <v>3</v>
      </c>
      <c r="F19" s="8">
        <f>SUM(F14:F18)</f>
        <v>0</v>
      </c>
      <c r="G19" s="8">
        <f t="shared" si="1"/>
        <v>120</v>
      </c>
    </row>
    <row r="21" spans="1:7" ht="15.75">
      <c r="A21" s="9" t="s">
        <v>14</v>
      </c>
      <c r="B21" s="9">
        <f>SUM(B10,B19)</f>
        <v>27</v>
      </c>
      <c r="C21" s="9">
        <f>SUM(C10,C19)</f>
        <v>974</v>
      </c>
      <c r="D21" s="9">
        <f>SUM(D10,D19)</f>
        <v>635</v>
      </c>
      <c r="E21" s="9">
        <f>SUM(E10,E19)</f>
        <v>31</v>
      </c>
      <c r="F21" s="9">
        <f>SUM(F10:F19)</f>
        <v>3</v>
      </c>
      <c r="G21" s="9">
        <f>SUM(G10,G19)</f>
        <v>1670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2"/>
      <c r="B28" s="33"/>
      <c r="C28" s="33"/>
      <c r="D28" s="33"/>
      <c r="E28" s="3"/>
    </row>
    <row r="29" spans="1:5" ht="15">
      <c r="A29" s="31"/>
      <c r="B29" s="31"/>
      <c r="C29" s="31"/>
      <c r="D29" s="31"/>
      <c r="E29" s="3"/>
    </row>
    <row r="30" spans="1:5" ht="15">
      <c r="A30" s="31"/>
      <c r="B30" s="31"/>
      <c r="C30" s="31"/>
      <c r="D30" s="31"/>
      <c r="E30" s="3"/>
    </row>
    <row r="31" spans="1:5" ht="15">
      <c r="A31" s="31"/>
      <c r="B31" s="31"/>
      <c r="C31" s="31"/>
      <c r="D31" s="31"/>
      <c r="E31" s="3"/>
    </row>
    <row r="32" spans="1:5" ht="15">
      <c r="A32" s="31"/>
      <c r="B32" s="31"/>
      <c r="C32" s="31"/>
      <c r="D32" s="31"/>
      <c r="E32" s="3"/>
    </row>
    <row r="33" spans="1:5" ht="15">
      <c r="A33" s="31"/>
      <c r="B33" s="31"/>
      <c r="C33" s="31"/>
      <c r="D33" s="31"/>
      <c r="E33" s="3"/>
    </row>
    <row r="34" spans="1:5" ht="15">
      <c r="A34" s="31"/>
      <c r="B34" s="31"/>
      <c r="C34" s="31"/>
      <c r="D34" s="31"/>
      <c r="E34" s="3"/>
    </row>
    <row r="35" spans="1:5" ht="15">
      <c r="A35" s="31"/>
      <c r="B35" s="31"/>
      <c r="C35" s="31"/>
      <c r="D35" s="31"/>
      <c r="E35" s="3"/>
    </row>
    <row r="36" spans="1:5" ht="15">
      <c r="A36" s="31"/>
      <c r="B36" s="31"/>
      <c r="C36" s="31"/>
      <c r="D36" s="31"/>
      <c r="E36" s="3"/>
    </row>
    <row r="37" spans="1:5" ht="15">
      <c r="A37" s="31"/>
      <c r="B37" s="31"/>
      <c r="C37" s="31"/>
      <c r="D37" s="31"/>
      <c r="E37" s="3"/>
    </row>
    <row r="38" spans="1:5" ht="15">
      <c r="A38" s="31"/>
      <c r="B38" s="31"/>
      <c r="C38" s="31"/>
      <c r="D38" s="31"/>
      <c r="E38" s="3"/>
    </row>
    <row r="39" spans="1:5" ht="15">
      <c r="A39" s="31"/>
      <c r="B39" s="31"/>
      <c r="C39" s="31"/>
      <c r="D39" s="31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I26" sqref="I26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27</v>
      </c>
      <c r="B1" s="5" t="s">
        <v>42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1"/>
      <c r="C5" s="1">
        <v>231</v>
      </c>
      <c r="D5" s="1">
        <v>336</v>
      </c>
      <c r="E5" s="1"/>
      <c r="F5" s="1"/>
      <c r="G5" s="1">
        <f aca="true" t="shared" si="0" ref="G5:G10">SUM(B5:F5)</f>
        <v>567</v>
      </c>
    </row>
    <row r="6" spans="1:7" ht="15.75">
      <c r="A6" s="1" t="s">
        <v>10</v>
      </c>
      <c r="B6" s="1">
        <v>45</v>
      </c>
      <c r="C6" s="1">
        <v>416</v>
      </c>
      <c r="D6" s="1">
        <v>35</v>
      </c>
      <c r="E6" s="1"/>
      <c r="F6" s="1">
        <v>11</v>
      </c>
      <c r="G6" s="1">
        <f t="shared" si="0"/>
        <v>507</v>
      </c>
    </row>
    <row r="7" spans="1:7" ht="15.75">
      <c r="A7" s="1" t="s">
        <v>11</v>
      </c>
      <c r="B7" s="1"/>
      <c r="C7" s="1"/>
      <c r="D7" s="1"/>
      <c r="E7" s="1"/>
      <c r="F7" s="1"/>
      <c r="G7" s="1">
        <f t="shared" si="0"/>
        <v>0</v>
      </c>
    </row>
    <row r="8" spans="1:7" ht="15.75">
      <c r="A8" s="1" t="s">
        <v>24</v>
      </c>
      <c r="B8" s="1"/>
      <c r="C8" s="1"/>
      <c r="D8" s="1"/>
      <c r="E8" s="1"/>
      <c r="F8" s="1"/>
      <c r="G8" s="1">
        <f t="shared" si="0"/>
        <v>0</v>
      </c>
    </row>
    <row r="9" spans="1:7" ht="15.75">
      <c r="A9" s="1" t="s">
        <v>25</v>
      </c>
      <c r="B9" s="1"/>
      <c r="C9" s="1"/>
      <c r="D9" s="1"/>
      <c r="E9" s="1"/>
      <c r="F9" s="1"/>
      <c r="G9" s="1">
        <f t="shared" si="0"/>
        <v>0</v>
      </c>
    </row>
    <row r="10" spans="1:7" ht="15.75">
      <c r="A10" s="19" t="s">
        <v>19</v>
      </c>
      <c r="B10" s="8">
        <f>SUM(B5:B9)</f>
        <v>45</v>
      </c>
      <c r="C10" s="8">
        <f>SUM(C5:C9)</f>
        <v>647</v>
      </c>
      <c r="D10" s="8">
        <f>SUM(D5:D9)</f>
        <v>371</v>
      </c>
      <c r="E10" s="8">
        <f>SUM(E5:E9)</f>
        <v>0</v>
      </c>
      <c r="F10" s="8">
        <f>SUM(F5:F9)</f>
        <v>11</v>
      </c>
      <c r="G10" s="8">
        <f t="shared" si="0"/>
        <v>1074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/>
      <c r="D14" s="1"/>
      <c r="E14" s="1"/>
      <c r="F14" s="1"/>
      <c r="G14" s="1">
        <f aca="true" t="shared" si="1" ref="G14:G19">SUM(B14:F14)</f>
        <v>0</v>
      </c>
    </row>
    <row r="15" spans="1:7" ht="15.75">
      <c r="A15" s="1" t="s">
        <v>10</v>
      </c>
      <c r="B15" s="1"/>
      <c r="C15" s="1"/>
      <c r="D15" s="1"/>
      <c r="E15" s="1"/>
      <c r="F15" s="1">
        <v>4</v>
      </c>
      <c r="G15" s="1">
        <f t="shared" si="1"/>
        <v>4</v>
      </c>
    </row>
    <row r="16" spans="1:7" ht="15.75">
      <c r="A16" s="1" t="s">
        <v>11</v>
      </c>
      <c r="B16" s="1"/>
      <c r="C16" s="1"/>
      <c r="D16" s="1"/>
      <c r="E16" s="1"/>
      <c r="F16" s="1"/>
      <c r="G16" s="1">
        <f t="shared" si="1"/>
        <v>0</v>
      </c>
    </row>
    <row r="17" spans="1:7" ht="15.75">
      <c r="A17" s="1" t="s">
        <v>24</v>
      </c>
      <c r="B17" s="1"/>
      <c r="C17" s="1"/>
      <c r="D17" s="1"/>
      <c r="E17" s="1"/>
      <c r="F17" s="1"/>
      <c r="G17" s="1">
        <f t="shared" si="1"/>
        <v>0</v>
      </c>
    </row>
    <row r="18" spans="1:7" ht="15.75">
      <c r="A18" s="1" t="s">
        <v>25</v>
      </c>
      <c r="B18" s="1"/>
      <c r="C18" s="1"/>
      <c r="D18" s="1"/>
      <c r="E18" s="1"/>
      <c r="F18" s="1"/>
      <c r="G18" s="1">
        <f t="shared" si="1"/>
        <v>0</v>
      </c>
    </row>
    <row r="19" spans="1:7" ht="15.75">
      <c r="A19" s="19" t="s">
        <v>20</v>
      </c>
      <c r="B19" s="8">
        <f>SUM(B14:B18)</f>
        <v>0</v>
      </c>
      <c r="C19" s="8">
        <f>SUM(C14:C18)</f>
        <v>0</v>
      </c>
      <c r="D19" s="8">
        <f>SUM(D14:D18)</f>
        <v>0</v>
      </c>
      <c r="E19" s="8">
        <f>SUM(E14:E18)</f>
        <v>0</v>
      </c>
      <c r="F19" s="8">
        <f>SUM(F14:F18)</f>
        <v>4</v>
      </c>
      <c r="G19" s="8">
        <f t="shared" si="1"/>
        <v>4</v>
      </c>
    </row>
    <row r="20" spans="2:7" ht="15.75">
      <c r="B20" s="30"/>
      <c r="C20" s="30"/>
      <c r="D20" s="30"/>
      <c r="E20" s="30"/>
      <c r="F20" s="30"/>
      <c r="G20" s="30"/>
    </row>
    <row r="21" spans="1:7" ht="15.75">
      <c r="A21" s="9" t="s">
        <v>14</v>
      </c>
      <c r="B21" s="9">
        <f>SUM(B10,B19)</f>
        <v>45</v>
      </c>
      <c r="C21" s="9">
        <f>SUM(C10,C19)</f>
        <v>647</v>
      </c>
      <c r="D21" s="9">
        <f>SUM(D10,D19)</f>
        <v>371</v>
      </c>
      <c r="E21" s="9">
        <f>SUM(E10,E19)</f>
        <v>0</v>
      </c>
      <c r="F21" s="9">
        <v>15</v>
      </c>
      <c r="G21" s="9">
        <f>SUM(G10,G19)</f>
        <v>1078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2"/>
      <c r="B28" s="33"/>
      <c r="C28" s="33"/>
      <c r="D28" s="33"/>
      <c r="E28" s="3"/>
    </row>
    <row r="29" spans="1:5" ht="15">
      <c r="A29" s="31"/>
      <c r="B29" s="31"/>
      <c r="C29" s="31"/>
      <c r="D29" s="31"/>
      <c r="E29" s="3"/>
    </row>
    <row r="30" spans="1:5" ht="15">
      <c r="A30" s="31"/>
      <c r="B30" s="31"/>
      <c r="C30" s="31"/>
      <c r="D30" s="31"/>
      <c r="E30" s="3"/>
    </row>
    <row r="31" spans="1:5" ht="15">
      <c r="A31" s="31"/>
      <c r="B31" s="31"/>
      <c r="C31" s="31"/>
      <c r="D31" s="31"/>
      <c r="E31" s="3"/>
    </row>
    <row r="32" spans="1:5" ht="15">
      <c r="A32" s="31"/>
      <c r="B32" s="31"/>
      <c r="C32" s="31"/>
      <c r="D32" s="31"/>
      <c r="E32" s="3"/>
    </row>
    <row r="33" spans="1:5" ht="15">
      <c r="A33" s="31"/>
      <c r="B33" s="31"/>
      <c r="C33" s="31"/>
      <c r="D33" s="31"/>
      <c r="E33" s="3"/>
    </row>
    <row r="34" spans="1:5" ht="15">
      <c r="A34" s="31"/>
      <c r="B34" s="31"/>
      <c r="C34" s="31"/>
      <c r="D34" s="31"/>
      <c r="E34" s="3"/>
    </row>
    <row r="35" spans="1:5" ht="15">
      <c r="A35" s="31"/>
      <c r="B35" s="31"/>
      <c r="C35" s="31"/>
      <c r="D35" s="31"/>
      <c r="E35" s="3"/>
    </row>
    <row r="36" spans="1:5" ht="15">
      <c r="A36" s="31"/>
      <c r="B36" s="31"/>
      <c r="C36" s="31"/>
      <c r="D36" s="31"/>
      <c r="E36" s="3"/>
    </row>
    <row r="37" spans="1:5" ht="15">
      <c r="A37" s="31"/>
      <c r="B37" s="31"/>
      <c r="C37" s="31"/>
      <c r="D37" s="31"/>
      <c r="E37" s="3"/>
    </row>
    <row r="38" spans="1:5" ht="15">
      <c r="A38" s="31"/>
      <c r="B38" s="31"/>
      <c r="C38" s="31"/>
      <c r="D38" s="31"/>
      <c r="E38" s="3"/>
    </row>
    <row r="39" spans="1:5" ht="15">
      <c r="A39" s="31"/>
      <c r="B39" s="31"/>
      <c r="C39" s="31"/>
      <c r="D39" s="31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23</v>
      </c>
      <c r="B1" s="5"/>
      <c r="C1" s="15" t="s">
        <v>42</v>
      </c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16</v>
      </c>
      <c r="B5" s="1"/>
      <c r="C5" s="1">
        <v>140</v>
      </c>
      <c r="D5" s="1">
        <v>19</v>
      </c>
      <c r="E5" s="1"/>
      <c r="F5" s="1"/>
      <c r="G5" s="1">
        <f aca="true" t="shared" si="0" ref="G5:G10">SUM(B5:F5)</f>
        <v>159</v>
      </c>
    </row>
    <row r="6" spans="1:7" ht="15.75">
      <c r="A6" s="1" t="s">
        <v>10</v>
      </c>
      <c r="B6" s="1"/>
      <c r="C6" s="1">
        <v>152</v>
      </c>
      <c r="D6" s="1">
        <v>30</v>
      </c>
      <c r="E6" s="1">
        <v>19</v>
      </c>
      <c r="F6" s="1"/>
      <c r="G6" s="1">
        <f t="shared" si="0"/>
        <v>201</v>
      </c>
    </row>
    <row r="7" spans="1:7" ht="15.75">
      <c r="A7" s="1" t="s">
        <v>11</v>
      </c>
      <c r="B7" s="1"/>
      <c r="C7" s="1">
        <v>0</v>
      </c>
      <c r="D7" s="1"/>
      <c r="E7" s="1"/>
      <c r="F7" s="1"/>
      <c r="G7" s="1">
        <f t="shared" si="0"/>
        <v>0</v>
      </c>
    </row>
    <row r="8" spans="1:7" ht="15.75">
      <c r="A8" s="1" t="s">
        <v>24</v>
      </c>
      <c r="B8" s="1"/>
      <c r="C8" s="1">
        <v>0</v>
      </c>
      <c r="D8" s="1"/>
      <c r="E8" s="1">
        <v>0</v>
      </c>
      <c r="F8" s="1">
        <v>10</v>
      </c>
      <c r="G8" s="1">
        <f t="shared" si="0"/>
        <v>10</v>
      </c>
    </row>
    <row r="9" spans="1:7" ht="15.75">
      <c r="A9" s="1" t="s">
        <v>25</v>
      </c>
      <c r="B9" s="1"/>
      <c r="C9" s="1"/>
      <c r="D9" s="1"/>
      <c r="E9" s="1"/>
      <c r="F9" s="1"/>
      <c r="G9" s="1">
        <f t="shared" si="0"/>
        <v>0</v>
      </c>
    </row>
    <row r="10" spans="1:7" ht="15.75">
      <c r="A10" s="19" t="s">
        <v>19</v>
      </c>
      <c r="B10" s="8">
        <f>SUM(B5:B9)</f>
        <v>0</v>
      </c>
      <c r="C10" s="8">
        <f>SUM(C5:C9)</f>
        <v>292</v>
      </c>
      <c r="D10" s="8">
        <f>SUM(D5:D9)</f>
        <v>49</v>
      </c>
      <c r="E10" s="8">
        <f>SUM(E5:E9)</f>
        <v>19</v>
      </c>
      <c r="F10" s="8">
        <f>SUM(F5:F9)</f>
        <v>10</v>
      </c>
      <c r="G10" s="8">
        <f t="shared" si="0"/>
        <v>370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16</v>
      </c>
      <c r="B14" s="1"/>
      <c r="C14" s="1">
        <v>17</v>
      </c>
      <c r="D14" s="1">
        <v>0</v>
      </c>
      <c r="E14" s="1"/>
      <c r="F14" s="1"/>
      <c r="G14" s="1">
        <f aca="true" t="shared" si="1" ref="G14:G19">SUM(B14:F14)</f>
        <v>17</v>
      </c>
    </row>
    <row r="15" spans="1:7" ht="15.75">
      <c r="A15" s="1" t="s">
        <v>10</v>
      </c>
      <c r="B15" s="1"/>
      <c r="C15" s="1">
        <v>24</v>
      </c>
      <c r="D15" s="1">
        <v>4</v>
      </c>
      <c r="E15" s="1"/>
      <c r="F15" s="1"/>
      <c r="G15" s="1">
        <f t="shared" si="1"/>
        <v>28</v>
      </c>
    </row>
    <row r="16" spans="1:7" ht="15.75">
      <c r="A16" s="1" t="s">
        <v>11</v>
      </c>
      <c r="B16" s="1"/>
      <c r="C16" s="1"/>
      <c r="D16" s="1"/>
      <c r="E16" s="1"/>
      <c r="F16" s="1"/>
      <c r="G16" s="1">
        <f t="shared" si="1"/>
        <v>0</v>
      </c>
    </row>
    <row r="17" spans="1:7" ht="15.75">
      <c r="A17" s="1" t="s">
        <v>24</v>
      </c>
      <c r="B17" s="1"/>
      <c r="C17" s="1">
        <v>0</v>
      </c>
      <c r="D17" s="1"/>
      <c r="E17" s="1"/>
      <c r="F17" s="1"/>
      <c r="G17" s="1">
        <f t="shared" si="1"/>
        <v>0</v>
      </c>
    </row>
    <row r="18" spans="1:7" ht="15.75">
      <c r="A18" s="1" t="s">
        <v>25</v>
      </c>
      <c r="B18" s="1"/>
      <c r="C18" s="1"/>
      <c r="D18" s="1"/>
      <c r="E18" s="1"/>
      <c r="F18" s="1"/>
      <c r="G18" s="1">
        <f t="shared" si="1"/>
        <v>0</v>
      </c>
    </row>
    <row r="19" spans="1:7" ht="15.75">
      <c r="A19" s="19" t="s">
        <v>20</v>
      </c>
      <c r="B19" s="8">
        <f>SUM(B14:B18)</f>
        <v>0</v>
      </c>
      <c r="C19" s="8">
        <f>SUM(C14:C18)</f>
        <v>41</v>
      </c>
      <c r="D19" s="8">
        <f>SUM(D14:D18)</f>
        <v>4</v>
      </c>
      <c r="E19" s="8">
        <f>SUM(E14:E18)</f>
        <v>0</v>
      </c>
      <c r="F19" s="8">
        <f>SUM(F14:F18)</f>
        <v>0</v>
      </c>
      <c r="G19" s="8">
        <f t="shared" si="1"/>
        <v>45</v>
      </c>
    </row>
    <row r="20" spans="2:7" ht="15.75">
      <c r="B20" s="30"/>
      <c r="C20" s="30"/>
      <c r="D20" s="30"/>
      <c r="E20" s="30"/>
      <c r="F20" s="30"/>
      <c r="G20" s="30"/>
    </row>
    <row r="21" spans="1:7" ht="15.75">
      <c r="A21" s="9" t="s">
        <v>14</v>
      </c>
      <c r="B21" s="9">
        <f>SUM(B10,B19)</f>
        <v>0</v>
      </c>
      <c r="C21" s="9">
        <f>SUM(C10,C19)</f>
        <v>333</v>
      </c>
      <c r="D21" s="9">
        <f>SUM(D10,D19)</f>
        <v>53</v>
      </c>
      <c r="E21" s="9">
        <f>SUM(E10,E19)</f>
        <v>19</v>
      </c>
      <c r="F21" s="9">
        <f>SUM(F10:F19)</f>
        <v>10</v>
      </c>
      <c r="G21" s="9">
        <f>SUM(G10,G19)</f>
        <v>415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2"/>
      <c r="B28" s="33"/>
      <c r="C28" s="33"/>
      <c r="D28" s="33"/>
      <c r="E28" s="3"/>
    </row>
    <row r="29" spans="1:5" ht="15">
      <c r="A29" s="31"/>
      <c r="B29" s="31"/>
      <c r="C29" s="31"/>
      <c r="D29" s="31"/>
      <c r="E29" s="3"/>
    </row>
    <row r="30" spans="1:5" ht="15">
      <c r="A30" s="31"/>
      <c r="B30" s="31"/>
      <c r="C30" s="31"/>
      <c r="D30" s="31"/>
      <c r="E30" s="3"/>
    </row>
    <row r="31" spans="1:5" ht="15">
      <c r="A31" s="31"/>
      <c r="B31" s="31"/>
      <c r="C31" s="31"/>
      <c r="D31" s="31"/>
      <c r="E31" s="3"/>
    </row>
    <row r="32" spans="1:5" ht="15">
      <c r="A32" s="31"/>
      <c r="B32" s="31"/>
      <c r="C32" s="31"/>
      <c r="D32" s="31"/>
      <c r="E32" s="3"/>
    </row>
    <row r="33" spans="1:5" ht="15">
      <c r="A33" s="31"/>
      <c r="B33" s="31"/>
      <c r="C33" s="31"/>
      <c r="D33" s="31"/>
      <c r="E33" s="3"/>
    </row>
    <row r="34" spans="1:5" ht="15">
      <c r="A34" s="31"/>
      <c r="B34" s="31"/>
      <c r="C34" s="31"/>
      <c r="D34" s="31"/>
      <c r="E34" s="3"/>
    </row>
    <row r="35" spans="1:5" ht="15">
      <c r="A35" s="31"/>
      <c r="B35" s="31"/>
      <c r="C35" s="31"/>
      <c r="D35" s="31"/>
      <c r="E35" s="3"/>
    </row>
    <row r="36" spans="1:5" ht="15">
      <c r="A36" s="31"/>
      <c r="B36" s="31"/>
      <c r="C36" s="31"/>
      <c r="D36" s="31"/>
      <c r="E36" s="3"/>
    </row>
    <row r="37" spans="1:5" ht="15">
      <c r="A37" s="31"/>
      <c r="B37" s="31"/>
      <c r="C37" s="31"/>
      <c r="D37" s="31"/>
      <c r="E37" s="3"/>
    </row>
    <row r="38" spans="1:5" ht="15">
      <c r="A38" s="31"/>
      <c r="B38" s="31"/>
      <c r="C38" s="31"/>
      <c r="D38" s="31"/>
      <c r="E38" s="3"/>
    </row>
    <row r="39" spans="1:5" ht="15">
      <c r="A39" s="31"/>
      <c r="B39" s="31"/>
      <c r="C39" s="31"/>
      <c r="D39" s="31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34</v>
      </c>
      <c r="B1" s="5" t="s">
        <v>42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1"/>
      <c r="C5" s="1">
        <v>100</v>
      </c>
      <c r="D5" s="1"/>
      <c r="E5" s="1"/>
      <c r="F5" s="1"/>
      <c r="G5" s="1">
        <f aca="true" t="shared" si="0" ref="G5:G10">SUM(B5:F5)</f>
        <v>100</v>
      </c>
    </row>
    <row r="6" spans="1:7" ht="15.75">
      <c r="A6" s="1" t="s">
        <v>10</v>
      </c>
      <c r="B6" s="1"/>
      <c r="C6" s="1">
        <v>184</v>
      </c>
      <c r="D6" s="1"/>
      <c r="E6" s="1"/>
      <c r="F6" s="1"/>
      <c r="G6" s="1">
        <f t="shared" si="0"/>
        <v>184</v>
      </c>
    </row>
    <row r="7" spans="1:7" ht="15.75">
      <c r="A7" s="1" t="s">
        <v>11</v>
      </c>
      <c r="B7" s="1"/>
      <c r="C7" s="1">
        <v>12</v>
      </c>
      <c r="D7" s="1"/>
      <c r="E7" s="1"/>
      <c r="F7" s="1"/>
      <c r="G7" s="1">
        <f t="shared" si="0"/>
        <v>12</v>
      </c>
    </row>
    <row r="8" spans="1:7" ht="15.75">
      <c r="A8" s="1" t="s">
        <v>24</v>
      </c>
      <c r="B8" s="1"/>
      <c r="C8" s="1"/>
      <c r="D8" s="1"/>
      <c r="E8" s="1"/>
      <c r="F8" s="1"/>
      <c r="G8" s="1">
        <f t="shared" si="0"/>
        <v>0</v>
      </c>
    </row>
    <row r="9" spans="1:7" ht="15.75">
      <c r="A9" s="1" t="s">
        <v>25</v>
      </c>
      <c r="B9" s="1"/>
      <c r="C9" s="1"/>
      <c r="D9" s="1"/>
      <c r="E9" s="1"/>
      <c r="F9" s="1"/>
      <c r="G9" s="1">
        <f t="shared" si="0"/>
        <v>0</v>
      </c>
    </row>
    <row r="10" spans="1:7" ht="15.75">
      <c r="A10" s="19" t="s">
        <v>19</v>
      </c>
      <c r="B10" s="8">
        <f>SUM(B5:B9)</f>
        <v>0</v>
      </c>
      <c r="C10" s="8">
        <f>SUM(C5:C9)</f>
        <v>296</v>
      </c>
      <c r="D10" s="8">
        <f>SUM(D5:D9)</f>
        <v>0</v>
      </c>
      <c r="E10" s="8">
        <f>SUM(E5:E9)</f>
        <v>0</v>
      </c>
      <c r="F10" s="8">
        <f>SUM(F5:F9)</f>
        <v>0</v>
      </c>
      <c r="G10" s="8">
        <f t="shared" si="0"/>
        <v>296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>
        <v>7</v>
      </c>
      <c r="D14" s="1"/>
      <c r="E14" s="1"/>
      <c r="F14" s="1"/>
      <c r="G14" s="1">
        <f aca="true" t="shared" si="1" ref="G14:G19">SUM(B14:F14)</f>
        <v>7</v>
      </c>
    </row>
    <row r="15" spans="1:7" ht="15.75">
      <c r="A15" s="1" t="s">
        <v>10</v>
      </c>
      <c r="B15" s="1"/>
      <c r="C15" s="1">
        <v>29</v>
      </c>
      <c r="D15" s="1"/>
      <c r="E15" s="1"/>
      <c r="F15" s="1"/>
      <c r="G15" s="1">
        <f t="shared" si="1"/>
        <v>29</v>
      </c>
    </row>
    <row r="16" spans="1:7" ht="15.75">
      <c r="A16" s="1" t="s">
        <v>11</v>
      </c>
      <c r="B16" s="1"/>
      <c r="C16" s="1"/>
      <c r="D16" s="1"/>
      <c r="E16" s="1"/>
      <c r="F16" s="1"/>
      <c r="G16" s="1">
        <f t="shared" si="1"/>
        <v>0</v>
      </c>
    </row>
    <row r="17" spans="1:7" ht="15.75">
      <c r="A17" s="1" t="s">
        <v>24</v>
      </c>
      <c r="B17" s="1"/>
      <c r="C17" s="1"/>
      <c r="D17" s="1"/>
      <c r="E17" s="1"/>
      <c r="F17" s="1"/>
      <c r="G17" s="1">
        <f t="shared" si="1"/>
        <v>0</v>
      </c>
    </row>
    <row r="18" spans="1:7" ht="15.75">
      <c r="A18" s="1" t="s">
        <v>25</v>
      </c>
      <c r="B18" s="1"/>
      <c r="C18" s="1"/>
      <c r="D18" s="1"/>
      <c r="E18" s="1"/>
      <c r="F18" s="1"/>
      <c r="G18" s="1">
        <f t="shared" si="1"/>
        <v>0</v>
      </c>
    </row>
    <row r="19" spans="1:7" ht="15.75">
      <c r="A19" s="19" t="s">
        <v>20</v>
      </c>
      <c r="B19" s="8">
        <f>SUM(B14:B18)</f>
        <v>0</v>
      </c>
      <c r="C19" s="8">
        <f>SUM(C14:C18)</f>
        <v>36</v>
      </c>
      <c r="D19" s="8">
        <f>SUM(D14:D18)</f>
        <v>0</v>
      </c>
      <c r="E19" s="8">
        <f>SUM(E14:E18)</f>
        <v>0</v>
      </c>
      <c r="F19" s="8">
        <f>SUM(F14:F18)</f>
        <v>0</v>
      </c>
      <c r="G19" s="8">
        <f t="shared" si="1"/>
        <v>36</v>
      </c>
    </row>
    <row r="20" spans="2:7" ht="15.75">
      <c r="B20" s="30"/>
      <c r="C20" s="30"/>
      <c r="D20" s="30"/>
      <c r="E20" s="30"/>
      <c r="F20" s="30"/>
      <c r="G20" s="30"/>
    </row>
    <row r="21" spans="1:7" ht="15.75">
      <c r="A21" s="9" t="s">
        <v>14</v>
      </c>
      <c r="B21" s="9">
        <f>SUM(B10,B19)</f>
        <v>0</v>
      </c>
      <c r="C21" s="9">
        <f>SUM(C10,C19)</f>
        <v>332</v>
      </c>
      <c r="D21" s="9">
        <f>SUM(D10,D19)</f>
        <v>0</v>
      </c>
      <c r="E21" s="9">
        <f>SUM(E10,E19)</f>
        <v>0</v>
      </c>
      <c r="F21" s="9">
        <f>SUM(F10:F19)</f>
        <v>0</v>
      </c>
      <c r="G21" s="9">
        <f>SUM(G10,G19)</f>
        <v>332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2"/>
      <c r="B28" s="33"/>
      <c r="C28" s="33"/>
      <c r="D28" s="33"/>
      <c r="E28" s="3"/>
    </row>
    <row r="29" spans="1:5" ht="15">
      <c r="A29" s="31"/>
      <c r="B29" s="31"/>
      <c r="C29" s="31"/>
      <c r="D29" s="31"/>
      <c r="E29" s="3"/>
    </row>
    <row r="30" spans="1:5" ht="15">
      <c r="A30" s="31"/>
      <c r="B30" s="31"/>
      <c r="C30" s="31"/>
      <c r="D30" s="31"/>
      <c r="E30" s="3"/>
    </row>
    <row r="31" spans="1:5" ht="15">
      <c r="A31" s="31"/>
      <c r="B31" s="31"/>
      <c r="C31" s="31"/>
      <c r="D31" s="31"/>
      <c r="E31" s="3"/>
    </row>
    <row r="32" spans="1:5" ht="15">
      <c r="A32" s="31"/>
      <c r="B32" s="31"/>
      <c r="C32" s="31"/>
      <c r="D32" s="31"/>
      <c r="E32" s="3"/>
    </row>
    <row r="33" spans="1:5" ht="15">
      <c r="A33" s="31"/>
      <c r="B33" s="31"/>
      <c r="C33" s="31"/>
      <c r="D33" s="31"/>
      <c r="E33" s="3"/>
    </row>
    <row r="34" spans="1:5" ht="15">
      <c r="A34" s="31"/>
      <c r="B34" s="31"/>
      <c r="C34" s="31"/>
      <c r="D34" s="31"/>
      <c r="E34" s="3"/>
    </row>
    <row r="35" spans="1:5" ht="15">
      <c r="A35" s="31"/>
      <c r="B35" s="31"/>
      <c r="C35" s="31"/>
      <c r="D35" s="31"/>
      <c r="E35" s="3"/>
    </row>
    <row r="36" spans="1:5" ht="15">
      <c r="A36" s="31"/>
      <c r="B36" s="31"/>
      <c r="C36" s="31"/>
      <c r="D36" s="31"/>
      <c r="E36" s="3"/>
    </row>
    <row r="37" spans="1:5" ht="15">
      <c r="A37" s="31"/>
      <c r="B37" s="31"/>
      <c r="C37" s="31"/>
      <c r="D37" s="31"/>
      <c r="E37" s="3"/>
    </row>
    <row r="38" spans="1:5" ht="15">
      <c r="A38" s="31"/>
      <c r="B38" s="31"/>
      <c r="C38" s="31"/>
      <c r="D38" s="31"/>
      <c r="E38" s="3"/>
    </row>
    <row r="39" spans="1:5" ht="15">
      <c r="A39" s="31"/>
      <c r="B39" s="31"/>
      <c r="C39" s="31"/>
      <c r="D39" s="31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35</v>
      </c>
      <c r="B1" s="5" t="s">
        <v>42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1">
        <v>46</v>
      </c>
      <c r="C5" s="1">
        <v>432</v>
      </c>
      <c r="D5" s="1">
        <v>94</v>
      </c>
      <c r="E5" s="1"/>
      <c r="F5" s="1"/>
      <c r="G5" s="1">
        <f aca="true" t="shared" si="0" ref="G5:G10">SUM(B5:F5)</f>
        <v>572</v>
      </c>
    </row>
    <row r="6" spans="1:7" ht="15.75">
      <c r="A6" s="1" t="s">
        <v>10</v>
      </c>
      <c r="B6" s="1">
        <v>152</v>
      </c>
      <c r="C6" s="1">
        <v>288</v>
      </c>
      <c r="D6" s="1">
        <v>33</v>
      </c>
      <c r="E6" s="1"/>
      <c r="F6" s="1"/>
      <c r="G6" s="1">
        <f t="shared" si="0"/>
        <v>473</v>
      </c>
    </row>
    <row r="7" spans="1:7" ht="15.75">
      <c r="A7" s="1" t="s">
        <v>11</v>
      </c>
      <c r="B7" s="1"/>
      <c r="C7" s="1">
        <v>1</v>
      </c>
      <c r="D7" s="1"/>
      <c r="E7" s="1"/>
      <c r="F7" s="1"/>
      <c r="G7" s="1">
        <f t="shared" si="0"/>
        <v>1</v>
      </c>
    </row>
    <row r="8" spans="1:7" ht="15.75">
      <c r="A8" s="1" t="s">
        <v>45</v>
      </c>
      <c r="B8" s="1">
        <v>24</v>
      </c>
      <c r="C8" s="1">
        <v>58</v>
      </c>
      <c r="D8" s="1">
        <v>62</v>
      </c>
      <c r="E8" s="1"/>
      <c r="F8" s="1"/>
      <c r="G8" s="1">
        <f t="shared" si="0"/>
        <v>144</v>
      </c>
    </row>
    <row r="9" spans="1:7" ht="15.75">
      <c r="A9" s="1" t="s">
        <v>25</v>
      </c>
      <c r="B9" s="1"/>
      <c r="C9" s="1"/>
      <c r="D9" s="1"/>
      <c r="E9" s="1"/>
      <c r="F9" s="1"/>
      <c r="G9" s="1">
        <f t="shared" si="0"/>
        <v>0</v>
      </c>
    </row>
    <row r="10" spans="1:7" ht="15.75">
      <c r="A10" s="19" t="s">
        <v>19</v>
      </c>
      <c r="B10" s="8">
        <f>SUM(B5:B9)</f>
        <v>222</v>
      </c>
      <c r="C10" s="8">
        <f>SUM(C5:C9)</f>
        <v>779</v>
      </c>
      <c r="D10" s="8">
        <f>SUM(D5:D9)</f>
        <v>189</v>
      </c>
      <c r="E10" s="8">
        <f>SUM(E5:E9)</f>
        <v>0</v>
      </c>
      <c r="F10" s="8">
        <f>SUM(F5:F9)</f>
        <v>0</v>
      </c>
      <c r="G10" s="8">
        <f t="shared" si="0"/>
        <v>1190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>
        <v>6</v>
      </c>
      <c r="C14" s="1">
        <v>48</v>
      </c>
      <c r="D14" s="1">
        <v>9</v>
      </c>
      <c r="E14" s="1"/>
      <c r="F14" s="1"/>
      <c r="G14" s="1">
        <f aca="true" t="shared" si="1" ref="G14:G19">SUM(B14:F14)</f>
        <v>63</v>
      </c>
    </row>
    <row r="15" spans="1:7" ht="15.75">
      <c r="A15" s="1" t="s">
        <v>10</v>
      </c>
      <c r="B15" s="1">
        <v>25</v>
      </c>
      <c r="C15" s="1">
        <v>24</v>
      </c>
      <c r="D15" s="1">
        <v>14</v>
      </c>
      <c r="E15" s="1"/>
      <c r="F15" s="1"/>
      <c r="G15" s="1">
        <f t="shared" si="1"/>
        <v>63</v>
      </c>
    </row>
    <row r="16" spans="1:7" ht="15.75">
      <c r="A16" s="1" t="s">
        <v>11</v>
      </c>
      <c r="B16" s="1"/>
      <c r="C16" s="1">
        <v>1</v>
      </c>
      <c r="D16" s="1"/>
      <c r="E16" s="1"/>
      <c r="F16" s="1"/>
      <c r="G16" s="1">
        <f t="shared" si="1"/>
        <v>1</v>
      </c>
    </row>
    <row r="17" spans="1:7" ht="15.75">
      <c r="A17" s="1" t="s">
        <v>45</v>
      </c>
      <c r="B17" s="1">
        <v>1</v>
      </c>
      <c r="C17" s="1">
        <v>7</v>
      </c>
      <c r="D17" s="1">
        <v>6</v>
      </c>
      <c r="E17" s="1"/>
      <c r="F17" s="1"/>
      <c r="G17" s="1">
        <f t="shared" si="1"/>
        <v>14</v>
      </c>
    </row>
    <row r="18" spans="1:7" ht="15.75">
      <c r="A18" s="1" t="s">
        <v>25</v>
      </c>
      <c r="B18" s="1"/>
      <c r="C18" s="1"/>
      <c r="D18" s="1"/>
      <c r="E18" s="1"/>
      <c r="F18" s="1"/>
      <c r="G18" s="1">
        <f t="shared" si="1"/>
        <v>0</v>
      </c>
    </row>
    <row r="19" spans="1:7" ht="15.75">
      <c r="A19" s="19" t="s">
        <v>20</v>
      </c>
      <c r="B19" s="8">
        <v>32</v>
      </c>
      <c r="C19" s="8">
        <v>80</v>
      </c>
      <c r="D19" s="8">
        <v>29</v>
      </c>
      <c r="E19" s="8"/>
      <c r="F19" s="8"/>
      <c r="G19" s="8">
        <f t="shared" si="1"/>
        <v>141</v>
      </c>
    </row>
    <row r="20" spans="2:7" ht="15.75">
      <c r="B20" s="30"/>
      <c r="C20" s="30"/>
      <c r="D20" s="30"/>
      <c r="E20" s="30"/>
      <c r="F20" s="30"/>
      <c r="G20" s="30"/>
    </row>
    <row r="21" spans="1:7" ht="15.75">
      <c r="A21" s="9" t="s">
        <v>14</v>
      </c>
      <c r="B21" s="9">
        <f>SUM(B10,B19)</f>
        <v>254</v>
      </c>
      <c r="C21" s="9">
        <f>SUM(C10,C19)</f>
        <v>859</v>
      </c>
      <c r="D21" s="9">
        <f>SUM(D10,D19)</f>
        <v>218</v>
      </c>
      <c r="E21" s="9">
        <f>SUM(E10,E19)</f>
        <v>0</v>
      </c>
      <c r="F21" s="9">
        <f>SUM(F10:F19)</f>
        <v>0</v>
      </c>
      <c r="G21" s="9">
        <v>1331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2"/>
      <c r="B28" s="33"/>
      <c r="C28" s="33"/>
      <c r="D28" s="33"/>
      <c r="E28" s="3"/>
    </row>
    <row r="29" spans="1:5" ht="15">
      <c r="A29" s="31"/>
      <c r="B29" s="31"/>
      <c r="C29" s="31"/>
      <c r="D29" s="31"/>
      <c r="E29" s="3"/>
    </row>
    <row r="30" spans="1:5" ht="15">
      <c r="A30" s="31"/>
      <c r="B30" s="31"/>
      <c r="C30" s="31"/>
      <c r="D30" s="31"/>
      <c r="E30" s="3"/>
    </row>
    <row r="31" spans="1:5" ht="15">
      <c r="A31" s="31"/>
      <c r="B31" s="31"/>
      <c r="C31" s="31"/>
      <c r="D31" s="31"/>
      <c r="E31" s="3"/>
    </row>
    <row r="32" spans="1:5" ht="15">
      <c r="A32" s="31"/>
      <c r="B32" s="31"/>
      <c r="C32" s="31"/>
      <c r="D32" s="31"/>
      <c r="E32" s="3"/>
    </row>
    <row r="33" spans="1:5" ht="15">
      <c r="A33" s="31"/>
      <c r="B33" s="31"/>
      <c r="C33" s="31"/>
      <c r="D33" s="31"/>
      <c r="E33" s="3"/>
    </row>
    <row r="34" spans="1:5" ht="15">
      <c r="A34" s="31"/>
      <c r="B34" s="31"/>
      <c r="C34" s="31"/>
      <c r="D34" s="31"/>
      <c r="E34" s="3"/>
    </row>
    <row r="35" spans="1:5" ht="15">
      <c r="A35" s="31"/>
      <c r="B35" s="31"/>
      <c r="C35" s="31"/>
      <c r="D35" s="31"/>
      <c r="E35" s="3"/>
    </row>
    <row r="36" spans="1:5" ht="15">
      <c r="A36" s="31"/>
      <c r="B36" s="31"/>
      <c r="C36" s="31"/>
      <c r="D36" s="31"/>
      <c r="E36" s="3"/>
    </row>
    <row r="37" spans="1:5" ht="15">
      <c r="A37" s="31"/>
      <c r="B37" s="31"/>
      <c r="C37" s="31"/>
      <c r="D37" s="31"/>
      <c r="E37" s="3"/>
    </row>
    <row r="38" spans="1:5" ht="15">
      <c r="A38" s="31"/>
      <c r="B38" s="31"/>
      <c r="C38" s="31"/>
      <c r="D38" s="31"/>
      <c r="E38" s="3"/>
    </row>
    <row r="39" spans="1:5" ht="15">
      <c r="A39" s="31"/>
      <c r="B39" s="31"/>
      <c r="C39" s="31"/>
      <c r="D39" s="31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36</v>
      </c>
      <c r="B1" s="5" t="s">
        <v>42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27"/>
      <c r="C5" s="27"/>
      <c r="D5" s="28">
        <v>7</v>
      </c>
      <c r="E5" s="27"/>
      <c r="F5" s="23"/>
      <c r="G5" s="28">
        <v>7</v>
      </c>
    </row>
    <row r="6" spans="1:7" ht="15.75">
      <c r="A6" s="1" t="s">
        <v>10</v>
      </c>
      <c r="B6" s="28">
        <v>2</v>
      </c>
      <c r="C6" s="28">
        <v>6</v>
      </c>
      <c r="D6" s="28"/>
      <c r="E6" s="28">
        <v>2</v>
      </c>
      <c r="F6" s="23"/>
      <c r="G6" s="28">
        <v>10</v>
      </c>
    </row>
    <row r="7" spans="1:7" ht="15.75">
      <c r="A7" s="1" t="s">
        <v>11</v>
      </c>
      <c r="B7" s="27"/>
      <c r="C7" s="27"/>
      <c r="D7" s="27"/>
      <c r="E7" s="27"/>
      <c r="F7" s="23"/>
      <c r="G7" s="28"/>
    </row>
    <row r="8" spans="1:7" ht="15.75">
      <c r="A8" s="1" t="s">
        <v>24</v>
      </c>
      <c r="B8" s="27"/>
      <c r="C8" s="27"/>
      <c r="D8" s="27"/>
      <c r="E8" s="27"/>
      <c r="F8" s="23"/>
      <c r="G8" s="28"/>
    </row>
    <row r="9" spans="1:7" ht="15.75">
      <c r="A9" s="1" t="s">
        <v>25</v>
      </c>
      <c r="B9" s="27"/>
      <c r="C9" s="27"/>
      <c r="D9" s="27"/>
      <c r="E9" s="27"/>
      <c r="F9" s="23"/>
      <c r="G9" s="28"/>
    </row>
    <row r="10" spans="1:7" ht="15.75">
      <c r="A10" s="19" t="s">
        <v>19</v>
      </c>
      <c r="B10" s="28">
        <v>2</v>
      </c>
      <c r="C10" s="28">
        <v>6</v>
      </c>
      <c r="D10" s="28">
        <v>7</v>
      </c>
      <c r="E10" s="28">
        <v>2</v>
      </c>
      <c r="F10" s="24"/>
      <c r="G10" s="28">
        <v>17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/>
      <c r="D14" s="1">
        <v>1</v>
      </c>
      <c r="E14" s="1"/>
      <c r="F14" s="1"/>
      <c r="G14" s="1">
        <v>1</v>
      </c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20</v>
      </c>
      <c r="B19" s="8"/>
      <c r="C19" s="8"/>
      <c r="D19" s="8">
        <v>1</v>
      </c>
      <c r="E19" s="8"/>
      <c r="F19" s="8"/>
      <c r="G19" s="8">
        <v>1</v>
      </c>
    </row>
    <row r="21" spans="1:7" ht="15.75">
      <c r="A21" s="9" t="s">
        <v>14</v>
      </c>
      <c r="B21" s="25">
        <v>2</v>
      </c>
      <c r="C21" s="25">
        <v>6</v>
      </c>
      <c r="D21" s="25">
        <v>8</v>
      </c>
      <c r="E21" s="25">
        <v>2</v>
      </c>
      <c r="F21" s="25"/>
      <c r="G21" s="25">
        <v>18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2"/>
      <c r="B28" s="33"/>
      <c r="C28" s="33"/>
      <c r="D28" s="33"/>
      <c r="E28" s="3"/>
    </row>
    <row r="29" spans="1:5" ht="15">
      <c r="A29" s="31"/>
      <c r="B29" s="31"/>
      <c r="C29" s="31"/>
      <c r="D29" s="31"/>
      <c r="E29" s="3"/>
    </row>
    <row r="30" spans="1:5" ht="15">
      <c r="A30" s="31"/>
      <c r="B30" s="31"/>
      <c r="C30" s="31"/>
      <c r="D30" s="31"/>
      <c r="E30" s="3"/>
    </row>
    <row r="31" spans="1:5" ht="15">
      <c r="A31" s="31"/>
      <c r="B31" s="31"/>
      <c r="C31" s="31"/>
      <c r="D31" s="31"/>
      <c r="E31" s="3"/>
    </row>
    <row r="32" spans="1:5" ht="15">
      <c r="A32" s="31"/>
      <c r="B32" s="31"/>
      <c r="C32" s="31"/>
      <c r="D32" s="31"/>
      <c r="E32" s="3"/>
    </row>
    <row r="33" spans="1:5" ht="15">
      <c r="A33" s="31"/>
      <c r="B33" s="31"/>
      <c r="C33" s="31"/>
      <c r="D33" s="31"/>
      <c r="E33" s="3"/>
    </row>
    <row r="34" spans="1:5" ht="15">
      <c r="A34" s="31"/>
      <c r="B34" s="31"/>
      <c r="C34" s="31"/>
      <c r="D34" s="31"/>
      <c r="E34" s="3"/>
    </row>
    <row r="35" spans="1:5" ht="15">
      <c r="A35" s="31"/>
      <c r="B35" s="31"/>
      <c r="C35" s="31"/>
      <c r="D35" s="31"/>
      <c r="E35" s="3"/>
    </row>
    <row r="36" spans="1:5" ht="15">
      <c r="A36" s="31"/>
      <c r="B36" s="31"/>
      <c r="C36" s="31"/>
      <c r="D36" s="31"/>
      <c r="E36" s="3"/>
    </row>
    <row r="37" spans="1:5" ht="15">
      <c r="A37" s="31"/>
      <c r="B37" s="31"/>
      <c r="C37" s="31"/>
      <c r="D37" s="31"/>
      <c r="E37" s="3"/>
    </row>
    <row r="38" spans="1:5" ht="15">
      <c r="A38" s="31"/>
      <c r="B38" s="31"/>
      <c r="C38" s="31"/>
      <c r="D38" s="31"/>
      <c r="E38" s="3"/>
    </row>
    <row r="39" spans="1:5" ht="15">
      <c r="A39" s="31"/>
      <c r="B39" s="31"/>
      <c r="C39" s="31"/>
      <c r="D39" s="31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37</v>
      </c>
      <c r="B1" s="5" t="s">
        <v>42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26">
        <v>40</v>
      </c>
      <c r="C5" s="26">
        <v>649</v>
      </c>
      <c r="D5" s="26"/>
      <c r="E5" s="26"/>
      <c r="F5" s="26"/>
      <c r="G5" s="26">
        <v>689</v>
      </c>
    </row>
    <row r="6" spans="1:7" ht="15.75">
      <c r="A6" s="1" t="s">
        <v>10</v>
      </c>
      <c r="B6" s="26">
        <v>196</v>
      </c>
      <c r="C6" s="26">
        <v>612</v>
      </c>
      <c r="D6" s="26"/>
      <c r="E6" s="26">
        <v>33</v>
      </c>
      <c r="F6" s="26">
        <v>220</v>
      </c>
      <c r="G6" s="26">
        <v>1061</v>
      </c>
    </row>
    <row r="7" spans="1:7" ht="15.75">
      <c r="A7" s="1" t="s">
        <v>11</v>
      </c>
      <c r="B7" s="26"/>
      <c r="C7" s="26">
        <v>3</v>
      </c>
      <c r="D7" s="26"/>
      <c r="E7" s="26">
        <v>32</v>
      </c>
      <c r="F7" s="26"/>
      <c r="G7" s="26">
        <v>35</v>
      </c>
    </row>
    <row r="8" spans="1:7" ht="15.75">
      <c r="A8" s="1" t="s">
        <v>24</v>
      </c>
      <c r="B8" s="26">
        <v>1</v>
      </c>
      <c r="C8" s="26">
        <v>61</v>
      </c>
      <c r="D8" s="26"/>
      <c r="E8" s="26">
        <v>25</v>
      </c>
      <c r="F8" s="26"/>
      <c r="G8" s="26">
        <v>87</v>
      </c>
    </row>
    <row r="9" spans="1:7" ht="15.75">
      <c r="A9" s="1" t="s">
        <v>25</v>
      </c>
      <c r="B9" s="26"/>
      <c r="C9" s="26"/>
      <c r="D9" s="26"/>
      <c r="E9" s="26"/>
      <c r="F9" s="26"/>
      <c r="G9" s="26"/>
    </row>
    <row r="10" spans="1:7" ht="15.75">
      <c r="A10" s="19" t="s">
        <v>19</v>
      </c>
      <c r="B10" s="26">
        <v>237</v>
      </c>
      <c r="C10" s="26">
        <v>1325</v>
      </c>
      <c r="D10" s="26"/>
      <c r="E10" s="26">
        <v>90</v>
      </c>
      <c r="F10" s="26">
        <v>220</v>
      </c>
      <c r="G10" s="26">
        <v>1872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/>
      <c r="D14" s="1"/>
      <c r="E14" s="26"/>
      <c r="F14" s="26"/>
      <c r="G14" s="26"/>
    </row>
    <row r="15" spans="1:7" ht="15.75">
      <c r="A15" s="1" t="s">
        <v>10</v>
      </c>
      <c r="B15" s="1"/>
      <c r="C15" s="1"/>
      <c r="D15" s="1"/>
      <c r="E15" s="26">
        <v>24</v>
      </c>
      <c r="F15" s="26">
        <v>52</v>
      </c>
      <c r="G15" s="26">
        <v>76</v>
      </c>
    </row>
    <row r="16" spans="1:7" ht="15.75">
      <c r="A16" s="1" t="s">
        <v>11</v>
      </c>
      <c r="B16" s="1"/>
      <c r="C16" s="1"/>
      <c r="D16" s="1"/>
      <c r="E16" s="26"/>
      <c r="F16" s="26"/>
      <c r="G16" s="26"/>
    </row>
    <row r="17" spans="1:7" ht="15.75">
      <c r="A17" s="1" t="s">
        <v>24</v>
      </c>
      <c r="B17" s="1"/>
      <c r="C17" s="1"/>
      <c r="D17" s="1"/>
      <c r="E17" s="26"/>
      <c r="F17" s="26"/>
      <c r="G17" s="26"/>
    </row>
    <row r="18" spans="1:7" ht="15.75">
      <c r="A18" s="1" t="s">
        <v>25</v>
      </c>
      <c r="B18" s="1"/>
      <c r="C18" s="1"/>
      <c r="D18" s="1"/>
      <c r="E18" s="26"/>
      <c r="F18" s="26"/>
      <c r="G18" s="26"/>
    </row>
    <row r="19" spans="1:7" ht="15.75">
      <c r="A19" s="19" t="s">
        <v>20</v>
      </c>
      <c r="B19" s="8"/>
      <c r="C19" s="8"/>
      <c r="D19" s="8"/>
      <c r="E19" s="26">
        <v>24</v>
      </c>
      <c r="F19" s="26">
        <v>52</v>
      </c>
      <c r="G19" s="26">
        <v>76</v>
      </c>
    </row>
    <row r="21" spans="1:7" ht="15.75">
      <c r="A21" s="9" t="s">
        <v>14</v>
      </c>
      <c r="B21" s="9">
        <v>237</v>
      </c>
      <c r="C21" s="9">
        <v>1325</v>
      </c>
      <c r="D21" s="9"/>
      <c r="E21" s="9">
        <v>114</v>
      </c>
      <c r="F21" s="9">
        <v>272</v>
      </c>
      <c r="G21" s="9">
        <v>1948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2"/>
      <c r="B28" s="33"/>
      <c r="C28" s="33"/>
      <c r="D28" s="33"/>
      <c r="E28" s="3"/>
    </row>
    <row r="29" spans="1:5" ht="15">
      <c r="A29" s="31"/>
      <c r="B29" s="31"/>
      <c r="C29" s="31"/>
      <c r="D29" s="31"/>
      <c r="E29" s="3"/>
    </row>
    <row r="30" spans="1:5" ht="15">
      <c r="A30" s="31"/>
      <c r="B30" s="31"/>
      <c r="C30" s="31"/>
      <c r="D30" s="31"/>
      <c r="E30" s="3"/>
    </row>
    <row r="31" spans="1:5" ht="15">
      <c r="A31" s="31"/>
      <c r="B31" s="31"/>
      <c r="C31" s="31"/>
      <c r="D31" s="31"/>
      <c r="E31" s="3"/>
    </row>
    <row r="32" spans="1:5" ht="15">
      <c r="A32" s="31"/>
      <c r="B32" s="31"/>
      <c r="C32" s="31"/>
      <c r="D32" s="31"/>
      <c r="E32" s="3"/>
    </row>
    <row r="33" spans="1:5" ht="15">
      <c r="A33" s="31"/>
      <c r="B33" s="31"/>
      <c r="C33" s="31"/>
      <c r="D33" s="31"/>
      <c r="E33" s="3"/>
    </row>
    <row r="34" spans="1:5" ht="15">
      <c r="A34" s="31"/>
      <c r="B34" s="31"/>
      <c r="C34" s="31"/>
      <c r="D34" s="31"/>
      <c r="E34" s="3"/>
    </row>
    <row r="35" spans="1:5" ht="15">
      <c r="A35" s="31"/>
      <c r="B35" s="31"/>
      <c r="C35" s="31"/>
      <c r="D35" s="31"/>
      <c r="E35" s="3"/>
    </row>
    <row r="36" spans="1:5" ht="15">
      <c r="A36" s="31"/>
      <c r="B36" s="31"/>
      <c r="C36" s="31"/>
      <c r="D36" s="31"/>
      <c r="E36" s="3"/>
    </row>
    <row r="37" spans="1:5" ht="15">
      <c r="A37" s="31"/>
      <c r="B37" s="31"/>
      <c r="C37" s="31"/>
      <c r="D37" s="31"/>
      <c r="E37" s="3"/>
    </row>
    <row r="38" spans="1:5" ht="15">
      <c r="A38" s="31"/>
      <c r="B38" s="31"/>
      <c r="C38" s="31"/>
      <c r="D38" s="31"/>
      <c r="E38" s="3"/>
    </row>
    <row r="39" spans="1:5" ht="15">
      <c r="A39" s="31"/>
      <c r="B39" s="31"/>
      <c r="C39" s="31"/>
      <c r="D39" s="31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38</v>
      </c>
      <c r="B1" s="5" t="s">
        <v>42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1"/>
      <c r="C5" s="1">
        <v>64</v>
      </c>
      <c r="D5" s="1"/>
      <c r="E5" s="1"/>
      <c r="F5" s="1"/>
      <c r="G5" s="1">
        <f aca="true" t="shared" si="0" ref="G5:G10">SUM(B5:F5)</f>
        <v>64</v>
      </c>
    </row>
    <row r="6" spans="1:7" ht="15.75">
      <c r="A6" s="1" t="s">
        <v>10</v>
      </c>
      <c r="B6" s="1">
        <v>19</v>
      </c>
      <c r="C6" s="1">
        <v>72</v>
      </c>
      <c r="D6" s="1"/>
      <c r="E6" s="1"/>
      <c r="F6" s="1">
        <v>8</v>
      </c>
      <c r="G6" s="1">
        <f t="shared" si="0"/>
        <v>99</v>
      </c>
    </row>
    <row r="7" spans="1:7" ht="15.75">
      <c r="A7" s="1" t="s">
        <v>11</v>
      </c>
      <c r="B7" s="1"/>
      <c r="C7" s="1">
        <v>2</v>
      </c>
      <c r="D7" s="1"/>
      <c r="E7" s="1"/>
      <c r="F7" s="1"/>
      <c r="G7" s="1">
        <f t="shared" si="0"/>
        <v>2</v>
      </c>
    </row>
    <row r="8" spans="1:7" ht="15.75">
      <c r="A8" s="1" t="s">
        <v>24</v>
      </c>
      <c r="B8" s="1"/>
      <c r="C8" s="1">
        <v>75</v>
      </c>
      <c r="D8" s="1"/>
      <c r="E8" s="1"/>
      <c r="F8" s="1"/>
      <c r="G8" s="1">
        <f t="shared" si="0"/>
        <v>75</v>
      </c>
    </row>
    <row r="9" spans="1:7" ht="15.75">
      <c r="A9" s="1" t="s">
        <v>25</v>
      </c>
      <c r="B9" s="1"/>
      <c r="C9" s="1"/>
      <c r="D9" s="1"/>
      <c r="E9" s="1"/>
      <c r="F9" s="1"/>
      <c r="G9" s="1">
        <f t="shared" si="0"/>
        <v>0</v>
      </c>
    </row>
    <row r="10" spans="1:7" ht="15.75">
      <c r="A10" s="19" t="s">
        <v>19</v>
      </c>
      <c r="B10" s="8">
        <f>SUM(B5:B9)</f>
        <v>19</v>
      </c>
      <c r="C10" s="8">
        <f>SUM(C5:C9)</f>
        <v>213</v>
      </c>
      <c r="D10" s="8">
        <f>SUM(D5:D9)</f>
        <v>0</v>
      </c>
      <c r="E10" s="8">
        <f>SUM(E5:E9)</f>
        <v>0</v>
      </c>
      <c r="F10" s="8">
        <f>SUM(F5:F9)</f>
        <v>8</v>
      </c>
      <c r="G10" s="8">
        <f t="shared" si="0"/>
        <v>240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>
        <v>2</v>
      </c>
      <c r="D14" s="1"/>
      <c r="E14" s="1"/>
      <c r="F14" s="1"/>
      <c r="G14" s="1">
        <f aca="true" t="shared" si="1" ref="G14:G19">SUM(B14:F14)</f>
        <v>2</v>
      </c>
    </row>
    <row r="15" spans="1:7" ht="15.75">
      <c r="A15" s="1" t="s">
        <v>10</v>
      </c>
      <c r="B15" s="1"/>
      <c r="C15" s="1"/>
      <c r="D15" s="1"/>
      <c r="E15" s="1"/>
      <c r="F15" s="1"/>
      <c r="G15" s="1">
        <f t="shared" si="1"/>
        <v>0</v>
      </c>
    </row>
    <row r="16" spans="1:7" ht="15.75">
      <c r="A16" s="1" t="s">
        <v>11</v>
      </c>
      <c r="B16" s="1"/>
      <c r="C16" s="1"/>
      <c r="D16" s="1"/>
      <c r="E16" s="1"/>
      <c r="F16" s="1"/>
      <c r="G16" s="1">
        <f t="shared" si="1"/>
        <v>0</v>
      </c>
    </row>
    <row r="17" spans="1:7" ht="15.75">
      <c r="A17" s="1" t="s">
        <v>24</v>
      </c>
      <c r="B17" s="1"/>
      <c r="C17" s="1"/>
      <c r="D17" s="1"/>
      <c r="E17" s="1"/>
      <c r="F17" s="1"/>
      <c r="G17" s="1">
        <f t="shared" si="1"/>
        <v>0</v>
      </c>
    </row>
    <row r="18" spans="1:7" ht="15.75">
      <c r="A18" s="1" t="s">
        <v>25</v>
      </c>
      <c r="B18" s="1"/>
      <c r="C18" s="1"/>
      <c r="D18" s="1"/>
      <c r="E18" s="1"/>
      <c r="F18" s="1"/>
      <c r="G18" s="1">
        <f t="shared" si="1"/>
        <v>0</v>
      </c>
    </row>
    <row r="19" spans="1:7" ht="15.75">
      <c r="A19" s="19" t="s">
        <v>20</v>
      </c>
      <c r="B19" s="8">
        <f>SUM(B14:B18)</f>
        <v>0</v>
      </c>
      <c r="C19" s="8">
        <f>SUM(C14:C18)</f>
        <v>2</v>
      </c>
      <c r="D19" s="8">
        <f>SUM(D14:D18)</f>
        <v>0</v>
      </c>
      <c r="E19" s="8">
        <f>SUM(E14:E18)</f>
        <v>0</v>
      </c>
      <c r="F19" s="8">
        <f>SUM(F14:F18)</f>
        <v>0</v>
      </c>
      <c r="G19" s="8">
        <f t="shared" si="1"/>
        <v>2</v>
      </c>
    </row>
    <row r="20" spans="2:7" ht="15.75">
      <c r="B20" s="30"/>
      <c r="C20" s="30"/>
      <c r="D20" s="30"/>
      <c r="E20" s="30"/>
      <c r="F20" s="30"/>
      <c r="G20" s="30"/>
    </row>
    <row r="21" spans="1:7" ht="15.75">
      <c r="A21" s="9" t="s">
        <v>14</v>
      </c>
      <c r="B21" s="9">
        <f>SUM(B10,B19)</f>
        <v>19</v>
      </c>
      <c r="C21" s="9">
        <f>SUM(C10,C19)</f>
        <v>215</v>
      </c>
      <c r="D21" s="9">
        <f>SUM(D10,D19)</f>
        <v>0</v>
      </c>
      <c r="E21" s="9">
        <f>SUM(E10,E19)</f>
        <v>0</v>
      </c>
      <c r="F21" s="9">
        <f>SUM(F10:F19)</f>
        <v>8</v>
      </c>
      <c r="G21" s="9">
        <f>SUM(G10,G19)</f>
        <v>242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2"/>
      <c r="B28" s="33"/>
      <c r="C28" s="33"/>
      <c r="D28" s="33"/>
      <c r="E28" s="3"/>
    </row>
    <row r="29" spans="1:5" ht="15">
      <c r="A29" s="31"/>
      <c r="B29" s="31"/>
      <c r="C29" s="31"/>
      <c r="D29" s="31"/>
      <c r="E29" s="3"/>
    </row>
    <row r="30" spans="1:5" ht="15">
      <c r="A30" s="31"/>
      <c r="B30" s="31"/>
      <c r="C30" s="31"/>
      <c r="D30" s="31"/>
      <c r="E30" s="3"/>
    </row>
    <row r="31" spans="1:5" ht="15">
      <c r="A31" s="31"/>
      <c r="B31" s="31"/>
      <c r="C31" s="31"/>
      <c r="D31" s="31"/>
      <c r="E31" s="3"/>
    </row>
    <row r="32" spans="1:5" ht="15">
      <c r="A32" s="31"/>
      <c r="B32" s="31"/>
      <c r="C32" s="31"/>
      <c r="D32" s="31"/>
      <c r="E32" s="3"/>
    </row>
    <row r="33" spans="1:5" ht="15">
      <c r="A33" s="31"/>
      <c r="B33" s="31"/>
      <c r="C33" s="31"/>
      <c r="D33" s="31"/>
      <c r="E33" s="3"/>
    </row>
    <row r="34" spans="1:5" ht="15">
      <c r="A34" s="31"/>
      <c r="B34" s="31"/>
      <c r="C34" s="31"/>
      <c r="D34" s="31"/>
      <c r="E34" s="3"/>
    </row>
    <row r="35" spans="1:5" ht="15">
      <c r="A35" s="31"/>
      <c r="B35" s="31"/>
      <c r="C35" s="31"/>
      <c r="D35" s="31"/>
      <c r="E35" s="3"/>
    </row>
    <row r="36" spans="1:5" ht="15">
      <c r="A36" s="31"/>
      <c r="B36" s="31"/>
      <c r="C36" s="31"/>
      <c r="D36" s="31"/>
      <c r="E36" s="3"/>
    </row>
    <row r="37" spans="1:5" ht="15">
      <c r="A37" s="31"/>
      <c r="B37" s="31"/>
      <c r="C37" s="31"/>
      <c r="D37" s="31"/>
      <c r="E37" s="3"/>
    </row>
    <row r="38" spans="1:5" ht="15">
      <c r="A38" s="31"/>
      <c r="B38" s="31"/>
      <c r="C38" s="31"/>
      <c r="D38" s="31"/>
      <c r="E38" s="3"/>
    </row>
    <row r="39" spans="1:5" ht="15">
      <c r="A39" s="31"/>
      <c r="B39" s="31"/>
      <c r="C39" s="31"/>
      <c r="D39" s="31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33</v>
      </c>
      <c r="B1" s="5" t="s">
        <v>42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1">
        <v>0</v>
      </c>
      <c r="C5" s="1">
        <v>522</v>
      </c>
      <c r="D5" s="1">
        <v>24</v>
      </c>
      <c r="E5" s="1">
        <v>0</v>
      </c>
      <c r="F5" s="1">
        <v>0</v>
      </c>
      <c r="G5" s="1">
        <f aca="true" t="shared" si="0" ref="G5:G10">SUM(B5:F5)</f>
        <v>546</v>
      </c>
    </row>
    <row r="6" spans="1:7" ht="15.75">
      <c r="A6" s="1" t="s">
        <v>10</v>
      </c>
      <c r="B6" s="1">
        <v>209</v>
      </c>
      <c r="C6" s="1">
        <v>299</v>
      </c>
      <c r="D6" s="1">
        <v>14</v>
      </c>
      <c r="E6" s="1">
        <v>8</v>
      </c>
      <c r="F6" s="1">
        <v>39</v>
      </c>
      <c r="G6" s="1">
        <f t="shared" si="0"/>
        <v>569</v>
      </c>
    </row>
    <row r="7" spans="1:7" ht="15.75">
      <c r="A7" s="1" t="s">
        <v>11</v>
      </c>
      <c r="B7" s="1">
        <v>34</v>
      </c>
      <c r="C7" s="1">
        <v>9</v>
      </c>
      <c r="D7" s="1">
        <v>0</v>
      </c>
      <c r="E7" s="1">
        <v>17</v>
      </c>
      <c r="F7" s="1">
        <v>6</v>
      </c>
      <c r="G7" s="1">
        <f t="shared" si="0"/>
        <v>66</v>
      </c>
    </row>
    <row r="8" spans="1:7" ht="15.75">
      <c r="A8" s="1" t="s">
        <v>24</v>
      </c>
      <c r="B8" s="1">
        <v>2</v>
      </c>
      <c r="C8" s="1">
        <v>4</v>
      </c>
      <c r="D8" s="1">
        <v>0</v>
      </c>
      <c r="E8" s="1">
        <v>5</v>
      </c>
      <c r="F8" s="1">
        <v>1</v>
      </c>
      <c r="G8" s="1">
        <f t="shared" si="0"/>
        <v>12</v>
      </c>
    </row>
    <row r="9" spans="1:7" ht="15.75">
      <c r="A9" s="1" t="s">
        <v>25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f t="shared" si="0"/>
        <v>0</v>
      </c>
    </row>
    <row r="10" spans="1:7" ht="15.75">
      <c r="A10" s="19" t="s">
        <v>19</v>
      </c>
      <c r="B10" s="8">
        <f>SUM(B5:B9)</f>
        <v>245</v>
      </c>
      <c r="C10" s="8">
        <f>SUM(C5:C9)</f>
        <v>834</v>
      </c>
      <c r="D10" s="8">
        <f>SUM(D5:D9)</f>
        <v>38</v>
      </c>
      <c r="E10" s="8">
        <f>SUM(E5:E9)</f>
        <v>30</v>
      </c>
      <c r="F10" s="8">
        <f>SUM(F5:F9)</f>
        <v>46</v>
      </c>
      <c r="G10" s="8">
        <f t="shared" si="0"/>
        <v>1193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>
        <v>0</v>
      </c>
      <c r="C14" s="1">
        <v>45</v>
      </c>
      <c r="D14" s="1">
        <v>14</v>
      </c>
      <c r="E14" s="1">
        <v>0</v>
      </c>
      <c r="F14" s="1">
        <v>0</v>
      </c>
      <c r="G14" s="1">
        <f aca="true" t="shared" si="1" ref="G14:G19">SUM(B14:F14)</f>
        <v>59</v>
      </c>
    </row>
    <row r="15" spans="1:7" ht="15.75">
      <c r="A15" s="1" t="s">
        <v>10</v>
      </c>
      <c r="B15" s="1">
        <v>42</v>
      </c>
      <c r="C15" s="1">
        <v>52</v>
      </c>
      <c r="D15" s="1">
        <v>6</v>
      </c>
      <c r="E15" s="1">
        <v>0</v>
      </c>
      <c r="F15" s="1">
        <v>8</v>
      </c>
      <c r="G15" s="1">
        <f t="shared" si="1"/>
        <v>108</v>
      </c>
    </row>
    <row r="16" spans="1:7" ht="15.75">
      <c r="A16" s="1" t="s">
        <v>11</v>
      </c>
      <c r="B16" s="1">
        <v>4</v>
      </c>
      <c r="C16" s="1">
        <v>1</v>
      </c>
      <c r="D16" s="1">
        <v>0</v>
      </c>
      <c r="E16" s="1">
        <v>1</v>
      </c>
      <c r="F16" s="1">
        <v>1</v>
      </c>
      <c r="G16" s="1">
        <f t="shared" si="1"/>
        <v>7</v>
      </c>
    </row>
    <row r="17" spans="1:7" ht="15.75">
      <c r="A17" s="1" t="s">
        <v>24</v>
      </c>
      <c r="B17" s="1">
        <v>1</v>
      </c>
      <c r="C17" s="1">
        <v>0</v>
      </c>
      <c r="D17" s="1">
        <v>0</v>
      </c>
      <c r="E17" s="1">
        <v>0</v>
      </c>
      <c r="F17" s="1">
        <v>0</v>
      </c>
      <c r="G17" s="1">
        <f t="shared" si="1"/>
        <v>1</v>
      </c>
    </row>
    <row r="18" spans="1:7" ht="15.75">
      <c r="A18" s="1" t="s">
        <v>25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f t="shared" si="1"/>
        <v>0</v>
      </c>
    </row>
    <row r="19" spans="1:7" ht="15.75">
      <c r="A19" s="19" t="s">
        <v>20</v>
      </c>
      <c r="B19" s="8">
        <f>SUM(B14:B18)</f>
        <v>47</v>
      </c>
      <c r="C19" s="8">
        <f>SUM(C14:C18)</f>
        <v>98</v>
      </c>
      <c r="D19" s="8">
        <f>SUM(D14:D18)</f>
        <v>20</v>
      </c>
      <c r="E19" s="8">
        <f>SUM(E14:E18)</f>
        <v>1</v>
      </c>
      <c r="F19" s="8">
        <f>SUM(F14:F18)</f>
        <v>9</v>
      </c>
      <c r="G19" s="8">
        <f t="shared" si="1"/>
        <v>175</v>
      </c>
    </row>
    <row r="20" spans="2:7" ht="15.75">
      <c r="B20" s="30"/>
      <c r="C20" s="30"/>
      <c r="D20" s="30"/>
      <c r="E20" s="30"/>
      <c r="F20" s="30"/>
      <c r="G20" s="30"/>
    </row>
    <row r="21" spans="1:7" ht="15.75">
      <c r="A21" s="9" t="s">
        <v>14</v>
      </c>
      <c r="B21" s="9">
        <f>SUM(B10,B19)</f>
        <v>292</v>
      </c>
      <c r="C21" s="9">
        <f>SUM(C10,C19)</f>
        <v>932</v>
      </c>
      <c r="D21" s="9">
        <f>SUM(D10,D19)</f>
        <v>58</v>
      </c>
      <c r="E21" s="9">
        <f>SUM(E10,E19)</f>
        <v>31</v>
      </c>
      <c r="F21" s="9">
        <v>55</v>
      </c>
      <c r="G21" s="9">
        <f>SUM(G10,G19)</f>
        <v>1368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8" ht="15">
      <c r="D25" s="14"/>
      <c r="E25" s="14"/>
      <c r="F25" s="14"/>
      <c r="G25" s="14"/>
      <c r="H25">
        <v>32</v>
      </c>
    </row>
    <row r="28" spans="1:5" ht="15">
      <c r="A28" s="32"/>
      <c r="B28" s="33"/>
      <c r="C28" s="33"/>
      <c r="D28" s="33"/>
      <c r="E28" s="3"/>
    </row>
    <row r="29" spans="1:5" ht="15">
      <c r="A29" s="31"/>
      <c r="B29" s="31"/>
      <c r="C29" s="31"/>
      <c r="D29" s="31"/>
      <c r="E29" s="3"/>
    </row>
    <row r="30" spans="1:5" ht="15">
      <c r="A30" s="31"/>
      <c r="B30" s="31"/>
      <c r="C30" s="31"/>
      <c r="D30" s="31"/>
      <c r="E30" s="3"/>
    </row>
    <row r="31" spans="1:5" ht="15">
      <c r="A31" s="31"/>
      <c r="B31" s="31"/>
      <c r="C31" s="31"/>
      <c r="D31" s="31"/>
      <c r="E31" s="3"/>
    </row>
    <row r="32" spans="1:5" ht="15">
      <c r="A32" s="31"/>
      <c r="B32" s="31"/>
      <c r="C32" s="31"/>
      <c r="D32" s="31"/>
      <c r="E32" s="3"/>
    </row>
    <row r="33" spans="1:5" ht="15">
      <c r="A33" s="31"/>
      <c r="B33" s="31"/>
      <c r="C33" s="31"/>
      <c r="D33" s="31"/>
      <c r="E33" s="3"/>
    </row>
    <row r="34" spans="1:5" ht="15">
      <c r="A34" s="31"/>
      <c r="B34" s="31"/>
      <c r="C34" s="31"/>
      <c r="D34" s="31"/>
      <c r="E34" s="3"/>
    </row>
    <row r="35" spans="1:5" ht="15">
      <c r="A35" s="31"/>
      <c r="B35" s="31"/>
      <c r="C35" s="31"/>
      <c r="D35" s="31"/>
      <c r="E35" s="3"/>
    </row>
    <row r="36" spans="1:5" ht="15">
      <c r="A36" s="31"/>
      <c r="B36" s="31"/>
      <c r="C36" s="31"/>
      <c r="D36" s="31"/>
      <c r="E36" s="3"/>
    </row>
    <row r="37" spans="1:5" ht="15">
      <c r="A37" s="31"/>
      <c r="B37" s="31"/>
      <c r="C37" s="31"/>
      <c r="D37" s="31"/>
      <c r="E37" s="3"/>
    </row>
    <row r="38" spans="1:5" ht="15">
      <c r="A38" s="31"/>
      <c r="B38" s="31"/>
      <c r="C38" s="31"/>
      <c r="D38" s="31"/>
      <c r="E38" s="3"/>
    </row>
    <row r="39" spans="1:5" ht="15">
      <c r="A39" s="31"/>
      <c r="B39" s="31"/>
      <c r="C39" s="31"/>
      <c r="D39" s="31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14" sqref="B14:G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32</v>
      </c>
      <c r="B1" s="5" t="s">
        <v>42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1"/>
      <c r="C5" s="1"/>
      <c r="D5" s="1">
        <v>101</v>
      </c>
      <c r="E5" s="1"/>
      <c r="F5" s="1"/>
      <c r="G5" s="1">
        <f aca="true" t="shared" si="0" ref="G5:G10">SUM(B5:F5)</f>
        <v>101</v>
      </c>
    </row>
    <row r="6" spans="1:7" ht="15.75">
      <c r="A6" s="1" t="s">
        <v>10</v>
      </c>
      <c r="B6" s="1">
        <v>44</v>
      </c>
      <c r="C6" s="1">
        <v>71</v>
      </c>
      <c r="D6" s="1">
        <v>0</v>
      </c>
      <c r="E6" s="1">
        <v>8</v>
      </c>
      <c r="F6" s="1">
        <v>8</v>
      </c>
      <c r="G6" s="1">
        <f t="shared" si="0"/>
        <v>131</v>
      </c>
    </row>
    <row r="7" spans="1:7" ht="15.75">
      <c r="A7" s="1" t="s">
        <v>11</v>
      </c>
      <c r="B7" s="1">
        <v>8</v>
      </c>
      <c r="C7" s="1">
        <v>21</v>
      </c>
      <c r="D7" s="1"/>
      <c r="E7" s="1">
        <v>7</v>
      </c>
      <c r="F7" s="1">
        <v>0</v>
      </c>
      <c r="G7" s="1">
        <f t="shared" si="0"/>
        <v>36</v>
      </c>
    </row>
    <row r="8" spans="1:7" ht="15.75">
      <c r="A8" s="1" t="s">
        <v>24</v>
      </c>
      <c r="B8" s="1">
        <v>0</v>
      </c>
      <c r="C8" s="1">
        <v>0</v>
      </c>
      <c r="D8" s="1">
        <v>2</v>
      </c>
      <c r="E8" s="1">
        <v>0</v>
      </c>
      <c r="F8" s="1">
        <v>0</v>
      </c>
      <c r="G8" s="1">
        <f t="shared" si="0"/>
        <v>2</v>
      </c>
    </row>
    <row r="9" spans="1:7" ht="15.75">
      <c r="A9" s="1" t="s">
        <v>25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f t="shared" si="0"/>
        <v>0</v>
      </c>
    </row>
    <row r="10" spans="1:7" ht="15.75">
      <c r="A10" s="19" t="s">
        <v>19</v>
      </c>
      <c r="B10" s="8">
        <f>SUM(B5:B9)</f>
        <v>52</v>
      </c>
      <c r="C10" s="8">
        <f>SUM(C5:C9)</f>
        <v>92</v>
      </c>
      <c r="D10" s="8">
        <f>SUM(D5:D9)</f>
        <v>103</v>
      </c>
      <c r="E10" s="8">
        <f>SUM(E5:E9)</f>
        <v>15</v>
      </c>
      <c r="F10" s="8">
        <f>SUM(F5:F9)</f>
        <v>8</v>
      </c>
      <c r="G10" s="8">
        <f t="shared" si="0"/>
        <v>270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f aca="true" t="shared" si="1" ref="G14:G19">SUM(B14:F14)</f>
        <v>0</v>
      </c>
    </row>
    <row r="15" spans="1:7" ht="15.75">
      <c r="A15" s="1" t="s">
        <v>10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f t="shared" si="1"/>
        <v>0</v>
      </c>
    </row>
    <row r="16" spans="1:7" ht="15.75">
      <c r="A16" s="1" t="s">
        <v>11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f t="shared" si="1"/>
        <v>0</v>
      </c>
    </row>
    <row r="17" spans="1:7" ht="15.75">
      <c r="A17" s="1" t="s">
        <v>24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f t="shared" si="1"/>
        <v>0</v>
      </c>
    </row>
    <row r="18" spans="1:7" ht="15.75">
      <c r="A18" s="1" t="s">
        <v>25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f t="shared" si="1"/>
        <v>0</v>
      </c>
    </row>
    <row r="19" spans="1:7" ht="15.75">
      <c r="A19" s="19" t="s">
        <v>20</v>
      </c>
      <c r="B19" s="8">
        <f>SUM(B14:B18)</f>
        <v>0</v>
      </c>
      <c r="C19" s="8">
        <f>SUM(C14:C18)</f>
        <v>0</v>
      </c>
      <c r="D19" s="8">
        <f>SUM(D14:D18)</f>
        <v>0</v>
      </c>
      <c r="E19" s="8">
        <f>SUM(E14:E18)</f>
        <v>0</v>
      </c>
      <c r="F19" s="8">
        <f>SUM(F14:F18)</f>
        <v>0</v>
      </c>
      <c r="G19" s="8">
        <f t="shared" si="1"/>
        <v>0</v>
      </c>
    </row>
    <row r="20" spans="2:7" ht="15.75">
      <c r="B20" s="30"/>
      <c r="C20" s="30"/>
      <c r="D20" s="30"/>
      <c r="E20" s="30"/>
      <c r="F20" s="30"/>
      <c r="G20" s="30"/>
    </row>
    <row r="21" spans="1:7" ht="15.75">
      <c r="A21" s="9" t="s">
        <v>14</v>
      </c>
      <c r="B21" s="9">
        <f>SUM(B10,B19)</f>
        <v>52</v>
      </c>
      <c r="C21" s="9">
        <f>SUM(C10,C19)</f>
        <v>92</v>
      </c>
      <c r="D21" s="9">
        <f>SUM(D10,D19)</f>
        <v>103</v>
      </c>
      <c r="E21" s="9">
        <f>SUM(E10,E19)</f>
        <v>15</v>
      </c>
      <c r="F21" s="9">
        <f>SUM(F10:F19)</f>
        <v>8</v>
      </c>
      <c r="G21" s="9">
        <f>SUM(G10,G19)</f>
        <v>270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2"/>
      <c r="B28" s="33"/>
      <c r="C28" s="33"/>
      <c r="D28" s="33"/>
      <c r="E28" s="3"/>
    </row>
    <row r="29" spans="1:5" ht="15">
      <c r="A29" s="31"/>
      <c r="B29" s="31"/>
      <c r="C29" s="31"/>
      <c r="D29" s="31"/>
      <c r="E29" s="3"/>
    </row>
    <row r="30" spans="1:5" ht="15">
      <c r="A30" s="31"/>
      <c r="B30" s="31"/>
      <c r="C30" s="31"/>
      <c r="D30" s="31"/>
      <c r="E30" s="3"/>
    </row>
    <row r="31" spans="1:5" ht="15">
      <c r="A31" s="31"/>
      <c r="B31" s="31"/>
      <c r="C31" s="31"/>
      <c r="D31" s="31"/>
      <c r="E31" s="3"/>
    </row>
    <row r="32" spans="1:5" ht="15">
      <c r="A32" s="31"/>
      <c r="B32" s="31"/>
      <c r="C32" s="31"/>
      <c r="D32" s="31"/>
      <c r="E32" s="3"/>
    </row>
    <row r="33" spans="1:5" ht="15">
      <c r="A33" s="31"/>
      <c r="B33" s="31"/>
      <c r="C33" s="31"/>
      <c r="D33" s="31"/>
      <c r="E33" s="3"/>
    </row>
    <row r="34" spans="1:5" ht="15">
      <c r="A34" s="31"/>
      <c r="B34" s="31"/>
      <c r="C34" s="31"/>
      <c r="D34" s="31"/>
      <c r="E34" s="3"/>
    </row>
    <row r="35" spans="1:5" ht="15">
      <c r="A35" s="31"/>
      <c r="B35" s="31"/>
      <c r="C35" s="31"/>
      <c r="D35" s="31"/>
      <c r="E35" s="3"/>
    </row>
    <row r="36" spans="1:5" ht="15">
      <c r="A36" s="31"/>
      <c r="B36" s="31"/>
      <c r="C36" s="31"/>
      <c r="D36" s="31"/>
      <c r="E36" s="3"/>
    </row>
    <row r="37" spans="1:5" ht="15">
      <c r="A37" s="31"/>
      <c r="B37" s="31"/>
      <c r="C37" s="31"/>
      <c r="D37" s="31"/>
      <c r="E37" s="3"/>
    </row>
    <row r="38" spans="1:5" ht="15">
      <c r="A38" s="31"/>
      <c r="B38" s="31"/>
      <c r="C38" s="31"/>
      <c r="D38" s="31"/>
      <c r="E38" s="3"/>
    </row>
    <row r="39" spans="1:5" ht="15">
      <c r="A39" s="31"/>
      <c r="B39" s="31"/>
      <c r="C39" s="31"/>
      <c r="D39" s="31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pallain</dc:creator>
  <cp:keywords/>
  <dc:description/>
  <cp:lastModifiedBy>Patty Allain</cp:lastModifiedBy>
  <cp:lastPrinted>2016-04-21T20:41:36Z</cp:lastPrinted>
  <dcterms:created xsi:type="dcterms:W3CDTF">2013-05-15T14:01:40Z</dcterms:created>
  <dcterms:modified xsi:type="dcterms:W3CDTF">2016-04-21T20:41:39Z</dcterms:modified>
  <cp:category/>
  <cp:version/>
  <cp:contentType/>
  <cp:contentStatus/>
</cp:coreProperties>
</file>