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41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<sst xmlns="http://schemas.openxmlformats.org/spreadsheetml/2006/main" count="427" uniqueCount="42">
  <si>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</si>
  <si>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</si>
  <si>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</si>
  <si>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</si>
  <si>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</si>
  <si>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</si>
  <si>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</si>
  <si>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</si>
  <si>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</si>
  <si>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</si>
  <si>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</si>
  <si>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</si>
  <si>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</si>
  <si>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</si>
  <si>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</si>
  <si>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</si>
  <si>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</si>
  <si>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</si>
  <si>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</si>
  <si>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</si>
  <si>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</si>
  <si>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</si>
  <si>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</si>
  <si>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</si>
  <si>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</si>
  <si>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</si>
  <si>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</si>
  <si>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</si>
  <si>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</si>
  <si>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</si>
  <si>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</si>
  <si>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</si>
  <si>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</si>
  <si>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</si>
  <si>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</si>
  <si>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</si>
  <si>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</si>
  <si>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</si>
  <si>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</si>
  <si>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 xml:space="preserve">    Snapshot:     February 28, 2013</t>
  </si>
  <si>
    <t>County Pre-Trial***</t>
  </si>
  <si>
    <t>County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</si>
</sst>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39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101</v>
      </c>
      <c r="C8" s="1">
        <f>Barnstable!C5+Berkshire!C5+Bristol!C5+Dukes!C5+Essex!C5+Franklin!C5+Hampden!C5+Hampshire!C5+Middlesex!C5+Norfolk!C5+Plymouth!C5+Suffolk!C5+Worcester!C5</f>
        <v>3014</v>
      </c>
      <c r="D8" s="1">
        <f>Barnstable!D5+Berkshire!D5+Bristol!D5+Dukes!D5+Essex!D5+Franklin!D5+Hampden!D5+Hampshire!D5+Middlesex!D5+Norfolk!D5+Plymouth!D5+Suffolk!D5+Worcester!D5</f>
        <v>1461</v>
      </c>
      <c r="E8" s="1">
        <f>Barnstable!E5+Berkshire!E5+Bristol!E5+Dukes!E5+Essex!E5+Franklin!E5+Hampden!E5+Hampshire!E5+Middlesex!E5+Norfolk!E5+Plymouth!E5+Suffolk!E5+Worcester!E5</f>
        <v>2</v>
      </c>
      <c r="F8" s="1">
        <f>Barnstable!F5+Berkshire!F5+Bristol!F5+Dukes!F5+Essex!F5+Franklin!F5+Hampden!F5+Hampshire!F5+Middlesex!F5+Norfolk!F5+Plymouth!F5+Suffolk!F5+Worcester!F5</f>
        <v>1</v>
      </c>
      <c r="G8" s="1">
        <f>Barnstable!G5+Berkshire!G5+Bristol!G5+Dukes!G5+Essex!G5+Franklin!G5+Hampden!G5+Hampshire!G5+Middlesex!G5+Norfolk!G5+Plymouth!G5+Suffolk!G5+Worcester!G5</f>
        <v>4579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961</v>
      </c>
      <c r="C9" s="1">
        <f>Barnstable!C6+Berkshire!C6+Bristol!C6+Dukes!C6+Essex!C6+Franklin!C6+Hampden!C6+Hampshire!C6+Middlesex!C6+Norfolk!C6+Plymouth!C6+Suffolk!C6+Worcester!C6</f>
        <v>3717</v>
      </c>
      <c r="D9" s="1">
        <f>Barnstable!D6+Berkshire!D6+Bristol!D6+Dukes!D6+Essex!D6+Franklin!D6+Hampden!D6+Hampshire!D6+Middlesex!D6+Norfolk!D6+Plymouth!D6+Suffolk!D6+Worcester!D6</f>
        <v>193</v>
      </c>
      <c r="E9" s="1">
        <f>Barnstable!E6+Berkshire!E6+Bristol!E6+Dukes!E6+Essex!E6+Franklin!E6+Hampden!E6+Hampshire!E6+Middlesex!E6+Norfolk!E6+Plymouth!E6+Suffolk!E6+Worcester!E6</f>
        <v>149</v>
      </c>
      <c r="F9" s="1">
        <f>Barnstable!F6+Berkshire!F6+Bristol!F6+Dukes!F6+Essex!F6+Franklin!F6+Hampden!F6+Hampshire!F6+Middlesex!F6+Norfolk!F6+Plymouth!F6+Suffolk!F6+Worcester!F6</f>
        <v>313</v>
      </c>
      <c r="G9" s="1">
        <f>Barnstable!G6+Berkshire!G6+Bristol!G6+Dukes!G6+Essex!G6+Franklin!G6+Hampden!G6+Hampshire!G6+Middlesex!G6+Norfolk!G6+Plymouth!G6+Suffolk!G6+Worcester!G6</f>
        <v>5333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35</v>
      </c>
      <c r="C10" s="1">
        <f>Barnstable!C7+Berkshire!C7+Bristol!C7+Dukes!C7+Essex!C7+Franklin!C7+Hampden!C7+Hampshire!C7+Middlesex!C7+Norfolk!C7+Plymouth!C7+Suffolk!C7+Worcester!C7</f>
        <v>162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7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206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32</v>
      </c>
      <c r="C11" s="1">
        <f>Barnstable!C8+Berkshire!C8+Bristol!C8+Dukes!C8+Essex!C8+Franklin!C8+Hampden!C8+Hampshire!C8+Middlesex!C8+Norfolk!C8+Plymouth!C8+Suffolk!C8+Worcester!C8</f>
        <v>704</v>
      </c>
      <c r="D11" s="1">
        <f>Barnstable!D8+Berkshire!D8+Bristol!D8+Dukes!D8+Essex!D8+Franklin!D8+Hampden!D8+Hampshire!D8+Middlesex!D8+Norfolk!D8+Plymouth!D8+Suffolk!D8+Worcester!D8</f>
        <v>85</v>
      </c>
      <c r="E11" s="1">
        <f>Barnstable!E8+Berkshire!E8+Bristol!E8+Dukes!E8+Essex!E8+Franklin!E8+Hampden!E8+Hampshire!E8+Middlesex!E8+Norfolk!E8+Plymouth!E8+Suffolk!E8+Worcester!E8</f>
        <v>5</v>
      </c>
      <c r="F11" s="1">
        <f>Barnstable!F8+Berkshire!F8+Bristol!F8+Dukes!F8+Essex!F8+Franklin!F8+Hampden!F8+Hampshire!F8+Middlesex!F8+Norfolk!F8+Plymouth!F8+Suffolk!F8+Worcester!F8</f>
        <v>6</v>
      </c>
      <c r="G11" s="1">
        <f>Barnstable!G8+Berkshire!G8+Bristol!G8+Dukes!G8+Essex!G8+Franklin!G8+Hampden!G8+Hampshire!G8+Middlesex!G8+Norfolk!G8+Plymouth!G8+Suffolk!G8+Worcester!G8</f>
        <v>832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1129</v>
      </c>
      <c r="C13" s="1">
        <f>Barnstable!C10+Berkshire!C10+Bristol!C10+Dukes!C10+Essex!C10+Franklin!C10+Hampden!C10+Hampshire!C10+Middlesex!C10+Norfolk!C10+Plymouth!C10+Suffolk!C10+Worcester!C10</f>
        <v>7597</v>
      </c>
      <c r="D13" s="1">
        <f>Barnstable!D10+Berkshire!D10+Bristol!D10+Dukes!D10+Essex!D10+Franklin!D10+Hampden!D10+Hampshire!D10+Middlesex!D10+Norfolk!D10+Plymouth!D10+Suffolk!D10+Worcester!D10</f>
        <v>1739</v>
      </c>
      <c r="E13" s="1">
        <f>Barnstable!E10+Berkshire!E10+Bristol!E10+Dukes!E10+Essex!E10+Franklin!E10+Hampden!E10+Hampshire!E10+Middlesex!E10+Norfolk!E10+Plymouth!E10+Suffolk!E10+Worcester!E10</f>
        <v>163</v>
      </c>
      <c r="F13" s="1">
        <f>Barnstable!F10+Berkshire!F10+Bristol!F10+Dukes!F10+Essex!F10+Franklin!F10+Hampden!F10+Hampshire!F10+Middlesex!F10+Norfolk!F10+Plymouth!F10+Suffolk!F10+Worcester!F10</f>
        <v>322</v>
      </c>
      <c r="G13" s="1">
        <f>Barnstable!G10+Berkshire!G10+Bristol!G10+Dukes!G10+Essex!G10+Franklin!G10+Hampden!G10+Hampshire!G10+Middlesex!G10+Norfolk!G10+Plymouth!G10+Suffolk!G10+Worcester!G10</f>
        <v>10950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160</v>
      </c>
      <c r="D16" s="1">
        <f>Barnstable!D14+Berkshire!D14+Bristol!D14+Dukes!D14+Essex!D14+Franklin!D14+Hampden!D14+Hampshire!D14+Middlesex!D14+Norfolk!D14+Plymouth!D14+Suffolk!D14+Worcester!D14</f>
        <v>19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2</v>
      </c>
      <c r="G16" s="1">
        <f>Barnstable!G14+Berkshire!G14+Bristol!G14+Dukes!G14+Essex!G14+Franklin!G14+Hampden!G14+Hampshire!G14+Middlesex!G14+Norfolk!G14+Plymouth!G14+Suffolk!G14+Worcester!G14</f>
        <v>187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64</v>
      </c>
      <c r="C17" s="1">
        <f>Barnstable!C15+Berkshire!C15+Bristol!C15+Dukes!C15+Essex!C15+Franklin!C15+Hampden!C15+Hampshire!C15+Middlesex!C15+Norfolk!C15+Plymouth!C15+Suffolk!C15+Worcester!C15</f>
        <v>181</v>
      </c>
      <c r="D17" s="1">
        <f>Barnstable!D15+Berkshire!D15+Bristol!D15+Dukes!D15+Essex!D15+Franklin!D15+Hampden!D15+Hampshire!D15+Middlesex!D15+Norfolk!D15+Plymouth!D15+Suffolk!D15+Worcester!D15</f>
        <v>21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65</v>
      </c>
      <c r="G17" s="1">
        <f>Barnstable!G15+Berkshire!G15+Bristol!G15+Dukes!G15+Essex!G15+Franklin!G15+Hampden!G15+Hampshire!G15+Middlesex!G15+Norfolk!G15+Plymouth!G15+Suffolk!G15+Worcester!G15</f>
        <v>357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4</v>
      </c>
      <c r="C18" s="1">
        <f>Barnstable!C16+Berkshire!C16+Bristol!C16+Dukes!C16+Essex!C16+Franklin!C16+Hampden!C16+Hampshire!C16+Middlesex!C16+Norfolk!C16+Plymouth!C16+Suffolk!C16+Worcester!C16</f>
        <v>8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13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50</v>
      </c>
      <c r="D19" s="1">
        <f>Barnstable!D17+Berkshire!D17+Bristol!D17+Dukes!D17+Essex!D17+Franklin!D17+Hampden!D17+Hampshire!D17+Middlesex!D17+Norfolk!D17+Plymouth!D17+Suffolk!D17+Worcester!D17</f>
        <v>2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53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75</v>
      </c>
      <c r="C21" s="1">
        <f>Barnstable!C19+Berkshire!C19+Bristol!C19+Dukes!C19+Essex!C19+Franklin!C19+Hampden!C19+Hampshire!C19+Middlesex!C19+Norfolk!C19+Plymouth!C19+Suffolk!C19+Worcester!C19</f>
        <v>399</v>
      </c>
      <c r="D21" s="1">
        <f>Barnstable!D19+Berkshire!D19+Bristol!D19+Dukes!D19+Essex!D19+Franklin!D19+Hampden!D19+Hampshire!D19+Middlesex!D19+Norfolk!D19+Plymouth!D19+Suffolk!D19+Worcester!D19</f>
        <v>42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67</v>
      </c>
      <c r="G21" s="1">
        <f>Barnstable!G19+Berkshire!G19+Bristol!G19+Dukes!G19+Essex!G19+Franklin!G19+Hampden!G19+Hampshire!G19+Middlesex!G19+Norfolk!G19+Plymouth!G19+Suffolk!G19+Worcester!G19</f>
        <v>610</v>
      </c>
    </row>
    <row r="23" spans="1:7" ht="15.75">
      <c r="A23" s="9" t="s">
        <v>14</v>
      </c>
      <c r="B23" s="9">
        <f>B21+B13</f>
        <v>1204</v>
      </c>
      <c r="C23" s="9">
        <f>C21+C13</f>
        <v>7996</v>
      </c>
      <c r="D23" s="9">
        <f>D21+D13</f>
        <v>1781</v>
      </c>
      <c r="E23" s="9">
        <f>E21+E13</f>
        <v>190</v>
      </c>
      <c r="F23" s="9">
        <f>F21+F13</f>
        <v>389</v>
      </c>
      <c r="G23" s="9">
        <f>G21+G13</f>
        <v>11560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29"/>
      <c r="B30" s="30"/>
      <c r="C30" s="30"/>
      <c r="D30" s="30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  <row r="40" spans="1:5" ht="15">
      <c r="A40" s="28"/>
      <c r="B40" s="28"/>
      <c r="C40" s="28"/>
      <c r="D40" s="28"/>
      <c r="E40" s="3"/>
    </row>
    <row r="41" spans="1:5" ht="15">
      <c r="A41" s="28"/>
      <c r="B41" s="28"/>
      <c r="C41" s="28"/>
      <c r="D41" s="28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>
        <v>4</v>
      </c>
      <c r="C5" s="1">
        <v>116</v>
      </c>
      <c r="D5" s="1">
        <v>401</v>
      </c>
      <c r="E5" s="1"/>
      <c r="F5" s="1"/>
      <c r="G5" s="1">
        <f>SUM(B5:F5)</f>
        <v>521</v>
      </c>
    </row>
    <row r="6" spans="1:7" ht="15.75">
      <c r="A6" s="1" t="s">
        <v>10</v>
      </c>
      <c r="B6" s="1">
        <v>60</v>
      </c>
      <c r="C6" s="1">
        <v>529</v>
      </c>
      <c r="D6" s="1"/>
      <c r="E6" s="1">
        <v>44</v>
      </c>
      <c r="F6" s="1">
        <v>6</v>
      </c>
      <c r="G6" s="1">
        <f>SUM(B6:F6)</f>
        <v>639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>SUM(B5:B9)</f>
        <v>64</v>
      </c>
      <c r="C10" s="8">
        <f>SUM(C5:C9)</f>
        <v>645</v>
      </c>
      <c r="D10" s="8">
        <f>SUM(D5:D9)</f>
        <v>401</v>
      </c>
      <c r="E10" s="8">
        <f>SUM(E5:E9)</f>
        <v>44</v>
      </c>
      <c r="F10" s="8">
        <f>SUM(F5:F9)</f>
        <v>6</v>
      </c>
      <c r="G10" s="8">
        <f>SUM(G5:G9)</f>
        <v>1160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>
        <v>2</v>
      </c>
      <c r="G14" s="1">
        <f>SUM(B14:F14)</f>
        <v>2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>SUM(B15:F15)</f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2</v>
      </c>
      <c r="G19" s="8">
        <f>SUM(G14:G18)</f>
        <v>2</v>
      </c>
    </row>
    <row r="21" spans="1:7" ht="15.75">
      <c r="A21" s="9" t="s">
        <v>14</v>
      </c>
      <c r="B21" s="9">
        <f>B19+B10</f>
        <v>64</v>
      </c>
      <c r="C21" s="9">
        <f>C19+C10</f>
        <v>645</v>
      </c>
      <c r="D21" s="9">
        <f>D19+D10</f>
        <v>401</v>
      </c>
      <c r="E21" s="9">
        <f>E19+E10</f>
        <v>44</v>
      </c>
      <c r="F21" s="9">
        <f>F19+F10</f>
        <v>8</v>
      </c>
      <c r="G21" s="9">
        <f>G19+G10</f>
        <v>1162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296</v>
      </c>
      <c r="D5" s="1">
        <v>10</v>
      </c>
      <c r="E5" s="1"/>
      <c r="F5" s="1"/>
      <c r="G5" s="1">
        <f>SUM(B5:F5)</f>
        <v>306</v>
      </c>
    </row>
    <row r="6" spans="1:7" ht="15.75">
      <c r="A6" s="1" t="s">
        <v>10</v>
      </c>
      <c r="B6" s="1">
        <v>37</v>
      </c>
      <c r="C6" s="1">
        <v>245</v>
      </c>
      <c r="D6" s="1">
        <v>37</v>
      </c>
      <c r="E6" s="1">
        <v>14</v>
      </c>
      <c r="F6" s="1">
        <v>12</v>
      </c>
      <c r="G6" s="1">
        <f>SUM(B6:F6)</f>
        <v>345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>
        <v>16</v>
      </c>
      <c r="D8" s="1"/>
      <c r="E8" s="1"/>
      <c r="F8" s="1"/>
      <c r="G8" s="1">
        <f>SUM(B8:F8)</f>
        <v>16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>SUM(B5:B9)</f>
        <v>37</v>
      </c>
      <c r="C10" s="8">
        <f>SUM(C5:C9)</f>
        <v>557</v>
      </c>
      <c r="D10" s="8">
        <f>SUM(D5:D9)</f>
        <v>47</v>
      </c>
      <c r="E10" s="8">
        <f>SUM(E5:E9)</f>
        <v>14</v>
      </c>
      <c r="F10" s="8">
        <f>SUM(F5:F9)</f>
        <v>12</v>
      </c>
      <c r="G10" s="8">
        <f>SUM(G5:G9)</f>
        <v>667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>
        <f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>SUM(B15:F15)</f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0</v>
      </c>
    </row>
    <row r="21" spans="1:7" ht="15.75">
      <c r="A21" s="9" t="s">
        <v>14</v>
      </c>
      <c r="B21" s="9">
        <f>B19+B10</f>
        <v>37</v>
      </c>
      <c r="C21" s="9">
        <f>C19+C10</f>
        <v>557</v>
      </c>
      <c r="D21" s="9">
        <f>D19+D10</f>
        <v>47</v>
      </c>
      <c r="E21" s="9">
        <f>E19+E10</f>
        <v>14</v>
      </c>
      <c r="F21" s="9">
        <f>F19+F10</f>
        <v>12</v>
      </c>
      <c r="G21" s="9">
        <f>G19+G10</f>
        <v>667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/>
      <c r="C5" s="23">
        <v>388</v>
      </c>
      <c r="D5" s="23">
        <v>5</v>
      </c>
      <c r="E5" s="1"/>
      <c r="F5" s="1"/>
      <c r="G5" s="23">
        <f>SUM(B5:F5)</f>
        <v>393</v>
      </c>
    </row>
    <row r="6" spans="1:7" ht="15.75">
      <c r="A6" s="1" t="s">
        <v>10</v>
      </c>
      <c r="B6" s="23">
        <v>24</v>
      </c>
      <c r="C6" s="23">
        <v>433</v>
      </c>
      <c r="D6" s="23">
        <v>3</v>
      </c>
      <c r="E6" s="1"/>
      <c r="F6" s="1"/>
      <c r="G6" s="23">
        <f>SUM(B6:F6)</f>
        <v>460</v>
      </c>
    </row>
    <row r="7" spans="1:7" ht="15.75">
      <c r="A7" s="1" t="s">
        <v>11</v>
      </c>
      <c r="B7" s="23"/>
      <c r="C7" s="23">
        <v>117</v>
      </c>
      <c r="D7" s="23"/>
      <c r="E7" s="1"/>
      <c r="F7" s="1"/>
      <c r="G7" s="23">
        <f>SUM(B7:F7)</f>
        <v>117</v>
      </c>
    </row>
    <row r="8" spans="1:7" ht="15.75">
      <c r="A8" s="1" t="s">
        <v>24</v>
      </c>
      <c r="B8" s="23"/>
      <c r="C8" s="23">
        <v>311</v>
      </c>
      <c r="D8" s="23"/>
      <c r="E8" s="1"/>
      <c r="F8" s="1"/>
      <c r="G8" s="23">
        <f>SUM(B8:F8)</f>
        <v>311</v>
      </c>
    </row>
    <row r="9" spans="1:7" ht="15.75">
      <c r="A9" s="1" t="s">
        <v>25</v>
      </c>
      <c r="B9" s="23"/>
      <c r="C9" s="23"/>
      <c r="D9" s="23"/>
      <c r="E9" s="1"/>
      <c r="F9" s="1"/>
      <c r="G9" s="23">
        <f>SUM(B9:F9)</f>
        <v>0</v>
      </c>
    </row>
    <row r="10" spans="1:7" ht="15.75">
      <c r="A10" s="19" t="s">
        <v>18</v>
      </c>
      <c r="B10" s="23">
        <f>SUM(B5:B9)</f>
        <v>24</v>
      </c>
      <c r="C10" s="23">
        <f>SUM(C5:C9)</f>
        <v>1249</v>
      </c>
      <c r="D10" s="23">
        <f>SUM(D5:D9)</f>
        <v>8</v>
      </c>
      <c r="E10" s="23">
        <f>SUM(E5:E9)</f>
        <v>0</v>
      </c>
      <c r="F10" s="23">
        <f>SUM(F5:F9)</f>
        <v>0</v>
      </c>
      <c r="G10" s="23">
        <f>SUM(G5:G9)</f>
        <v>1281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>
        <f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>SUM(B15:F15)</f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0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24</v>
      </c>
      <c r="C21" s="9">
        <f>C19+C10</f>
        <v>1249</v>
      </c>
      <c r="D21" s="9">
        <f>D19+D10</f>
        <v>8</v>
      </c>
      <c r="E21" s="9">
        <f>E19+E10</f>
        <v>0</v>
      </c>
      <c r="F21" s="9">
        <f>F19+F10</f>
        <v>0</v>
      </c>
      <c r="G21" s="9">
        <f>G19+G10</f>
        <v>1281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/>
      <c r="C5" s="23">
        <v>139</v>
      </c>
      <c r="D5" s="23">
        <v>546</v>
      </c>
      <c r="E5" s="23"/>
      <c r="F5" s="23"/>
      <c r="G5" s="23">
        <f>SUM(B5:F5)</f>
        <v>685</v>
      </c>
    </row>
    <row r="6" spans="1:7" ht="15.75">
      <c r="A6" s="1" t="s">
        <v>10</v>
      </c>
      <c r="B6" s="23">
        <v>29</v>
      </c>
      <c r="C6" s="23">
        <v>614</v>
      </c>
      <c r="D6" s="23">
        <v>46</v>
      </c>
      <c r="E6" s="23">
        <v>31</v>
      </c>
      <c r="F6" s="23">
        <v>11</v>
      </c>
      <c r="G6" s="23">
        <f>SUM(B6:F6)</f>
        <v>731</v>
      </c>
    </row>
    <row r="7" spans="1:7" ht="15.75">
      <c r="A7" s="1" t="s">
        <v>11</v>
      </c>
      <c r="B7" s="23"/>
      <c r="C7" s="23"/>
      <c r="D7" s="23"/>
      <c r="E7" s="23"/>
      <c r="F7" s="23"/>
      <c r="G7" s="23">
        <f>SUM(B7:F7)</f>
        <v>0</v>
      </c>
    </row>
    <row r="8" spans="1:7" ht="15.75">
      <c r="A8" s="1" t="s">
        <v>24</v>
      </c>
      <c r="B8" s="23"/>
      <c r="C8" s="23">
        <v>217</v>
      </c>
      <c r="D8" s="23">
        <v>5</v>
      </c>
      <c r="E8" s="23"/>
      <c r="F8" s="23"/>
      <c r="G8" s="23">
        <f>SUM(B8:F8)</f>
        <v>222</v>
      </c>
    </row>
    <row r="9" spans="1:7" ht="15.75">
      <c r="A9" s="1" t="s">
        <v>25</v>
      </c>
      <c r="B9" s="23"/>
      <c r="C9" s="23"/>
      <c r="D9" s="23"/>
      <c r="E9" s="23"/>
      <c r="F9" s="23"/>
      <c r="G9" s="23">
        <f>SUM(B9:F9)</f>
        <v>0</v>
      </c>
    </row>
    <row r="10" spans="1:7" ht="15.75">
      <c r="A10" s="19" t="s">
        <v>18</v>
      </c>
      <c r="B10" s="23">
        <f>SUM(B5:B9)</f>
        <v>29</v>
      </c>
      <c r="C10" s="23">
        <f>SUM(C5:C9)</f>
        <v>970</v>
      </c>
      <c r="D10" s="23">
        <f>SUM(D5:D9)</f>
        <v>597</v>
      </c>
      <c r="E10" s="23">
        <f>SUM(E5:E9)</f>
        <v>31</v>
      </c>
      <c r="F10" s="23">
        <f>SUM(F5:F9)</f>
        <v>11</v>
      </c>
      <c r="G10" s="23">
        <f>SUM(G5:G9)</f>
        <v>1638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3">
        <v>57</v>
      </c>
      <c r="D14" s="23">
        <v>5</v>
      </c>
      <c r="E14" s="23"/>
      <c r="F14" s="1"/>
      <c r="G14" s="23">
        <f>SUM(B14:F14)</f>
        <v>62</v>
      </c>
    </row>
    <row r="15" spans="1:7" ht="15.75">
      <c r="A15" s="1" t="s">
        <v>10</v>
      </c>
      <c r="B15" s="1"/>
      <c r="C15" s="23">
        <v>37</v>
      </c>
      <c r="D15" s="23">
        <v>2</v>
      </c>
      <c r="E15" s="23">
        <v>2</v>
      </c>
      <c r="F15" s="1"/>
      <c r="G15" s="23">
        <f>SUM(B15:F15)</f>
        <v>41</v>
      </c>
    </row>
    <row r="16" spans="1:7" ht="15.75">
      <c r="A16" s="1" t="s">
        <v>11</v>
      </c>
      <c r="B16" s="1"/>
      <c r="C16" s="23">
        <v>1</v>
      </c>
      <c r="D16" s="23"/>
      <c r="E16" s="23"/>
      <c r="F16" s="1"/>
      <c r="G16" s="23">
        <f>SUM(B16:F16)</f>
        <v>1</v>
      </c>
    </row>
    <row r="17" spans="1:7" ht="15.75">
      <c r="A17" s="1" t="s">
        <v>24</v>
      </c>
      <c r="B17" s="1"/>
      <c r="C17" s="23">
        <v>14</v>
      </c>
      <c r="D17" s="23"/>
      <c r="E17" s="23"/>
      <c r="F17" s="1"/>
      <c r="G17" s="23">
        <f>SUM(B17:F17)</f>
        <v>14</v>
      </c>
    </row>
    <row r="18" spans="1:7" ht="15.75">
      <c r="A18" s="1" t="s">
        <v>25</v>
      </c>
      <c r="B18" s="1"/>
      <c r="C18" s="23"/>
      <c r="D18" s="23"/>
      <c r="E18" s="23"/>
      <c r="F18" s="1"/>
      <c r="G18" s="23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109</v>
      </c>
      <c r="D19" s="8">
        <f>SUM(D14:D18)</f>
        <v>7</v>
      </c>
      <c r="E19" s="8">
        <f>SUM(E14:E18)</f>
        <v>2</v>
      </c>
      <c r="F19" s="8">
        <f>SUM(F14:F18)</f>
        <v>0</v>
      </c>
      <c r="G19" s="8">
        <f>SUM(G14:G18)</f>
        <v>118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29</v>
      </c>
      <c r="C21" s="9">
        <f>C19+C10</f>
        <v>1079</v>
      </c>
      <c r="D21" s="9">
        <f>D19+D10</f>
        <v>604</v>
      </c>
      <c r="E21" s="9">
        <f>E19+E10</f>
        <v>33</v>
      </c>
      <c r="F21" s="9">
        <f>F19+F10</f>
        <v>11</v>
      </c>
      <c r="G21" s="9">
        <f>G19+G10</f>
        <v>1756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/>
      <c r="C5" s="23">
        <v>226</v>
      </c>
      <c r="D5" s="23">
        <v>307</v>
      </c>
      <c r="E5" s="1"/>
      <c r="F5" s="23"/>
      <c r="G5" s="23">
        <f>SUM(B5:F5)</f>
        <v>533</v>
      </c>
    </row>
    <row r="6" spans="1:7" ht="15.75">
      <c r="A6" s="1" t="s">
        <v>10</v>
      </c>
      <c r="B6" s="23">
        <v>65</v>
      </c>
      <c r="C6" s="23">
        <v>336</v>
      </c>
      <c r="D6" s="23">
        <v>51</v>
      </c>
      <c r="E6" s="1"/>
      <c r="F6" s="23">
        <v>22</v>
      </c>
      <c r="G6" s="23">
        <f>SUM(B6:F6)</f>
        <v>474</v>
      </c>
    </row>
    <row r="7" spans="1:7" ht="15.75">
      <c r="A7" s="1" t="s">
        <v>11</v>
      </c>
      <c r="B7" s="23"/>
      <c r="C7" s="23"/>
      <c r="D7" s="23"/>
      <c r="E7" s="1"/>
      <c r="F7" s="23"/>
      <c r="G7" s="23">
        <f>SUM(B7:F7)</f>
        <v>0</v>
      </c>
    </row>
    <row r="8" spans="1:7" ht="15.75">
      <c r="A8" s="1" t="s">
        <v>24</v>
      </c>
      <c r="B8" s="23"/>
      <c r="C8" s="23"/>
      <c r="D8" s="23"/>
      <c r="E8" s="1"/>
      <c r="F8" s="23"/>
      <c r="G8" s="23">
        <f>SUM(B8:F8)</f>
        <v>0</v>
      </c>
    </row>
    <row r="9" spans="1:7" ht="15.75">
      <c r="A9" s="1" t="s">
        <v>25</v>
      </c>
      <c r="B9" s="23"/>
      <c r="C9" s="23"/>
      <c r="D9" s="23"/>
      <c r="E9" s="1"/>
      <c r="F9" s="23"/>
      <c r="G9" s="23">
        <f>SUM(B9:F9)</f>
        <v>0</v>
      </c>
    </row>
    <row r="10" spans="1:7" ht="15.75">
      <c r="A10" s="19" t="s">
        <v>18</v>
      </c>
      <c r="B10" s="23">
        <f>SUM(B5:B9)</f>
        <v>65</v>
      </c>
      <c r="C10" s="23">
        <f>SUM(C5:C9)</f>
        <v>562</v>
      </c>
      <c r="D10" s="23">
        <f>SUM(D5:D9)</f>
        <v>358</v>
      </c>
      <c r="E10" s="23">
        <f>SUM(E5:E9)</f>
        <v>0</v>
      </c>
      <c r="F10" s="23">
        <f>SUM(F5:F9)</f>
        <v>22</v>
      </c>
      <c r="G10" s="23">
        <f>SUM(G5:G9)</f>
        <v>1007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23"/>
      <c r="G14" s="1">
        <f>SUM(B14:F14)</f>
        <v>0</v>
      </c>
    </row>
    <row r="15" spans="1:7" ht="15.75">
      <c r="A15" s="1" t="s">
        <v>10</v>
      </c>
      <c r="B15" s="1"/>
      <c r="C15" s="1"/>
      <c r="D15" s="1"/>
      <c r="E15" s="1"/>
      <c r="F15" s="23">
        <v>5</v>
      </c>
      <c r="G15" s="1">
        <f>SUM(B15:F15)</f>
        <v>5</v>
      </c>
    </row>
    <row r="16" spans="1:7" ht="15.75">
      <c r="A16" s="1" t="s">
        <v>11</v>
      </c>
      <c r="B16" s="1"/>
      <c r="C16" s="1"/>
      <c r="D16" s="1"/>
      <c r="E16" s="1"/>
      <c r="F16" s="23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23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23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5</v>
      </c>
      <c r="G19" s="8">
        <f>SUM(G14:G18)</f>
        <v>5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65</v>
      </c>
      <c r="C21" s="9">
        <f>C19+C10</f>
        <v>562</v>
      </c>
      <c r="D21" s="9">
        <f>D19+D10</f>
        <v>358</v>
      </c>
      <c r="E21" s="9">
        <f>E19+E10</f>
        <v>0</v>
      </c>
      <c r="F21" s="9">
        <f>F19+F10</f>
        <v>27</v>
      </c>
      <c r="G21" s="9">
        <f>G19+G10</f>
        <v>1012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23">
        <v>99</v>
      </c>
      <c r="D5" s="23">
        <v>18</v>
      </c>
      <c r="E5" s="23"/>
      <c r="F5" s="23"/>
      <c r="G5" s="23">
        <f>SUM(B5:F5)</f>
        <v>117</v>
      </c>
    </row>
    <row r="6" spans="1:7" ht="15.75">
      <c r="A6" s="1" t="s">
        <v>10</v>
      </c>
      <c r="B6" s="1"/>
      <c r="C6" s="23">
        <v>170</v>
      </c>
      <c r="D6" s="23">
        <v>20</v>
      </c>
      <c r="E6" s="23">
        <v>19</v>
      </c>
      <c r="F6" s="23"/>
      <c r="G6" s="23">
        <f>SUM(B6:F6)</f>
        <v>209</v>
      </c>
    </row>
    <row r="7" spans="1:7" ht="15.75">
      <c r="A7" s="1" t="s">
        <v>11</v>
      </c>
      <c r="B7" s="1"/>
      <c r="C7" s="23">
        <v>1</v>
      </c>
      <c r="D7" s="23"/>
      <c r="E7" s="23"/>
      <c r="F7" s="23"/>
      <c r="G7" s="23">
        <f>SUM(B7:F7)</f>
        <v>1</v>
      </c>
    </row>
    <row r="8" spans="1:7" ht="15.75">
      <c r="A8" s="1" t="s">
        <v>24</v>
      </c>
      <c r="B8" s="1"/>
      <c r="C8" s="23"/>
      <c r="D8" s="23"/>
      <c r="E8" s="23">
        <v>2</v>
      </c>
      <c r="F8" s="23">
        <v>4</v>
      </c>
      <c r="G8" s="23">
        <f>SUM(B8:F8)</f>
        <v>6</v>
      </c>
    </row>
    <row r="9" spans="1:7" ht="15.75">
      <c r="A9" s="1" t="s">
        <v>25</v>
      </c>
      <c r="B9" s="1"/>
      <c r="C9" s="23"/>
      <c r="D9" s="23"/>
      <c r="E9" s="23"/>
      <c r="F9" s="23"/>
      <c r="G9" s="23">
        <f>SUM(B9:F9)</f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270</v>
      </c>
      <c r="D10" s="8">
        <f>SUM(D5:D9)</f>
        <v>38</v>
      </c>
      <c r="E10" s="8">
        <f>SUM(E5:E9)</f>
        <v>21</v>
      </c>
      <c r="F10" s="8">
        <f>SUM(F5:F9)</f>
        <v>4</v>
      </c>
      <c r="G10" s="8">
        <f>SUM(G5:G9)</f>
        <v>333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3">
        <v>14</v>
      </c>
      <c r="D14" s="23"/>
      <c r="E14" s="1"/>
      <c r="F14" s="1"/>
      <c r="G14" s="23">
        <f>SUM(B14:F14)</f>
        <v>14</v>
      </c>
    </row>
    <row r="15" spans="1:7" ht="15.75">
      <c r="A15" s="1" t="s">
        <v>10</v>
      </c>
      <c r="B15" s="1"/>
      <c r="C15" s="23">
        <v>33</v>
      </c>
      <c r="D15" s="23">
        <v>1</v>
      </c>
      <c r="E15" s="1"/>
      <c r="F15" s="1"/>
      <c r="G15" s="23">
        <f>SUM(B15:F15)</f>
        <v>34</v>
      </c>
    </row>
    <row r="16" spans="1:7" ht="15.75">
      <c r="A16" s="1" t="s">
        <v>11</v>
      </c>
      <c r="B16" s="1"/>
      <c r="C16" s="23"/>
      <c r="D16" s="23"/>
      <c r="E16" s="1"/>
      <c r="F16" s="1"/>
      <c r="G16" s="23">
        <f>SUM(B16:F16)</f>
        <v>0</v>
      </c>
    </row>
    <row r="17" spans="1:7" ht="15.75">
      <c r="A17" s="1" t="s">
        <v>24</v>
      </c>
      <c r="B17" s="1"/>
      <c r="C17" s="23"/>
      <c r="D17" s="23"/>
      <c r="E17" s="1"/>
      <c r="F17" s="1"/>
      <c r="G17" s="23">
        <f>SUM(B17:F17)</f>
        <v>0</v>
      </c>
    </row>
    <row r="18" spans="1:7" ht="15.75">
      <c r="A18" s="1" t="s">
        <v>25</v>
      </c>
      <c r="B18" s="1"/>
      <c r="C18" s="23"/>
      <c r="D18" s="23"/>
      <c r="E18" s="1"/>
      <c r="F18" s="1"/>
      <c r="G18" s="23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47</v>
      </c>
      <c r="D19" s="8">
        <f>SUM(D14:D18)</f>
        <v>1</v>
      </c>
      <c r="E19" s="8">
        <f>SUM(E14:E18)</f>
        <v>0</v>
      </c>
      <c r="F19" s="8">
        <f>SUM(F14:F18)</f>
        <v>0</v>
      </c>
      <c r="G19" s="8">
        <f>SUM(G14:G18)</f>
        <v>48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SUM(B10+B19)</f>
        <v>0</v>
      </c>
      <c r="C21" s="9">
        <f>SUM(C10+C19)</f>
        <v>317</v>
      </c>
      <c r="D21" s="9">
        <f>SUM(D10+D19)</f>
        <v>39</v>
      </c>
      <c r="E21" s="9">
        <f>SUM(E10+E19)</f>
        <v>21</v>
      </c>
      <c r="F21" s="9">
        <f>SUM(F10+F19)</f>
        <v>4</v>
      </c>
      <c r="G21" s="9">
        <f>SUM(G10+G19)</f>
        <v>381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80</v>
      </c>
      <c r="D5" s="1"/>
      <c r="E5" s="1"/>
      <c r="F5" s="1"/>
      <c r="G5" s="1">
        <f>SUM(B5:F5)</f>
        <v>80</v>
      </c>
    </row>
    <row r="6" spans="1:7" ht="15.75">
      <c r="A6" s="1" t="s">
        <v>10</v>
      </c>
      <c r="B6" s="1"/>
      <c r="C6" s="1">
        <v>182</v>
      </c>
      <c r="D6" s="1"/>
      <c r="E6" s="1"/>
      <c r="F6" s="1"/>
      <c r="G6" s="1">
        <f>SUM(B6:F6)</f>
        <v>182</v>
      </c>
    </row>
    <row r="7" spans="1:7" ht="15.75">
      <c r="A7" s="1" t="s">
        <v>11</v>
      </c>
      <c r="B7" s="1"/>
      <c r="C7" s="1">
        <v>5</v>
      </c>
      <c r="D7" s="1"/>
      <c r="E7" s="1"/>
      <c r="F7" s="1"/>
      <c r="G7" s="1">
        <f>SUM(B7:F7)</f>
        <v>5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267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>SUM(G5:G9)</f>
        <v>267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>
        <v>11</v>
      </c>
      <c r="D14" s="1"/>
      <c r="E14" s="1"/>
      <c r="F14" s="1"/>
      <c r="G14" s="1">
        <f>SUM(B14:F14)</f>
        <v>11</v>
      </c>
    </row>
    <row r="15" spans="1:7" ht="15.75">
      <c r="A15" s="1" t="s">
        <v>10</v>
      </c>
      <c r="B15" s="1"/>
      <c r="C15" s="1">
        <v>18</v>
      </c>
      <c r="D15" s="1"/>
      <c r="E15" s="1"/>
      <c r="F15" s="1"/>
      <c r="G15" s="1">
        <f>SUM(B15:F15)</f>
        <v>18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29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29</v>
      </c>
    </row>
    <row r="21" spans="1:7" ht="15.75">
      <c r="A21" s="9" t="s">
        <v>14</v>
      </c>
      <c r="B21" s="9">
        <f>B19+B10</f>
        <v>0</v>
      </c>
      <c r="C21" s="9">
        <f>C19+C10</f>
        <v>296</v>
      </c>
      <c r="D21" s="9">
        <f>D19+D10</f>
        <v>0</v>
      </c>
      <c r="E21" s="9">
        <f>E19+E10</f>
        <v>0</v>
      </c>
      <c r="F21" s="9">
        <f>F19+F10</f>
        <v>0</v>
      </c>
      <c r="G21" s="9">
        <f>G19+G10</f>
        <v>296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5">
        <v>53</v>
      </c>
      <c r="C5" s="25">
        <v>407</v>
      </c>
      <c r="D5" s="25">
        <v>76</v>
      </c>
      <c r="E5" s="1"/>
      <c r="F5" s="1"/>
      <c r="G5" s="25">
        <f>SUM(B5:F5)</f>
        <v>536</v>
      </c>
    </row>
    <row r="6" spans="1:7" ht="15.75">
      <c r="A6" s="1" t="s">
        <v>10</v>
      </c>
      <c r="B6" s="25">
        <v>188</v>
      </c>
      <c r="C6" s="25">
        <v>309</v>
      </c>
      <c r="D6" s="25">
        <v>27</v>
      </c>
      <c r="E6" s="1"/>
      <c r="F6" s="1"/>
      <c r="G6" s="25">
        <f>SUM(B6:F6)</f>
        <v>524</v>
      </c>
    </row>
    <row r="7" spans="1:7" ht="15.75">
      <c r="A7" s="1" t="s">
        <v>11</v>
      </c>
      <c r="B7" s="25"/>
      <c r="C7" s="25">
        <v>1</v>
      </c>
      <c r="D7" s="25"/>
      <c r="E7" s="1"/>
      <c r="F7" s="1"/>
      <c r="G7" s="25">
        <f>SUM(B7:F7)</f>
        <v>1</v>
      </c>
    </row>
    <row r="8" spans="1:7" ht="15.75">
      <c r="A8" s="1" t="s">
        <v>24</v>
      </c>
      <c r="B8" s="25">
        <v>19</v>
      </c>
      <c r="C8" s="25">
        <v>54</v>
      </c>
      <c r="D8" s="25">
        <v>77</v>
      </c>
      <c r="E8" s="1"/>
      <c r="F8" s="1"/>
      <c r="G8" s="25">
        <f>SUM(B8:F8)</f>
        <v>150</v>
      </c>
    </row>
    <row r="9" spans="1:7" ht="15.75">
      <c r="A9" s="1" t="s">
        <v>25</v>
      </c>
      <c r="B9" s="25"/>
      <c r="C9" s="25"/>
      <c r="D9" s="25"/>
      <c r="E9" s="1"/>
      <c r="F9" s="1"/>
      <c r="G9" s="25">
        <f>SUM(B9:F9)</f>
        <v>0</v>
      </c>
    </row>
    <row r="10" spans="1:7" ht="15.75">
      <c r="A10" s="19" t="s">
        <v>18</v>
      </c>
      <c r="B10" s="25">
        <f>SUM(B5:B9)</f>
        <v>260</v>
      </c>
      <c r="C10" s="25">
        <f>SUM(C5:C9)</f>
        <v>771</v>
      </c>
      <c r="D10" s="25">
        <f>SUM(D5:D9)</f>
        <v>180</v>
      </c>
      <c r="E10" s="25">
        <f>SUM(E5:E9)</f>
        <v>0</v>
      </c>
      <c r="F10" s="25">
        <f>SUM(F5:F9)</f>
        <v>0</v>
      </c>
      <c r="G10" s="25">
        <f>SUM(G5:G9)</f>
        <v>1211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5">
        <v>6</v>
      </c>
      <c r="C14" s="25">
        <v>38</v>
      </c>
      <c r="D14" s="25">
        <v>8</v>
      </c>
      <c r="E14" s="1"/>
      <c r="F14" s="1"/>
      <c r="G14" s="25">
        <f>SUM(B14:F14)</f>
        <v>52</v>
      </c>
    </row>
    <row r="15" spans="1:7" ht="15.75">
      <c r="A15" s="1" t="s">
        <v>10</v>
      </c>
      <c r="B15" s="25">
        <v>27</v>
      </c>
      <c r="C15" s="25">
        <v>31</v>
      </c>
      <c r="D15" s="25">
        <v>8</v>
      </c>
      <c r="E15" s="1"/>
      <c r="F15" s="1"/>
      <c r="G15" s="25">
        <f>SUM(B15:F15)</f>
        <v>66</v>
      </c>
    </row>
    <row r="16" spans="1:7" ht="15.75">
      <c r="A16" s="1" t="s">
        <v>11</v>
      </c>
      <c r="B16" s="25"/>
      <c r="C16" s="25">
        <v>2</v>
      </c>
      <c r="D16" s="25"/>
      <c r="E16" s="1"/>
      <c r="F16" s="1"/>
      <c r="G16" s="25">
        <f>SUM(B16:F16)</f>
        <v>2</v>
      </c>
    </row>
    <row r="17" spans="1:7" ht="15.75">
      <c r="A17" s="1" t="s">
        <v>24</v>
      </c>
      <c r="B17" s="25"/>
      <c r="C17" s="25">
        <v>6</v>
      </c>
      <c r="D17" s="25">
        <v>2</v>
      </c>
      <c r="E17" s="1"/>
      <c r="F17" s="1"/>
      <c r="G17" s="25">
        <f>SUM(B17:F17)</f>
        <v>8</v>
      </c>
    </row>
    <row r="18" spans="1:7" ht="15.75">
      <c r="A18" s="1" t="s">
        <v>25</v>
      </c>
      <c r="B18" s="25"/>
      <c r="C18" s="25"/>
      <c r="D18" s="25"/>
      <c r="E18" s="1"/>
      <c r="F18" s="1"/>
      <c r="G18" s="25">
        <f>SUM(B18:F18)</f>
        <v>0</v>
      </c>
    </row>
    <row r="19" spans="1:7" ht="15.75">
      <c r="A19" s="19" t="s">
        <v>19</v>
      </c>
      <c r="B19" s="25">
        <f>SUM(B14:B18)</f>
        <v>33</v>
      </c>
      <c r="C19" s="25">
        <f>SUM(C14:C18)</f>
        <v>77</v>
      </c>
      <c r="D19" s="25">
        <f>SUM(D14:D18)</f>
        <v>18</v>
      </c>
      <c r="E19" s="25">
        <f>SUM(E14:E18)</f>
        <v>0</v>
      </c>
      <c r="F19" s="25">
        <f>SUM(F14:F18)</f>
        <v>0</v>
      </c>
      <c r="G19" s="25">
        <f>SUM(G14:G18)</f>
        <v>128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293</v>
      </c>
      <c r="C21" s="9">
        <f>C19+C10</f>
        <v>848</v>
      </c>
      <c r="D21" s="9">
        <f>D19+D10</f>
        <v>198</v>
      </c>
      <c r="E21" s="9">
        <f>E19+E10</f>
        <v>0</v>
      </c>
      <c r="F21" s="9">
        <f>F19+F10</f>
        <v>0</v>
      </c>
      <c r="G21" s="9">
        <f>G19+G10</f>
        <v>1339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/>
      <c r="C5" s="26"/>
      <c r="D5" s="26">
        <v>14</v>
      </c>
      <c r="E5" s="26"/>
      <c r="F5" s="22"/>
      <c r="G5" s="27">
        <f>SUM(B5:F5)</f>
        <v>14</v>
      </c>
    </row>
    <row r="6" spans="1:7" ht="15.75">
      <c r="A6" s="1" t="s">
        <v>10</v>
      </c>
      <c r="B6" s="26">
        <v>3</v>
      </c>
      <c r="C6" s="26">
        <v>6</v>
      </c>
      <c r="D6" s="26"/>
      <c r="E6" s="26">
        <v>2</v>
      </c>
      <c r="F6" s="22"/>
      <c r="G6" s="27">
        <f>SUM(B6:F6)</f>
        <v>11</v>
      </c>
    </row>
    <row r="7" spans="1:7" ht="15.75">
      <c r="A7" s="1" t="s">
        <v>11</v>
      </c>
      <c r="B7" s="26"/>
      <c r="C7" s="26"/>
      <c r="D7" s="26"/>
      <c r="E7" s="26"/>
      <c r="F7" s="22"/>
      <c r="G7" s="27">
        <f>SUM(B7:F7)</f>
        <v>0</v>
      </c>
    </row>
    <row r="8" spans="1:7" ht="15.75">
      <c r="A8" s="1" t="s">
        <v>24</v>
      </c>
      <c r="B8" s="26"/>
      <c r="C8" s="26"/>
      <c r="D8" s="26"/>
      <c r="E8" s="26"/>
      <c r="F8" s="22"/>
      <c r="G8" s="27">
        <f>SUM(B8:F8)</f>
        <v>0</v>
      </c>
    </row>
    <row r="9" spans="1:7" ht="15.75">
      <c r="A9" s="1" t="s">
        <v>25</v>
      </c>
      <c r="B9" s="26"/>
      <c r="C9" s="26"/>
      <c r="D9" s="26"/>
      <c r="E9" s="26"/>
      <c r="F9" s="22"/>
      <c r="G9" s="27">
        <f>SUM(B9:F9)</f>
        <v>0</v>
      </c>
    </row>
    <row r="10" spans="1:7" ht="15.75">
      <c r="A10" s="19" t="s">
        <v>18</v>
      </c>
      <c r="B10" s="27">
        <f>SUM(B5:B9)</f>
        <v>3</v>
      </c>
      <c r="C10" s="27">
        <f>SUM(C5:C9)</f>
        <v>6</v>
      </c>
      <c r="D10" s="27">
        <f>SUM(D5:D9)</f>
        <v>14</v>
      </c>
      <c r="E10" s="27">
        <f>SUM(E5:E9)</f>
        <v>2</v>
      </c>
      <c r="F10" s="27">
        <f>SUM(F5:F9)</f>
        <v>0</v>
      </c>
      <c r="G10" s="27">
        <f>SUM(G5:G9)</f>
        <v>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>
        <f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>SUM(B15:F15)</f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0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3</v>
      </c>
      <c r="C21" s="9">
        <f>C19+C10</f>
        <v>6</v>
      </c>
      <c r="D21" s="9">
        <f>D19+D10</f>
        <v>14</v>
      </c>
      <c r="E21" s="9">
        <f>E19+E10</f>
        <v>2</v>
      </c>
      <c r="F21" s="9">
        <f>F19+F10</f>
        <v>0</v>
      </c>
      <c r="G21" s="9">
        <f>G19+G10</f>
        <v>25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>
        <v>41</v>
      </c>
      <c r="C5" s="23">
        <v>664</v>
      </c>
      <c r="D5" s="1"/>
      <c r="E5" s="23"/>
      <c r="F5" s="23"/>
      <c r="G5" s="23">
        <f>SUM(B5:F5)</f>
        <v>705</v>
      </c>
    </row>
    <row r="6" spans="1:7" ht="15.75">
      <c r="A6" s="1" t="s">
        <v>10</v>
      </c>
      <c r="B6" s="23">
        <v>237</v>
      </c>
      <c r="C6" s="23">
        <v>459</v>
      </c>
      <c r="D6" s="1"/>
      <c r="E6" s="23">
        <v>26</v>
      </c>
      <c r="F6" s="23">
        <v>197</v>
      </c>
      <c r="G6" s="23">
        <f>SUM(B6:F6)</f>
        <v>919</v>
      </c>
    </row>
    <row r="7" spans="1:7" ht="15.75">
      <c r="A7" s="1" t="s">
        <v>11</v>
      </c>
      <c r="B7" s="23"/>
      <c r="C7" s="23"/>
      <c r="D7" s="1"/>
      <c r="E7" s="23"/>
      <c r="F7" s="23"/>
      <c r="G7" s="23">
        <f>SUM(B7:F7)</f>
        <v>0</v>
      </c>
    </row>
    <row r="8" spans="1:7" ht="15.75">
      <c r="A8" s="1" t="s">
        <v>24</v>
      </c>
      <c r="B8" s="23">
        <v>10</v>
      </c>
      <c r="C8" s="23">
        <v>44</v>
      </c>
      <c r="D8" s="1"/>
      <c r="E8" s="23"/>
      <c r="F8" s="23"/>
      <c r="G8" s="23">
        <f>SUM(B8:F8)</f>
        <v>54</v>
      </c>
    </row>
    <row r="9" spans="1:7" ht="15.75">
      <c r="A9" s="1" t="s">
        <v>25</v>
      </c>
      <c r="B9" s="23"/>
      <c r="C9" s="23"/>
      <c r="D9" s="1"/>
      <c r="E9" s="23"/>
      <c r="F9" s="23"/>
      <c r="G9" s="23">
        <f>SUM(B9:F9)</f>
        <v>0</v>
      </c>
    </row>
    <row r="10" spans="1:7" ht="15.75">
      <c r="A10" s="19" t="s">
        <v>18</v>
      </c>
      <c r="B10" s="23">
        <f>SUM(B5:B9)</f>
        <v>288</v>
      </c>
      <c r="C10" s="23">
        <f>SUM(C5:C9)</f>
        <v>1167</v>
      </c>
      <c r="D10" s="23">
        <f>SUM(D5:D9)</f>
        <v>0</v>
      </c>
      <c r="E10" s="23">
        <f>SUM(E5:E9)</f>
        <v>26</v>
      </c>
      <c r="F10" s="23">
        <f>SUM(F5:F9)</f>
        <v>197</v>
      </c>
      <c r="G10" s="23">
        <f>SUM(G5:G9)</f>
        <v>1678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3"/>
      <c r="F14" s="23"/>
      <c r="G14" s="23">
        <f>SUM(B14:F14)</f>
        <v>0</v>
      </c>
    </row>
    <row r="15" spans="1:7" ht="15.75">
      <c r="A15" s="1" t="s">
        <v>10</v>
      </c>
      <c r="B15" s="1"/>
      <c r="C15" s="1"/>
      <c r="D15" s="1"/>
      <c r="E15" s="23">
        <v>24</v>
      </c>
      <c r="F15" s="23">
        <v>57</v>
      </c>
      <c r="G15" s="23">
        <f>SUM(B15:F15)</f>
        <v>81</v>
      </c>
    </row>
    <row r="16" spans="1:7" ht="15.75">
      <c r="A16" s="1" t="s">
        <v>11</v>
      </c>
      <c r="B16" s="1"/>
      <c r="C16" s="1"/>
      <c r="D16" s="1"/>
      <c r="E16" s="23"/>
      <c r="F16" s="23"/>
      <c r="G16" s="23">
        <f>SUM(B16:F16)</f>
        <v>0</v>
      </c>
    </row>
    <row r="17" spans="1:7" ht="15.75">
      <c r="A17" s="1" t="s">
        <v>24</v>
      </c>
      <c r="B17" s="1"/>
      <c r="C17" s="1"/>
      <c r="D17" s="1"/>
      <c r="E17" s="23"/>
      <c r="F17" s="23"/>
      <c r="G17" s="23">
        <f>SUM(B17:F17)</f>
        <v>0</v>
      </c>
    </row>
    <row r="18" spans="1:7" ht="15.75">
      <c r="A18" s="1" t="s">
        <v>25</v>
      </c>
      <c r="B18" s="1"/>
      <c r="C18" s="1"/>
      <c r="D18" s="1"/>
      <c r="E18" s="23"/>
      <c r="F18" s="23"/>
      <c r="G18" s="23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24</v>
      </c>
      <c r="F19" s="8">
        <f>SUM(F14:F18)</f>
        <v>57</v>
      </c>
      <c r="G19" s="8">
        <f>SUM(G14:G18)</f>
        <v>81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288</v>
      </c>
      <c r="C21" s="9">
        <f>C19+C10</f>
        <v>1167</v>
      </c>
      <c r="D21" s="9">
        <f>D19+D10</f>
        <v>0</v>
      </c>
      <c r="E21" s="9">
        <f>E19+E10</f>
        <v>50</v>
      </c>
      <c r="F21" s="9">
        <f>F19+F10</f>
        <v>254</v>
      </c>
      <c r="G21" s="9">
        <f>G19+G10</f>
        <v>1759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/>
      <c r="C5" s="23">
        <v>66</v>
      </c>
      <c r="D5" s="1"/>
      <c r="E5" s="1"/>
      <c r="F5" s="1"/>
      <c r="G5" s="23">
        <f>SUM(B5:F5)</f>
        <v>66</v>
      </c>
    </row>
    <row r="6" spans="1:7" ht="15.75">
      <c r="A6" s="1" t="s">
        <v>10</v>
      </c>
      <c r="B6" s="23">
        <v>41</v>
      </c>
      <c r="C6" s="23">
        <v>47</v>
      </c>
      <c r="D6" s="1"/>
      <c r="E6" s="1"/>
      <c r="F6" s="1"/>
      <c r="G6" s="23">
        <f>SUM(B6:F6)</f>
        <v>88</v>
      </c>
    </row>
    <row r="7" spans="1:7" ht="15.75">
      <c r="A7" s="1" t="s">
        <v>11</v>
      </c>
      <c r="B7" s="23">
        <v>1</v>
      </c>
      <c r="C7" s="23">
        <v>1</v>
      </c>
      <c r="D7" s="1"/>
      <c r="E7" s="1"/>
      <c r="F7" s="1"/>
      <c r="G7" s="23">
        <f>SUM(B7:F7)</f>
        <v>2</v>
      </c>
    </row>
    <row r="8" spans="1:7" ht="15.75">
      <c r="A8" s="1" t="s">
        <v>24</v>
      </c>
      <c r="B8" s="23"/>
      <c r="C8" s="23">
        <v>55</v>
      </c>
      <c r="D8" s="1"/>
      <c r="E8" s="1"/>
      <c r="F8" s="1"/>
      <c r="G8" s="23">
        <f>SUM(B8:F8)</f>
        <v>55</v>
      </c>
    </row>
    <row r="9" spans="1:7" ht="15.75">
      <c r="A9" s="1" t="s">
        <v>25</v>
      </c>
      <c r="B9" s="23"/>
      <c r="C9" s="23"/>
      <c r="D9" s="1"/>
      <c r="E9" s="1"/>
      <c r="F9" s="1"/>
      <c r="G9" s="23">
        <f>SUM(B9:F9)</f>
        <v>0</v>
      </c>
    </row>
    <row r="10" spans="1:7" ht="15.75">
      <c r="A10" s="19" t="s">
        <v>18</v>
      </c>
      <c r="B10" s="23">
        <f>SUM(B5:B9)</f>
        <v>42</v>
      </c>
      <c r="C10" s="23">
        <f>SUM(C5:C9)</f>
        <v>169</v>
      </c>
      <c r="D10" s="23">
        <f>SUM(D5:D9)</f>
        <v>0</v>
      </c>
      <c r="E10" s="23">
        <f>SUM(E5:E9)</f>
        <v>0</v>
      </c>
      <c r="F10" s="23">
        <f>SUM(F5:F9)</f>
        <v>0</v>
      </c>
      <c r="G10" s="23">
        <f>SUM(G5:G9)</f>
        <v>211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3">
        <v>1</v>
      </c>
      <c r="D14" s="1"/>
      <c r="E14" s="1"/>
      <c r="F14" s="1"/>
      <c r="G14" s="23">
        <f>SUM(B14:F14)</f>
        <v>1</v>
      </c>
    </row>
    <row r="15" spans="1:7" ht="15.75">
      <c r="A15" s="1" t="s">
        <v>10</v>
      </c>
      <c r="B15" s="1"/>
      <c r="C15" s="23"/>
      <c r="D15" s="1"/>
      <c r="E15" s="1"/>
      <c r="F15" s="1"/>
      <c r="G15" s="23">
        <f>SUM(B15:F15)</f>
        <v>0</v>
      </c>
    </row>
    <row r="16" spans="1:7" ht="15.75">
      <c r="A16" s="1" t="s">
        <v>11</v>
      </c>
      <c r="B16" s="1"/>
      <c r="C16" s="23"/>
      <c r="D16" s="1"/>
      <c r="E16" s="1"/>
      <c r="F16" s="1"/>
      <c r="G16" s="23">
        <f>SUM(B16:F16)</f>
        <v>0</v>
      </c>
    </row>
    <row r="17" spans="1:7" ht="15.75">
      <c r="A17" s="1" t="s">
        <v>24</v>
      </c>
      <c r="B17" s="1"/>
      <c r="C17" s="23">
        <v>30</v>
      </c>
      <c r="D17" s="1"/>
      <c r="E17" s="1"/>
      <c r="F17" s="1"/>
      <c r="G17" s="23">
        <f>SUM(B17:F17)</f>
        <v>30</v>
      </c>
    </row>
    <row r="18" spans="1:7" ht="15.75">
      <c r="A18" s="1" t="s">
        <v>25</v>
      </c>
      <c r="B18" s="1"/>
      <c r="C18" s="23"/>
      <c r="D18" s="1"/>
      <c r="E18" s="1"/>
      <c r="F18" s="1"/>
      <c r="G18" s="23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31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31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42</v>
      </c>
      <c r="C21" s="9">
        <f>C19+C10</f>
        <v>200</v>
      </c>
      <c r="D21" s="9">
        <f>D19+D10</f>
        <v>0</v>
      </c>
      <c r="E21" s="9">
        <f>E19+E10</f>
        <v>0</v>
      </c>
      <c r="F21" s="9">
        <f>F19+F10</f>
        <v>0</v>
      </c>
      <c r="G21" s="9">
        <f>G19+G10</f>
        <v>242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>
        <v>3</v>
      </c>
      <c r="C5" s="23">
        <v>533</v>
      </c>
      <c r="D5" s="23">
        <v>23</v>
      </c>
      <c r="E5" s="23">
        <v>2</v>
      </c>
      <c r="F5" s="23">
        <v>1</v>
      </c>
      <c r="G5" s="23">
        <f>SUM(B5:F5)</f>
        <v>562</v>
      </c>
    </row>
    <row r="6" spans="1:7" ht="15.75">
      <c r="A6" s="1" t="s">
        <v>10</v>
      </c>
      <c r="B6" s="23">
        <v>245</v>
      </c>
      <c r="C6" s="23">
        <v>310</v>
      </c>
      <c r="D6" s="23">
        <v>9</v>
      </c>
      <c r="E6" s="23">
        <v>5</v>
      </c>
      <c r="F6" s="23">
        <v>51</v>
      </c>
      <c r="G6" s="23">
        <f>SUM(B6:F6)</f>
        <v>620</v>
      </c>
    </row>
    <row r="7" spans="1:7" ht="15.75">
      <c r="A7" s="1" t="s">
        <v>11</v>
      </c>
      <c r="B7" s="23">
        <v>28</v>
      </c>
      <c r="C7" s="23">
        <v>8</v>
      </c>
      <c r="D7" s="23"/>
      <c r="E7" s="23">
        <v>5</v>
      </c>
      <c r="F7" s="23">
        <v>2</v>
      </c>
      <c r="G7" s="23">
        <f>SUM(B7:F7)</f>
        <v>43</v>
      </c>
    </row>
    <row r="8" spans="1:7" ht="15.75">
      <c r="A8" s="1" t="s">
        <v>24</v>
      </c>
      <c r="B8" s="23">
        <v>3</v>
      </c>
      <c r="C8" s="23">
        <v>7</v>
      </c>
      <c r="D8" s="23"/>
      <c r="E8" s="23">
        <v>3</v>
      </c>
      <c r="F8" s="23">
        <v>2</v>
      </c>
      <c r="G8" s="23">
        <f>SUM(B8:F8)</f>
        <v>15</v>
      </c>
    </row>
    <row r="9" spans="1:7" ht="15.75">
      <c r="A9" s="1" t="s">
        <v>25</v>
      </c>
      <c r="B9" s="23"/>
      <c r="C9" s="23"/>
      <c r="D9" s="23"/>
      <c r="E9" s="23"/>
      <c r="F9" s="23"/>
      <c r="G9" s="23">
        <f>SUM(B9:F9)</f>
        <v>0</v>
      </c>
    </row>
    <row r="10" spans="1:7" ht="15.75">
      <c r="A10" s="19" t="s">
        <v>18</v>
      </c>
      <c r="B10" s="23">
        <f>SUM(B5:B9)</f>
        <v>279</v>
      </c>
      <c r="C10" s="23">
        <f>SUM(C5:C9)</f>
        <v>858</v>
      </c>
      <c r="D10" s="23">
        <f>SUM(D5:D9)</f>
        <v>32</v>
      </c>
      <c r="E10" s="23">
        <f>SUM(E5:E9)</f>
        <v>15</v>
      </c>
      <c r="F10" s="23">
        <f>SUM(F5:F9)</f>
        <v>56</v>
      </c>
      <c r="G10" s="23">
        <f>SUM(G5:G9)</f>
        <v>1240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3"/>
      <c r="C14" s="23">
        <v>39</v>
      </c>
      <c r="D14" s="23">
        <v>6</v>
      </c>
      <c r="E14" s="23"/>
      <c r="F14" s="23"/>
      <c r="G14" s="23">
        <f>SUM(B14:F14)</f>
        <v>45</v>
      </c>
    </row>
    <row r="15" spans="1:7" ht="15.75">
      <c r="A15" s="1" t="s">
        <v>10</v>
      </c>
      <c r="B15" s="23">
        <v>37</v>
      </c>
      <c r="C15" s="23">
        <v>62</v>
      </c>
      <c r="D15" s="23">
        <v>10</v>
      </c>
      <c r="E15" s="23"/>
      <c r="F15" s="23">
        <v>3</v>
      </c>
      <c r="G15" s="23">
        <f>SUM(B15:F15)</f>
        <v>112</v>
      </c>
    </row>
    <row r="16" spans="1:7" ht="15.75">
      <c r="A16" s="1" t="s">
        <v>11</v>
      </c>
      <c r="B16" s="23">
        <v>4</v>
      </c>
      <c r="C16" s="23">
        <v>5</v>
      </c>
      <c r="D16" s="23"/>
      <c r="E16" s="23">
        <v>1</v>
      </c>
      <c r="F16" s="23"/>
      <c r="G16" s="23">
        <f>SUM(B16:F16)</f>
        <v>10</v>
      </c>
    </row>
    <row r="17" spans="1:7" ht="15.75">
      <c r="A17" s="1" t="s">
        <v>24</v>
      </c>
      <c r="B17" s="23">
        <v>1</v>
      </c>
      <c r="C17" s="23"/>
      <c r="D17" s="23"/>
      <c r="E17" s="23"/>
      <c r="F17" s="23"/>
      <c r="G17" s="23">
        <f>SUM(B17:F17)</f>
        <v>1</v>
      </c>
    </row>
    <row r="18" spans="1:7" ht="15.75">
      <c r="A18" s="1" t="s">
        <v>25</v>
      </c>
      <c r="B18" s="23"/>
      <c r="C18" s="23"/>
      <c r="D18" s="23"/>
      <c r="E18" s="23"/>
      <c r="F18" s="23"/>
      <c r="G18" s="23">
        <f>SUM(B18:F18)</f>
        <v>0</v>
      </c>
    </row>
    <row r="19" spans="1:7" ht="15.75">
      <c r="A19" s="19" t="s">
        <v>19</v>
      </c>
      <c r="B19" s="23">
        <f>SUM(B14:B18)</f>
        <v>42</v>
      </c>
      <c r="C19" s="23">
        <f>SUM(C14:C18)</f>
        <v>106</v>
      </c>
      <c r="D19" s="23">
        <f>SUM(D14:D18)</f>
        <v>16</v>
      </c>
      <c r="E19" s="23">
        <f>SUM(E14:E18)</f>
        <v>1</v>
      </c>
      <c r="F19" s="23">
        <f>SUM(F14:F18)</f>
        <v>3</v>
      </c>
      <c r="G19" s="23">
        <f>SUM(G14:G18)</f>
        <v>168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321</v>
      </c>
      <c r="C21" s="9">
        <f>C19+C10</f>
        <v>964</v>
      </c>
      <c r="D21" s="9">
        <f>D19+D10</f>
        <v>48</v>
      </c>
      <c r="E21" s="9">
        <f>E19+E10</f>
        <v>16</v>
      </c>
      <c r="F21" s="9">
        <f>F19+F10</f>
        <v>59</v>
      </c>
      <c r="G21" s="9">
        <f>G19+G10</f>
        <v>1408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3"/>
      <c r="C5" s="23"/>
      <c r="D5" s="23">
        <v>61</v>
      </c>
      <c r="E5" s="23"/>
      <c r="F5" s="23"/>
      <c r="G5" s="23">
        <f>SUM(B5:F5)</f>
        <v>61</v>
      </c>
    </row>
    <row r="6" spans="1:7" ht="15.75">
      <c r="A6" s="1" t="s">
        <v>10</v>
      </c>
      <c r="B6" s="23">
        <v>32</v>
      </c>
      <c r="C6" s="23">
        <v>77</v>
      </c>
      <c r="D6" s="23"/>
      <c r="E6" s="23">
        <v>8</v>
      </c>
      <c r="F6" s="23">
        <v>14</v>
      </c>
      <c r="G6" s="23">
        <f>SUM(B6:F6)</f>
        <v>131</v>
      </c>
    </row>
    <row r="7" spans="1:7" ht="15.75">
      <c r="A7" s="1" t="s">
        <v>11</v>
      </c>
      <c r="B7" s="23">
        <v>6</v>
      </c>
      <c r="C7" s="23">
        <v>29</v>
      </c>
      <c r="D7" s="23"/>
      <c r="E7" s="23">
        <v>2</v>
      </c>
      <c r="F7" s="23"/>
      <c r="G7" s="23">
        <f>SUM(B7:F7)</f>
        <v>37</v>
      </c>
    </row>
    <row r="8" spans="1:7" ht="15.75">
      <c r="A8" s="1" t="s">
        <v>24</v>
      </c>
      <c r="B8" s="23"/>
      <c r="C8" s="23"/>
      <c r="D8" s="23">
        <v>3</v>
      </c>
      <c r="E8" s="23"/>
      <c r="F8" s="23"/>
      <c r="G8" s="23">
        <f>SUM(B8:F8)</f>
        <v>3</v>
      </c>
    </row>
    <row r="9" spans="1:7" ht="15.75">
      <c r="A9" s="1" t="s">
        <v>25</v>
      </c>
      <c r="B9" s="23"/>
      <c r="C9" s="23"/>
      <c r="D9" s="23"/>
      <c r="E9" s="23"/>
      <c r="F9" s="23"/>
      <c r="G9" s="23">
        <f>SUM(B9:F9)</f>
        <v>0</v>
      </c>
    </row>
    <row r="10" spans="1:7" ht="15.75">
      <c r="A10" s="19" t="s">
        <v>18</v>
      </c>
      <c r="B10" s="23">
        <f>SUM(B5:B9)</f>
        <v>38</v>
      </c>
      <c r="C10" s="23">
        <f>SUM(C5:C9)</f>
        <v>106</v>
      </c>
      <c r="D10" s="23">
        <f>SUM(D5:D9)</f>
        <v>64</v>
      </c>
      <c r="E10" s="23">
        <f>SUM(E5:E9)</f>
        <v>10</v>
      </c>
      <c r="F10" s="23">
        <f>SUM(F5:F9)</f>
        <v>14</v>
      </c>
      <c r="G10" s="23">
        <f>SUM(G5:G9)</f>
        <v>232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>
        <f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>SUM(B15:F15)</f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>SUM(B16:F16)</f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>SUM(B17:F17)</f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>SUM(G14:G18)</f>
        <v>0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B19+B10</f>
        <v>38</v>
      </c>
      <c r="C21" s="9">
        <f>C19+C10</f>
        <v>106</v>
      </c>
      <c r="D21" s="9">
        <f>D19+D10</f>
        <v>64</v>
      </c>
      <c r="E21" s="9">
        <f>E19+E10</f>
        <v>10</v>
      </c>
      <c r="F21" s="9">
        <f>F19+F10</f>
        <v>14</v>
      </c>
      <c r="G21" s="9">
        <f>G19+G10</f>
        <v>232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2013-11-26T18:01:57Z</cp:lastPrinted>
  <dcterms:created xsi:type="dcterms:W3CDTF">2013-05-15T14:01:40Z</dcterms:created>
  <dcterms:modified xsi:type="dcterms:W3CDTF">2013-11-26T18:31:05Z</dcterms:modified>
  <cp:category/>
  <cp:version/>
  <cp:contentType/>
  <cp:contentStatus/>
</cp:coreProperties>
</file>