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burke\OneDrive\Inmate Count Project\Classifications Snapshot Reports_FY2018\FY2018_p2\"/>
    </mc:Choice>
  </mc:AlternateContent>
  <bookViews>
    <workbookView xWindow="0" yWindow="0" windowWidth="28800" windowHeight="13500" tabRatio="890"/>
  </bookViews>
  <sheets>
    <sheet name="ADP-All Counties" sheetId="1" r:id="rId1"/>
    <sheet name="ADP-Each County" sheetId="15" r:id="rId2"/>
  </sheets>
  <definedNames>
    <definedName name="_xlnm.Print_Area" localSheetId="0">'ADP-All Counties'!$A$1:$N$12</definedName>
    <definedName name="_xlnm.Print_Area" localSheetId="1">'ADP-Each County'!$A$1:$N$66</definedName>
    <definedName name="_xlnm.Print_Titles" localSheetId="1">'ADP-Each County'!$1:$2</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 l="1"/>
  <c r="C4" i="1"/>
  <c r="D4" i="1"/>
  <c r="E4" i="1"/>
  <c r="F4" i="1"/>
  <c r="G4" i="1"/>
  <c r="H4" i="1"/>
  <c r="I4" i="1"/>
  <c r="J4" i="1"/>
  <c r="K4" i="1"/>
  <c r="B5" i="1"/>
  <c r="C5" i="1"/>
  <c r="D5" i="1"/>
  <c r="E5" i="1"/>
  <c r="F5" i="1"/>
  <c r="G5" i="1"/>
  <c r="H5" i="1"/>
  <c r="I5" i="1"/>
  <c r="J5" i="1"/>
  <c r="K5" i="1"/>
  <c r="L4" i="1"/>
  <c r="L5" i="1"/>
  <c r="L6" i="1"/>
  <c r="M5" i="1"/>
  <c r="M6" i="1"/>
  <c r="M4" i="1"/>
  <c r="N5" i="1"/>
  <c r="N4" i="1"/>
  <c r="N6" i="1"/>
</calcChain>
</file>

<file path=xl/sharedStrings.xml><?xml version="1.0" encoding="utf-8"?>
<sst xmlns="http://schemas.openxmlformats.org/spreadsheetml/2006/main" count="215" uniqueCount="32">
  <si>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</si>
  <si>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</si>
  <si>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</si>
  <si>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</si>
  <si>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</si>
  <si>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</si>
  <si>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</si>
  <si>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</si>
  <si>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</si>
  <si>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</si>
  <si>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</si>
  <si>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</si>
  <si>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</si>
  <si>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 xml:space="preserve">Middlesex                             </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</si>
  <si>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</si>
  <si>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</si>
  <si>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</si>
  <si>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</si>
  <si>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</si>
  <si>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</si>
  <si>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</si>
  <si>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</si>
  <si>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</si>
  <si>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</si>
  <si>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</si>
  <si>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</si>
  <si>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</si>
  <si>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</si>
  <si>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</si>
  <si>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</si>
  <si>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</si>
  <si>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MSA AVERAGE DAILY INMATE COUNTS - August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</si>
</sst>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9">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tabSelected="1" zoomScale="120" zoomScaleNormal="120" workbookViewId="0">
      <selection sqref="A1:N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2.85546875" customWidth="1"/>
    <col min="14" max="14" width="12.7109375" customWidth="1"/>
  </cols>
  <sheetData>
    <row r="1" spans="1:14" x14ac:dyDescent="0.25">
      <c r="A1" s="32" t="s">
        <v>31</v>
      </c>
      <c r="B1" s="33"/>
      <c r="C1" s="33"/>
      <c r="D1" s="33"/>
      <c r="E1" s="33"/>
      <c r="F1" s="33"/>
      <c r="G1" s="33"/>
      <c r="H1" s="33"/>
      <c r="I1" s="33"/>
      <c r="J1" s="33"/>
      <c r="K1" s="33"/>
      <c r="L1" s="33"/>
      <c r="M1" s="33"/>
      <c r="N1" s="34"/>
    </row>
    <row r="2" spans="1:14" x14ac:dyDescent="0.25">
      <c r="A2" s="35"/>
      <c r="B2" s="36"/>
      <c r="C2" s="36"/>
      <c r="D2" s="36"/>
      <c r="E2" s="36"/>
      <c r="F2" s="36"/>
      <c r="G2" s="36"/>
      <c r="H2" s="36"/>
      <c r="I2" s="36"/>
      <c r="J2" s="36"/>
      <c r="K2" s="36"/>
      <c r="L2" s="36"/>
      <c r="M2" s="36"/>
      <c r="N2" s="37"/>
    </row>
    <row r="3" spans="1:14" ht="35.25" customHeight="1" x14ac:dyDescent="0.25">
      <c r="A3" s="12" t="s">
        <v>19</v>
      </c>
      <c r="B3" s="13" t="s">
        <v>0</v>
      </c>
      <c r="C3" s="13" t="s">
        <v>1</v>
      </c>
      <c r="D3" s="13" t="s">
        <v>2</v>
      </c>
      <c r="E3" s="13" t="s">
        <v>3</v>
      </c>
      <c r="F3" s="13" t="s">
        <v>4</v>
      </c>
      <c r="G3" s="13" t="s">
        <v>5</v>
      </c>
      <c r="H3" s="13"/>
      <c r="I3" s="13"/>
      <c r="J3" s="13" t="s">
        <v>6</v>
      </c>
      <c r="K3" s="13" t="s">
        <v>7</v>
      </c>
      <c r="L3" s="13" t="s">
        <v>8</v>
      </c>
      <c r="M3" s="13" t="s">
        <v>9</v>
      </c>
      <c r="N3" s="14" t="s">
        <v>10</v>
      </c>
    </row>
    <row r="4" spans="1:14" ht="21" customHeight="1" x14ac:dyDescent="0.25">
      <c r="A4" s="8" t="s">
        <v>11</v>
      </c>
      <c r="B4" s="4">
        <f>'ADP-Each County'!B4+'ADP-Each County'!B9+'ADP-Each County'!B14+'ADP-Each County'!B19+'ADP-Each County'!B24+'ADP-Each County'!B29+'ADP-Each County'!B34+'ADP-Each County'!B39+'ADP-Each County'!B44+'ADP-Each County'!B49+'ADP-Each County'!B54+'ADP-Each County'!B59+'ADP-Each County'!B64</f>
        <v>4999.1680124223603</v>
      </c>
      <c r="C4" s="4">
        <f>'ADP-Each County'!C4+'ADP-Each County'!C9+'ADP-Each County'!C14+'ADP-Each County'!C19+'ADP-Each County'!C24+'ADP-Each County'!C29+'ADP-Each County'!C34+'ADP-Each County'!C39+'ADP-Each County'!C44+'ADP-Each County'!C49+'ADP-Each County'!C54+'ADP-Each County'!C59+'ADP-Each County'!C64</f>
        <v>340.94760235089825</v>
      </c>
      <c r="D4" s="4">
        <f>'ADP-Each County'!D4+'ADP-Each County'!D9+'ADP-Each County'!D14+'ADP-Each County'!D19+'ADP-Each County'!D24+'ADP-Each County'!D29+'ADP-Each County'!D34+'ADP-Each County'!D39+'ADP-Each County'!D44+'ADP-Each County'!D49+'ADP-Each County'!D54+'ADP-Each County'!D59+'ADP-Each County'!D64</f>
        <v>3988.9849629332793</v>
      </c>
      <c r="E4" s="4">
        <f>'ADP-Each County'!E4+'ADP-Each County'!E9+'ADP-Each County'!E14+'ADP-Each County'!E19+'ADP-Each County'!E24+'ADP-Each County'!E29+'ADP-Each County'!E34+'ADP-Each County'!E39+'ADP-Each County'!E44+'ADP-Each County'!E49+'ADP-Each County'!E54+'ADP-Each County'!E59+'ADP-Each County'!E64</f>
        <v>266.59101382488478</v>
      </c>
      <c r="F4" s="4">
        <f>'ADP-Each County'!F4+'ADP-Each County'!F9+'ADP-Each County'!F14+'ADP-Each County'!F19+'ADP-Each County'!F24+'ADP-Each County'!F29+'ADP-Each County'!F34+'ADP-Each County'!F39+'ADP-Each County'!F44+'ADP-Each County'!F49+'ADP-Each County'!F54+'ADP-Each County'!F59+'ADP-Each County'!F64</f>
        <v>219.42659787617708</v>
      </c>
      <c r="G4" s="4">
        <f>'ADP-Each County'!G4+'ADP-Each County'!G9+'ADP-Each County'!G14+'ADP-Each County'!G19+'ADP-Each County'!G24+'ADP-Each County'!G29+'ADP-Each County'!G34+'ADP-Each County'!G39+'ADP-Each County'!G44+'ADP-Each County'!G49+'ADP-Each County'!G54+'ADP-Each County'!G59+'ADP-Each County'!G64</f>
        <v>8.0925666199158481</v>
      </c>
      <c r="H4" s="4">
        <f>'ADP-Each County'!H4+'ADP-Each County'!H9+'ADP-Each County'!H14+'ADP-Each County'!H19+'ADP-Each County'!H24+'ADP-Each County'!H29+'ADP-Each County'!H34+'ADP-Each County'!H39+'ADP-Each County'!H44+'ADP-Each County'!H49+'ADP-Each County'!H54+'ADP-Each County'!H59+'ADP-Each County'!H64</f>
        <v>57.573933079543174</v>
      </c>
      <c r="I4" s="4">
        <f>'ADP-Each County'!I4+'ADP-Each County'!I9+'ADP-Each County'!I14+'ADP-Each County'!I19+'ADP-Each County'!I24+'ADP-Each County'!I29+'ADP-Each County'!I34+'ADP-Each County'!I39+'ADP-Each County'!I44+'ADP-Each County'!I49+'ADP-Each County'!I54+'ADP-Each County'!I59+'ADP-Each County'!I64</f>
        <v>8.3478260869565215</v>
      </c>
      <c r="J4" s="4">
        <f>'ADP-Each County'!J4+'ADP-Each County'!J9+'ADP-Each County'!J14+'ADP-Each County'!J19+'ADP-Each County'!J24+'ADP-Each County'!J29+'ADP-Each County'!J34+'ADP-Each County'!J39+'ADP-Each County'!J44+'ADP-Each County'!J49+'ADP-Each County'!J54+'ADP-Each County'!J59+'ADP-Each County'!J64</f>
        <v>647.27450410739334</v>
      </c>
      <c r="K4" s="4">
        <f>'ADP-Each County'!K4+'ADP-Each County'!K9+'ADP-Each County'!K14+'ADP-Each County'!K19+'ADP-Each County'!K24+'ADP-Each County'!K29+'ADP-Each County'!K34+'ADP-Each County'!K39+'ADP-Each County'!K44+'ADP-Each County'!K49+'ADP-Each County'!K54+'ADP-Each County'!K59+'ADP-Each County'!K64</f>
        <v>25.982969344820681</v>
      </c>
      <c r="L4" s="4">
        <f>'ADP-Each County'!L4+'ADP-Each County'!L9+'ADP-Each County'!L14+'ADP-Each County'!L19+'ADP-Each County'!L24+'ADP-Each County'!L29+'ADP-Each County'!L34+'ADP-Each County'!L39+'ADP-Each County'!L44+'ADP-Each County'!L49+'ADP-Each County'!L54+'ADP-Each County'!L59+'ADP-Each County'!L64</f>
        <v>0</v>
      </c>
      <c r="M4" s="4">
        <f>'ADP-Each County'!M4+'ADP-Each County'!M9+'ADP-Each County'!M14+'ADP-Each County'!M19+'ADP-Each County'!M24+'ADP-Each County'!M29+'ADP-Each County'!M34+'ADP-Each County'!M39+'ADP-Each County'!M44+'ADP-Each County'!M49+'ADP-Each County'!M54+'ADP-Each County'!M59+'ADP-Each County'!M64</f>
        <v>0</v>
      </c>
      <c r="N4" s="5">
        <f>SUM(B4:M4)</f>
        <v>10562.389988646231</v>
      </c>
    </row>
    <row r="5" spans="1:14" ht="21" customHeight="1" x14ac:dyDescent="0.25">
      <c r="A5" s="8" t="s">
        <v>12</v>
      </c>
      <c r="B5" s="4">
        <f>'ADP-Each County'!B5+'ADP-Each County'!B10+'ADP-Each County'!B15+'ADP-Each County'!B20+'ADP-Each County'!B25+'ADP-Each County'!B30+'ADP-Each County'!B35+'ADP-Each County'!B40+'ADP-Each County'!B45+'ADP-Each County'!B50+'ADP-Each County'!B55+'ADP-Each County'!B60+'ADP-Each County'!B65</f>
        <v>5006.071238228812</v>
      </c>
      <c r="C5" s="4">
        <f>'ADP-Each County'!C5+'ADP-Each County'!C10+'ADP-Each County'!C15+'ADP-Each County'!C20+'ADP-Each County'!C25+'ADP-Each County'!C30+'ADP-Each County'!C35+'ADP-Each County'!C40+'ADP-Each County'!C45+'ADP-Each County'!C50+'ADP-Each County'!C55+'ADP-Each County'!C60+'ADP-Each County'!C65</f>
        <v>340.94760235089825</v>
      </c>
      <c r="D5" s="4">
        <f>'ADP-Each County'!D5+'ADP-Each County'!D10+'ADP-Each County'!D15+'ADP-Each County'!D20+'ADP-Each County'!D25+'ADP-Each County'!D30+'ADP-Each County'!D35+'ADP-Each County'!D40+'ADP-Each County'!D45+'ADP-Each County'!D50+'ADP-Each County'!D55+'ADP-Each County'!D60+'ADP-Each County'!D65</f>
        <v>4067.7239030254455</v>
      </c>
      <c r="E5" s="4">
        <f>'ADP-Each County'!E5+'ADP-Each County'!E10+'ADP-Each County'!E15+'ADP-Each County'!E20+'ADP-Each County'!E25+'ADP-Each County'!E30+'ADP-Each County'!E35+'ADP-Each County'!E40+'ADP-Each County'!E45+'ADP-Each County'!E50+'ADP-Each County'!E55+'ADP-Each County'!E60+'ADP-Each County'!E65</f>
        <v>278.22074734522141</v>
      </c>
      <c r="F5" s="4">
        <f>'ADP-Each County'!F5+'ADP-Each County'!F10+'ADP-Each County'!F15+'ADP-Each County'!F20+'ADP-Each County'!F25+'ADP-Each County'!F30+'ADP-Each County'!F35+'ADP-Each County'!F40+'ADP-Each County'!F45+'ADP-Each County'!F50+'ADP-Each County'!F55+'ADP-Each County'!F60+'ADP-Each County'!F65</f>
        <v>219.5556301342416</v>
      </c>
      <c r="G5" s="4">
        <f>'ADP-Each County'!G5+'ADP-Each County'!G10+'ADP-Each County'!G15+'ADP-Each County'!G20+'ADP-Each County'!G25+'ADP-Each County'!G30+'ADP-Each County'!G35+'ADP-Each County'!G40+'ADP-Each County'!G45+'ADP-Each County'!G50+'ADP-Each County'!G55+'ADP-Each County'!G60+'ADP-Each County'!G65</f>
        <v>8.0925666199158481</v>
      </c>
      <c r="H5" s="4">
        <f>'ADP-Each County'!H5+'ADP-Each County'!H10+'ADP-Each County'!H15+'ADP-Each County'!H20+'ADP-Each County'!H25+'ADP-Each County'!H30+'ADP-Each County'!H35+'ADP-Each County'!H40+'ADP-Each County'!H45+'ADP-Each County'!H50+'ADP-Each County'!H55+'ADP-Each County'!H60+'ADP-Each County'!H65</f>
        <v>72.660889601282307</v>
      </c>
      <c r="I5" s="4">
        <f>'ADP-Each County'!I5+'ADP-Each County'!I10+'ADP-Each County'!I15+'ADP-Each County'!I20+'ADP-Each County'!I25+'ADP-Each County'!I30+'ADP-Each County'!I35+'ADP-Each County'!I40+'ADP-Each County'!I45+'ADP-Each County'!I50+'ADP-Each County'!I55+'ADP-Each County'!I60+'ADP-Each County'!I65</f>
        <v>9.4347826086956523</v>
      </c>
      <c r="J5" s="4">
        <f>'ADP-Each County'!J5+'ADP-Each County'!J10+'ADP-Each County'!J15+'ADP-Each County'!J20+'ADP-Each County'!J25+'ADP-Each County'!J30+'ADP-Each County'!J35+'ADP-Each County'!J40+'ADP-Each County'!J45+'ADP-Each County'!J50+'ADP-Each County'!J55+'ADP-Each County'!J60+'ADP-Each County'!J65</f>
        <v>662.72471448607496</v>
      </c>
      <c r="K5" s="4">
        <f>'ADP-Each County'!K5+'ADP-Each County'!K10+'ADP-Each County'!K15+'ADP-Each County'!K20+'ADP-Each County'!K25+'ADP-Each County'!K30+'ADP-Each County'!K35+'ADP-Each County'!K40+'ADP-Each County'!K45+'ADP-Each County'!K50+'ADP-Each County'!K55+'ADP-Each County'!K60+'ADP-Each County'!K65</f>
        <v>25.982969344820681</v>
      </c>
      <c r="L5" s="4">
        <f>'ADP-Each County'!L5+'ADP-Each County'!L10+'ADP-Each County'!L15+'ADP-Each County'!L20+'ADP-Each County'!L25+'ADP-Each County'!L30+'ADP-Each County'!L35+'ADP-Each County'!L40+'ADP-Each County'!L45+'ADP-Each County'!L50+'ADP-Each County'!L55+'ADP-Each County'!L60+'ADP-Each County'!L65</f>
        <v>0</v>
      </c>
      <c r="M5" s="4">
        <f>'ADP-Each County'!M5+'ADP-Each County'!M10+'ADP-Each County'!M15+'ADP-Each County'!M20+'ADP-Each County'!M25+'ADP-Each County'!M30+'ADP-Each County'!M35+'ADP-Each County'!M40+'ADP-Each County'!M45+'ADP-Each County'!M50+'ADP-Each County'!M55+'ADP-Each County'!M60+'ADP-Each County'!M65</f>
        <v>0</v>
      </c>
      <c r="N5" s="5">
        <f>SUM(B5:M5)</f>
        <v>10691.415043745412</v>
      </c>
    </row>
    <row r="6" spans="1:14" ht="21" customHeight="1" thickBot="1" x14ac:dyDescent="0.3">
      <c r="A6" s="10" t="s">
        <v>20</v>
      </c>
      <c r="B6" s="17"/>
      <c r="C6" s="17"/>
      <c r="D6" s="17"/>
      <c r="E6" s="17"/>
      <c r="F6" s="17"/>
      <c r="G6" s="17"/>
      <c r="H6" s="17"/>
      <c r="I6" s="17"/>
      <c r="J6" s="17"/>
      <c r="K6" s="17"/>
      <c r="L6" s="6">
        <f>'ADP-Each County'!L6+'ADP-Each County'!L11+'ADP-Each County'!L16+'ADP-Each County'!L21+'ADP-Each County'!L26+'ADP-Each County'!L31+'ADP-Each County'!L36+'ADP-Each County'!L41+'ADP-Each County'!L46+'ADP-Each County'!L51+'ADP-Each County'!L56+'ADP-Each County'!L61+'ADP-Each County'!L66</f>
        <v>372.50902290790089</v>
      </c>
      <c r="M6" s="6">
        <f>'ADP-Each County'!M6+'ADP-Each County'!M11+'ADP-Each County'!M16+'ADP-Each County'!M21+'ADP-Each County'!M26+'ADP-Each County'!M31+'ADP-Each County'!M36+'ADP-Each County'!M41+'ADP-Each County'!M46+'ADP-Each County'!M51+'ADP-Each County'!M56+'ADP-Each County'!M61+'ADP-Each County'!M66</f>
        <v>136.37942964001871</v>
      </c>
      <c r="N6" s="7">
        <f>SUM(L6:M6)</f>
        <v>508.8884525479196</v>
      </c>
    </row>
    <row r="8" spans="1:14" s="30" customFormat="1" ht="30" customHeight="1" x14ac:dyDescent="0.25">
      <c r="A8" s="38" t="s">
        <v>28</v>
      </c>
      <c r="B8" s="38"/>
      <c r="C8" s="38"/>
      <c r="D8" s="38"/>
      <c r="E8" s="38"/>
      <c r="F8" s="38"/>
      <c r="G8" s="38"/>
      <c r="H8" s="38"/>
      <c r="I8" s="38"/>
      <c r="J8" s="38"/>
      <c r="K8" s="38"/>
      <c r="L8" s="38"/>
      <c r="M8" s="38"/>
      <c r="N8" s="38"/>
    </row>
    <row r="9" spans="1:14" s="30" customFormat="1" ht="7.5" customHeight="1" x14ac:dyDescent="0.25">
      <c r="A9" s="31"/>
      <c r="B9" s="31"/>
      <c r="C9" s="31"/>
      <c r="D9" s="31"/>
      <c r="E9" s="31"/>
      <c r="F9" s="31"/>
      <c r="G9" s="31"/>
      <c r="H9" s="31"/>
      <c r="I9" s="31"/>
      <c r="J9" s="31"/>
      <c r="K9" s="31"/>
      <c r="L9" s="31"/>
      <c r="M9" s="31"/>
      <c r="N9" s="31"/>
    </row>
    <row r="10" spans="1:14" s="30" customFormat="1" ht="45" customHeight="1" x14ac:dyDescent="0.25">
      <c r="A10" s="38" t="s">
        <v>30</v>
      </c>
      <c r="B10" s="38"/>
      <c r="C10" s="38"/>
      <c r="D10" s="38"/>
      <c r="E10" s="38"/>
      <c r="F10" s="38"/>
      <c r="G10" s="38"/>
      <c r="H10" s="38"/>
      <c r="I10" s="38"/>
      <c r="J10" s="38"/>
      <c r="K10" s="38"/>
      <c r="L10" s="38"/>
      <c r="M10" s="38"/>
      <c r="N10" s="38"/>
    </row>
    <row r="11" spans="1:14" s="30" customFormat="1" ht="7.5" customHeight="1" x14ac:dyDescent="0.25">
      <c r="A11" s="31"/>
      <c r="B11" s="31"/>
      <c r="C11" s="31"/>
      <c r="D11" s="31"/>
      <c r="E11" s="31"/>
      <c r="F11" s="31"/>
      <c r="G11" s="31"/>
      <c r="H11" s="31"/>
      <c r="I11" s="31"/>
      <c r="J11" s="31"/>
      <c r="K11" s="31"/>
      <c r="L11" s="31"/>
      <c r="M11" s="31"/>
      <c r="N11" s="31"/>
    </row>
    <row r="12" spans="1:14" s="30" customFormat="1" ht="45" customHeight="1" x14ac:dyDescent="0.25">
      <c r="A12" s="38" t="s">
        <v>29</v>
      </c>
      <c r="B12" s="38"/>
      <c r="C12" s="38"/>
      <c r="D12" s="38"/>
      <c r="E12" s="38"/>
      <c r="F12" s="38"/>
      <c r="G12" s="38"/>
      <c r="H12" s="38"/>
      <c r="I12" s="38"/>
      <c r="J12" s="38"/>
      <c r="K12" s="38"/>
      <c r="L12" s="38"/>
      <c r="M12" s="38"/>
      <c r="N12" s="38"/>
    </row>
  </sheetData>
  <mergeCells count="4">
    <mergeCell ref="A1:N2"/>
    <mergeCell ref="A8:N8"/>
    <mergeCell ref="A10:N10"/>
    <mergeCell ref="A12:N12"/>
  </mergeCells>
  <printOptions horizontalCentered="1" verticalCentered="1"/>
  <pageMargins left="0.7" right="0.7" top="0.75" bottom="0.75" header="0.3" footer="0.3"/>
  <pageSetup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zoomScale="110" zoomScaleNormal="110" workbookViewId="0">
      <selection activeCell="Q49" sqref="Q49"/>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3" width="13.85546875" customWidth="1"/>
    <col min="14" max="14" width="12.7109375" style="23" customWidth="1"/>
  </cols>
  <sheetData>
    <row r="1" spans="1:14" s="1" customFormat="1" ht="15.6" customHeight="1" x14ac:dyDescent="0.25">
      <c r="A1" s="32" t="s">
        <v>31</v>
      </c>
      <c r="B1" s="33"/>
      <c r="C1" s="33"/>
      <c r="D1" s="33"/>
      <c r="E1" s="33"/>
      <c r="F1" s="33"/>
      <c r="G1" s="33"/>
      <c r="H1" s="33"/>
      <c r="I1" s="33"/>
      <c r="J1" s="33"/>
      <c r="K1" s="33"/>
      <c r="L1" s="33"/>
      <c r="M1" s="33"/>
      <c r="N1" s="34"/>
    </row>
    <row r="2" spans="1:14" s="1" customFormat="1" ht="15.6" customHeight="1" x14ac:dyDescent="0.25">
      <c r="A2" s="35"/>
      <c r="B2" s="36"/>
      <c r="C2" s="36"/>
      <c r="D2" s="36"/>
      <c r="E2" s="36"/>
      <c r="F2" s="36"/>
      <c r="G2" s="36"/>
      <c r="H2" s="36"/>
      <c r="I2" s="36"/>
      <c r="J2" s="36"/>
      <c r="K2" s="36"/>
      <c r="L2" s="36"/>
      <c r="M2" s="36"/>
      <c r="N2" s="37"/>
    </row>
    <row r="3" spans="1:14" s="2" customFormat="1" ht="33" x14ac:dyDescent="0.25">
      <c r="A3" s="12" t="s">
        <v>17</v>
      </c>
      <c r="B3" s="13" t="s">
        <v>0</v>
      </c>
      <c r="C3" s="13" t="s">
        <v>1</v>
      </c>
      <c r="D3" s="13" t="s">
        <v>2</v>
      </c>
      <c r="E3" s="13" t="s">
        <v>3</v>
      </c>
      <c r="F3" s="13" t="s">
        <v>4</v>
      </c>
      <c r="G3" s="13" t="s">
        <v>5</v>
      </c>
      <c r="H3" s="13"/>
      <c r="I3" s="13"/>
      <c r="J3" s="13" t="s">
        <v>6</v>
      </c>
      <c r="K3" s="13" t="s">
        <v>7</v>
      </c>
      <c r="L3" s="13" t="s">
        <v>8</v>
      </c>
      <c r="M3" s="13" t="s">
        <v>9</v>
      </c>
      <c r="N3" s="20" t="s">
        <v>10</v>
      </c>
    </row>
    <row r="4" spans="1:14" s="1" customFormat="1" ht="21" customHeight="1" x14ac:dyDescent="0.25">
      <c r="A4" s="8" t="s">
        <v>11</v>
      </c>
      <c r="B4" s="9">
        <v>144.25806451612905</v>
      </c>
      <c r="C4" s="9">
        <v>25.967741935483872</v>
      </c>
      <c r="D4" s="9">
        <v>145.90322580645162</v>
      </c>
      <c r="E4" s="9">
        <v>12</v>
      </c>
      <c r="F4" s="9">
        <v>2.064516129032258</v>
      </c>
      <c r="G4" s="9">
        <v>0.41935483870967744</v>
      </c>
      <c r="H4" s="9">
        <v>0</v>
      </c>
      <c r="I4" s="9">
        <v>0</v>
      </c>
      <c r="J4" s="9">
        <v>0.19354838709677419</v>
      </c>
      <c r="K4" s="9">
        <v>0</v>
      </c>
      <c r="L4" s="9">
        <v>0</v>
      </c>
      <c r="M4" s="9">
        <v>0</v>
      </c>
      <c r="N4" s="21">
        <v>330.80645161290323</v>
      </c>
    </row>
    <row r="5" spans="1:14" s="1" customFormat="1" ht="21" customHeight="1" x14ac:dyDescent="0.25">
      <c r="A5" s="8" t="s">
        <v>12</v>
      </c>
      <c r="B5" s="9">
        <v>144.25806451612905</v>
      </c>
      <c r="C5" s="9">
        <v>25.967741935483872</v>
      </c>
      <c r="D5" s="9">
        <v>147.12903225806451</v>
      </c>
      <c r="E5" s="9">
        <v>12</v>
      </c>
      <c r="F5" s="9">
        <v>2.129032258064516</v>
      </c>
      <c r="G5" s="9">
        <v>0.41935483870967744</v>
      </c>
      <c r="H5" s="9">
        <v>0</v>
      </c>
      <c r="I5" s="9">
        <v>0</v>
      </c>
      <c r="J5" s="9">
        <v>4.4838709677419351</v>
      </c>
      <c r="K5" s="9">
        <v>0</v>
      </c>
      <c r="L5" s="9">
        <v>0</v>
      </c>
      <c r="M5" s="9">
        <v>0</v>
      </c>
      <c r="N5" s="21">
        <v>336.38709677419359</v>
      </c>
    </row>
    <row r="6" spans="1:14" s="1" customFormat="1" ht="21" customHeight="1" thickBot="1" x14ac:dyDescent="0.3">
      <c r="A6" s="10" t="s">
        <v>20</v>
      </c>
      <c r="B6" s="18"/>
      <c r="C6" s="18"/>
      <c r="D6" s="18"/>
      <c r="E6" s="18"/>
      <c r="F6" s="18"/>
      <c r="G6" s="18"/>
      <c r="H6" s="18"/>
      <c r="I6" s="18"/>
      <c r="J6" s="18"/>
      <c r="K6" s="18"/>
      <c r="L6" s="11">
        <v>0</v>
      </c>
      <c r="M6" s="11">
        <v>0</v>
      </c>
      <c r="N6" s="22">
        <v>0</v>
      </c>
    </row>
    <row r="7" spans="1:14" x14ac:dyDescent="0.25">
      <c r="A7" s="19"/>
      <c r="B7" s="24"/>
      <c r="C7" s="24"/>
      <c r="D7" s="24"/>
      <c r="E7" s="24"/>
      <c r="F7" s="24"/>
      <c r="G7" s="24"/>
      <c r="H7" s="24"/>
      <c r="I7" s="24"/>
      <c r="J7" s="24"/>
      <c r="K7" s="24"/>
      <c r="L7" s="24"/>
      <c r="M7" s="24"/>
      <c r="N7" s="25"/>
    </row>
    <row r="8" spans="1:14" s="2" customFormat="1" ht="33" x14ac:dyDescent="0.25">
      <c r="A8" s="15" t="s">
        <v>21</v>
      </c>
      <c r="B8" s="26" t="s">
        <v>0</v>
      </c>
      <c r="C8" s="26" t="s">
        <v>1</v>
      </c>
      <c r="D8" s="26" t="s">
        <v>2</v>
      </c>
      <c r="E8" s="26" t="s">
        <v>3</v>
      </c>
      <c r="F8" s="26" t="s">
        <v>4</v>
      </c>
      <c r="G8" s="26" t="s">
        <v>5</v>
      </c>
      <c r="H8" s="26"/>
      <c r="I8" s="26"/>
      <c r="J8" s="26" t="s">
        <v>6</v>
      </c>
      <c r="K8" s="26" t="s">
        <v>7</v>
      </c>
      <c r="L8" s="26" t="s">
        <v>8</v>
      </c>
      <c r="M8" s="26" t="s">
        <v>9</v>
      </c>
      <c r="N8" s="27" t="s">
        <v>10</v>
      </c>
    </row>
    <row r="9" spans="1:14" s="1" customFormat="1" ht="21" customHeight="1" x14ac:dyDescent="0.25">
      <c r="A9" s="8" t="s">
        <v>11</v>
      </c>
      <c r="B9" s="9">
        <v>106.74193548387096</v>
      </c>
      <c r="C9" s="9">
        <v>6.4516129032258063E-2</v>
      </c>
      <c r="D9" s="9">
        <v>115.16129032258065</v>
      </c>
      <c r="E9" s="9">
        <v>0</v>
      </c>
      <c r="F9" s="9">
        <v>0.45161290322580644</v>
      </c>
      <c r="G9" s="9">
        <v>6.4516129032258063E-2</v>
      </c>
      <c r="H9" s="9">
        <v>0</v>
      </c>
      <c r="I9" s="9">
        <v>0</v>
      </c>
      <c r="J9" s="9">
        <v>0</v>
      </c>
      <c r="K9" s="9">
        <v>0</v>
      </c>
      <c r="L9" s="9">
        <v>0</v>
      </c>
      <c r="M9" s="9">
        <v>0</v>
      </c>
      <c r="N9" s="21">
        <v>222.48387096774192</v>
      </c>
    </row>
    <row r="10" spans="1:14" s="1" customFormat="1" ht="21" customHeight="1" x14ac:dyDescent="0.25">
      <c r="A10" s="8" t="s">
        <v>12</v>
      </c>
      <c r="B10" s="9">
        <v>106.74193548387096</v>
      </c>
      <c r="C10" s="9">
        <v>6.4516129032258063E-2</v>
      </c>
      <c r="D10" s="9">
        <v>115.16129032258065</v>
      </c>
      <c r="E10" s="9">
        <v>0</v>
      </c>
      <c r="F10" s="9">
        <v>0.45161290322580644</v>
      </c>
      <c r="G10" s="9">
        <v>6.4516129032258063E-2</v>
      </c>
      <c r="H10" s="9">
        <v>0</v>
      </c>
      <c r="I10" s="9">
        <v>0</v>
      </c>
      <c r="J10" s="9">
        <v>0</v>
      </c>
      <c r="K10" s="9">
        <v>0</v>
      </c>
      <c r="L10" s="9">
        <v>0</v>
      </c>
      <c r="M10" s="9">
        <v>0</v>
      </c>
      <c r="N10" s="21">
        <v>222.48387096774192</v>
      </c>
    </row>
    <row r="11" spans="1:14" s="1" customFormat="1" ht="21" customHeight="1" thickBot="1" x14ac:dyDescent="0.3">
      <c r="A11" s="10" t="s">
        <v>20</v>
      </c>
      <c r="B11" s="18"/>
      <c r="C11" s="18"/>
      <c r="D11" s="18"/>
      <c r="E11" s="18"/>
      <c r="F11" s="18"/>
      <c r="G11" s="18"/>
      <c r="H11" s="18"/>
      <c r="I11" s="18"/>
      <c r="J11" s="18"/>
      <c r="K11" s="18"/>
      <c r="L11" s="11">
        <v>7.67741935483871</v>
      </c>
      <c r="M11" s="11">
        <v>1.032258064516129</v>
      </c>
      <c r="N11" s="22">
        <v>8.7096774193548399</v>
      </c>
    </row>
    <row r="12" spans="1:14" x14ac:dyDescent="0.25">
      <c r="A12" s="19"/>
      <c r="B12" s="24"/>
      <c r="C12" s="24"/>
      <c r="D12" s="24"/>
      <c r="E12" s="24"/>
      <c r="F12" s="24"/>
      <c r="G12" s="24"/>
      <c r="H12" s="24"/>
      <c r="I12" s="24"/>
      <c r="J12" s="24"/>
      <c r="K12" s="24"/>
      <c r="L12" s="24"/>
      <c r="M12" s="24"/>
      <c r="N12" s="25"/>
    </row>
    <row r="13" spans="1:14" s="2" customFormat="1" ht="33" x14ac:dyDescent="0.25">
      <c r="A13" s="15" t="s">
        <v>18</v>
      </c>
      <c r="B13" s="26" t="s">
        <v>0</v>
      </c>
      <c r="C13" s="26" t="s">
        <v>1</v>
      </c>
      <c r="D13" s="26" t="s">
        <v>2</v>
      </c>
      <c r="E13" s="26" t="s">
        <v>3</v>
      </c>
      <c r="F13" s="26" t="s">
        <v>4</v>
      </c>
      <c r="G13" s="26" t="s">
        <v>5</v>
      </c>
      <c r="H13" s="26"/>
      <c r="I13" s="26"/>
      <c r="J13" s="26" t="s">
        <v>6</v>
      </c>
      <c r="K13" s="26" t="s">
        <v>7</v>
      </c>
      <c r="L13" s="26" t="s">
        <v>8</v>
      </c>
      <c r="M13" s="26" t="s">
        <v>9</v>
      </c>
      <c r="N13" s="27" t="s">
        <v>10</v>
      </c>
    </row>
    <row r="14" spans="1:14" s="1" customFormat="1" ht="21" customHeight="1" x14ac:dyDescent="0.25">
      <c r="A14" s="8" t="s">
        <v>11</v>
      </c>
      <c r="B14" s="9">
        <v>540.80645161290329</v>
      </c>
      <c r="C14" s="9">
        <v>58.12903225806452</v>
      </c>
      <c r="D14" s="9">
        <v>423.22580645161293</v>
      </c>
      <c r="E14" s="9">
        <v>55.58064516129032</v>
      </c>
      <c r="F14" s="9">
        <v>7.193548387096774</v>
      </c>
      <c r="G14" s="9">
        <v>2.774193548387097</v>
      </c>
      <c r="H14" s="9">
        <v>0</v>
      </c>
      <c r="I14" s="9">
        <v>1</v>
      </c>
      <c r="J14" s="9">
        <v>166.96774193548387</v>
      </c>
      <c r="K14" s="9">
        <v>14.67741935483871</v>
      </c>
      <c r="L14" s="9">
        <v>0</v>
      </c>
      <c r="M14" s="9">
        <v>0</v>
      </c>
      <c r="N14" s="21">
        <v>1270.3548387096776</v>
      </c>
    </row>
    <row r="15" spans="1:14" s="1" customFormat="1" ht="21" customHeight="1" x14ac:dyDescent="0.25">
      <c r="A15" s="8" t="s">
        <v>12</v>
      </c>
      <c r="B15" s="9">
        <v>540.80645161290329</v>
      </c>
      <c r="C15" s="9">
        <v>58.12903225806452</v>
      </c>
      <c r="D15" s="9">
        <v>423.22580645161293</v>
      </c>
      <c r="E15" s="9">
        <v>55.58064516129032</v>
      </c>
      <c r="F15" s="9">
        <v>7.193548387096774</v>
      </c>
      <c r="G15" s="9">
        <v>2.774193548387097</v>
      </c>
      <c r="H15" s="9">
        <v>0</v>
      </c>
      <c r="I15" s="9">
        <v>1</v>
      </c>
      <c r="J15" s="9">
        <v>166.96774193548387</v>
      </c>
      <c r="K15" s="9">
        <v>14.67741935483871</v>
      </c>
      <c r="L15" s="9">
        <v>0</v>
      </c>
      <c r="M15" s="9">
        <v>0</v>
      </c>
      <c r="N15" s="21">
        <v>1270.3548387096776</v>
      </c>
    </row>
    <row r="16" spans="1:14" s="1" customFormat="1" ht="21" customHeight="1" thickBot="1" x14ac:dyDescent="0.3">
      <c r="A16" s="10" t="s">
        <v>20</v>
      </c>
      <c r="B16" s="18"/>
      <c r="C16" s="18"/>
      <c r="D16" s="18"/>
      <c r="E16" s="18"/>
      <c r="F16" s="18"/>
      <c r="G16" s="18"/>
      <c r="H16" s="18"/>
      <c r="I16" s="18"/>
      <c r="J16" s="18"/>
      <c r="K16" s="18"/>
      <c r="L16" s="11">
        <v>0</v>
      </c>
      <c r="M16" s="11">
        <v>0</v>
      </c>
      <c r="N16" s="22">
        <v>0</v>
      </c>
    </row>
    <row r="17" spans="1:14" x14ac:dyDescent="0.25">
      <c r="A17" s="19"/>
      <c r="B17" s="24"/>
      <c r="C17" s="24"/>
      <c r="D17" s="24"/>
      <c r="E17" s="24"/>
      <c r="F17" s="24"/>
      <c r="G17" s="24"/>
      <c r="H17" s="24"/>
      <c r="I17" s="24"/>
      <c r="J17" s="24"/>
      <c r="K17" s="24"/>
      <c r="L17" s="24"/>
      <c r="M17" s="24"/>
      <c r="N17" s="25"/>
    </row>
    <row r="18" spans="1:14" s="2" customFormat="1" ht="33" x14ac:dyDescent="0.25">
      <c r="A18" s="15" t="s">
        <v>27</v>
      </c>
      <c r="B18" s="26" t="s">
        <v>0</v>
      </c>
      <c r="C18" s="26" t="s">
        <v>1</v>
      </c>
      <c r="D18" s="26" t="s">
        <v>2</v>
      </c>
      <c r="E18" s="26" t="s">
        <v>3</v>
      </c>
      <c r="F18" s="26" t="s">
        <v>4</v>
      </c>
      <c r="G18" s="26" t="s">
        <v>5</v>
      </c>
      <c r="H18" s="26"/>
      <c r="I18" s="26"/>
      <c r="J18" s="26" t="s">
        <v>6</v>
      </c>
      <c r="K18" s="26" t="s">
        <v>7</v>
      </c>
      <c r="L18" s="26" t="s">
        <v>8</v>
      </c>
      <c r="M18" s="26" t="s">
        <v>9</v>
      </c>
      <c r="N18" s="27" t="s">
        <v>10</v>
      </c>
    </row>
    <row r="19" spans="1:14" s="1" customFormat="1" ht="21" customHeight="1" x14ac:dyDescent="0.25">
      <c r="A19" s="8" t="s">
        <v>11</v>
      </c>
      <c r="B19" s="9">
        <v>4.806451612903226</v>
      </c>
      <c r="C19" s="9">
        <v>0</v>
      </c>
      <c r="D19" s="9">
        <v>9.4193548387096779</v>
      </c>
      <c r="E19" s="9">
        <v>9.6774193548387094E-2</v>
      </c>
      <c r="F19" s="9">
        <v>3.967741935483871</v>
      </c>
      <c r="G19" s="9">
        <v>0.74193548387096775</v>
      </c>
      <c r="H19" s="9">
        <v>0</v>
      </c>
      <c r="I19" s="9">
        <v>0</v>
      </c>
      <c r="J19" s="9">
        <v>0</v>
      </c>
      <c r="K19" s="9">
        <v>0</v>
      </c>
      <c r="L19" s="9">
        <v>0</v>
      </c>
      <c r="M19" s="9">
        <v>0</v>
      </c>
      <c r="N19" s="21">
        <v>19.032258064516132</v>
      </c>
    </row>
    <row r="20" spans="1:14" s="1" customFormat="1" ht="21" customHeight="1" x14ac:dyDescent="0.25">
      <c r="A20" s="8" t="s">
        <v>12</v>
      </c>
      <c r="B20" s="9">
        <v>4.806451612903226</v>
      </c>
      <c r="C20" s="9">
        <v>0</v>
      </c>
      <c r="D20" s="9">
        <v>12.419354838709678</v>
      </c>
      <c r="E20" s="9">
        <v>9.6774193548387094E-2</v>
      </c>
      <c r="F20" s="9">
        <v>3.967741935483871</v>
      </c>
      <c r="G20" s="9">
        <v>0.74193548387096775</v>
      </c>
      <c r="H20" s="9">
        <v>0</v>
      </c>
      <c r="I20" s="9">
        <v>0</v>
      </c>
      <c r="J20" s="9">
        <v>0</v>
      </c>
      <c r="K20" s="9">
        <v>0</v>
      </c>
      <c r="L20" s="9">
        <v>0</v>
      </c>
      <c r="M20" s="9">
        <v>0</v>
      </c>
      <c r="N20" s="21">
        <v>22.032258064516132</v>
      </c>
    </row>
    <row r="21" spans="1:14" s="1" customFormat="1" ht="21" customHeight="1" thickBot="1" x14ac:dyDescent="0.3">
      <c r="A21" s="10" t="s">
        <v>20</v>
      </c>
      <c r="B21" s="18"/>
      <c r="C21" s="18"/>
      <c r="D21" s="18"/>
      <c r="E21" s="18"/>
      <c r="F21" s="18"/>
      <c r="G21" s="18"/>
      <c r="H21" s="18"/>
      <c r="I21" s="18"/>
      <c r="J21" s="18"/>
      <c r="K21" s="18"/>
      <c r="L21" s="11">
        <v>0</v>
      </c>
      <c r="M21" s="11">
        <v>0</v>
      </c>
      <c r="N21" s="22">
        <v>0</v>
      </c>
    </row>
    <row r="22" spans="1:14" x14ac:dyDescent="0.25">
      <c r="A22" s="19"/>
      <c r="B22" s="24"/>
      <c r="C22" s="24"/>
      <c r="D22" s="24"/>
      <c r="E22" s="24"/>
      <c r="F22" s="24"/>
      <c r="G22" s="24"/>
      <c r="H22" s="24"/>
      <c r="I22" s="24"/>
      <c r="J22" s="24"/>
      <c r="K22" s="24"/>
      <c r="L22" s="24"/>
      <c r="M22" s="24"/>
      <c r="N22" s="25"/>
    </row>
    <row r="23" spans="1:14" s="2" customFormat="1" ht="33" x14ac:dyDescent="0.25">
      <c r="A23" s="16" t="s">
        <v>26</v>
      </c>
      <c r="B23" s="26" t="s">
        <v>0</v>
      </c>
      <c r="C23" s="26" t="s">
        <v>1</v>
      </c>
      <c r="D23" s="26" t="s">
        <v>2</v>
      </c>
      <c r="E23" s="26" t="s">
        <v>3</v>
      </c>
      <c r="F23" s="26" t="s">
        <v>4</v>
      </c>
      <c r="G23" s="26" t="s">
        <v>5</v>
      </c>
      <c r="H23" s="26"/>
      <c r="I23" s="26"/>
      <c r="J23" s="26" t="s">
        <v>6</v>
      </c>
      <c r="K23" s="26" t="s">
        <v>7</v>
      </c>
      <c r="L23" s="26" t="s">
        <v>8</v>
      </c>
      <c r="M23" s="26" t="s">
        <v>9</v>
      </c>
      <c r="N23" s="27" t="s">
        <v>10</v>
      </c>
    </row>
    <row r="24" spans="1:14" s="1" customFormat="1" ht="21" customHeight="1" x14ac:dyDescent="0.25">
      <c r="A24" s="8" t="s">
        <v>11</v>
      </c>
      <c r="B24" s="9">
        <v>754.09677419354841</v>
      </c>
      <c r="C24" s="9">
        <v>44.967741935483865</v>
      </c>
      <c r="D24" s="9">
        <v>628.51612903225794</v>
      </c>
      <c r="E24" s="9">
        <v>18.774193548387096</v>
      </c>
      <c r="F24" s="9">
        <v>8.8387096774193559</v>
      </c>
      <c r="G24" s="9">
        <v>2.5161290322580649</v>
      </c>
      <c r="H24" s="9">
        <v>8.4838709677419359</v>
      </c>
      <c r="I24" s="9">
        <v>0</v>
      </c>
      <c r="J24" s="9">
        <v>2.2580645161290325</v>
      </c>
      <c r="K24" s="9">
        <v>0</v>
      </c>
      <c r="L24" s="9">
        <v>0</v>
      </c>
      <c r="M24" s="9">
        <v>0</v>
      </c>
      <c r="N24" s="21">
        <v>1468.4516129032256</v>
      </c>
    </row>
    <row r="25" spans="1:14" s="1" customFormat="1" ht="21" customHeight="1" x14ac:dyDescent="0.25">
      <c r="A25" s="8" t="s">
        <v>12</v>
      </c>
      <c r="B25" s="9">
        <v>754.09677419354841</v>
      </c>
      <c r="C25" s="9">
        <v>44.967741935483865</v>
      </c>
      <c r="D25" s="9">
        <v>664.93548387096757</v>
      </c>
      <c r="E25" s="9">
        <v>26.580645161290324</v>
      </c>
      <c r="F25" s="9">
        <v>8.8387096774193559</v>
      </c>
      <c r="G25" s="9">
        <v>2.5161290322580649</v>
      </c>
      <c r="H25" s="9">
        <v>8.4838709677419359</v>
      </c>
      <c r="I25" s="9">
        <v>0</v>
      </c>
      <c r="J25" s="9">
        <v>6.5483870967741939</v>
      </c>
      <c r="K25" s="9">
        <v>0</v>
      </c>
      <c r="L25" s="9">
        <v>0</v>
      </c>
      <c r="M25" s="9">
        <v>0</v>
      </c>
      <c r="N25" s="21">
        <v>1516.9677419354837</v>
      </c>
    </row>
    <row r="26" spans="1:14" s="1" customFormat="1" ht="21" customHeight="1" thickBot="1" x14ac:dyDescent="0.3">
      <c r="A26" s="10" t="s">
        <v>20</v>
      </c>
      <c r="B26" s="18"/>
      <c r="C26" s="18"/>
      <c r="D26" s="18"/>
      <c r="E26" s="18"/>
      <c r="F26" s="18"/>
      <c r="G26" s="18"/>
      <c r="H26" s="18"/>
      <c r="I26" s="18"/>
      <c r="J26" s="18"/>
      <c r="K26" s="18"/>
      <c r="L26" s="11">
        <v>82.774193548387089</v>
      </c>
      <c r="M26" s="11">
        <v>20.06451612903226</v>
      </c>
      <c r="N26" s="22">
        <v>102.83870967741935</v>
      </c>
    </row>
    <row r="27" spans="1:14" x14ac:dyDescent="0.25">
      <c r="B27" s="28"/>
      <c r="C27" s="28"/>
      <c r="D27" s="28"/>
      <c r="E27" s="28"/>
      <c r="F27" s="28"/>
      <c r="G27" s="28"/>
      <c r="H27" s="28"/>
      <c r="I27" s="28"/>
      <c r="J27" s="28"/>
      <c r="K27" s="28"/>
      <c r="L27" s="28"/>
      <c r="M27" s="28"/>
      <c r="N27" s="29"/>
    </row>
    <row r="28" spans="1:14" s="2" customFormat="1" ht="33" x14ac:dyDescent="0.25">
      <c r="A28" s="15" t="s">
        <v>25</v>
      </c>
      <c r="B28" s="26" t="s">
        <v>0</v>
      </c>
      <c r="C28" s="26" t="s">
        <v>1</v>
      </c>
      <c r="D28" s="26" t="s">
        <v>2</v>
      </c>
      <c r="E28" s="26" t="s">
        <v>3</v>
      </c>
      <c r="F28" s="26" t="s">
        <v>4</v>
      </c>
      <c r="G28" s="26" t="s">
        <v>5</v>
      </c>
      <c r="H28" s="26"/>
      <c r="I28" s="26"/>
      <c r="J28" s="26" t="s">
        <v>6</v>
      </c>
      <c r="K28" s="26" t="s">
        <v>7</v>
      </c>
      <c r="L28" s="26" t="s">
        <v>8</v>
      </c>
      <c r="M28" s="26" t="s">
        <v>9</v>
      </c>
      <c r="N28" s="27" t="s">
        <v>10</v>
      </c>
    </row>
    <row r="29" spans="1:14" s="1" customFormat="1" ht="21" customHeight="1" x14ac:dyDescent="0.25">
      <c r="A29" s="8" t="s">
        <v>11</v>
      </c>
      <c r="B29" s="9">
        <v>63.967741935483872</v>
      </c>
      <c r="C29" s="9">
        <v>0.67741935483870963</v>
      </c>
      <c r="D29" s="9">
        <v>80.354838709677409</v>
      </c>
      <c r="E29" s="9">
        <v>0</v>
      </c>
      <c r="F29" s="9">
        <v>0.19354838709677419</v>
      </c>
      <c r="G29" s="9">
        <v>9.6774193548387094E-2</v>
      </c>
      <c r="H29" s="9">
        <v>3</v>
      </c>
      <c r="I29" s="9">
        <v>0</v>
      </c>
      <c r="J29" s="9">
        <v>89.645161290322577</v>
      </c>
      <c r="K29" s="9">
        <v>3.2258064516129031E-2</v>
      </c>
      <c r="L29" s="9">
        <v>0</v>
      </c>
      <c r="M29" s="9">
        <v>0</v>
      </c>
      <c r="N29" s="21">
        <v>237.96774193548387</v>
      </c>
    </row>
    <row r="30" spans="1:14" s="1" customFormat="1" ht="21" customHeight="1" x14ac:dyDescent="0.25">
      <c r="A30" s="8" t="s">
        <v>12</v>
      </c>
      <c r="B30" s="9">
        <v>63.967741935483872</v>
      </c>
      <c r="C30" s="9">
        <v>0.67741935483870963</v>
      </c>
      <c r="D30" s="9">
        <v>82.354838709677409</v>
      </c>
      <c r="E30" s="9">
        <v>0</v>
      </c>
      <c r="F30" s="9">
        <v>0.19354838709677419</v>
      </c>
      <c r="G30" s="9">
        <v>9.6774193548387094E-2</v>
      </c>
      <c r="H30" s="9">
        <v>3</v>
      </c>
      <c r="I30" s="9">
        <v>0</v>
      </c>
      <c r="J30" s="9">
        <v>89.645161290322577</v>
      </c>
      <c r="K30" s="9">
        <v>3.2258064516129031E-2</v>
      </c>
      <c r="L30" s="9">
        <v>0</v>
      </c>
      <c r="M30" s="9">
        <v>0</v>
      </c>
      <c r="N30" s="21">
        <v>239.96774193548387</v>
      </c>
    </row>
    <row r="31" spans="1:14" s="1" customFormat="1" ht="21" customHeight="1" thickBot="1" x14ac:dyDescent="0.3">
      <c r="A31" s="10" t="s">
        <v>20</v>
      </c>
      <c r="B31" s="18"/>
      <c r="C31" s="18"/>
      <c r="D31" s="18"/>
      <c r="E31" s="18"/>
      <c r="F31" s="18"/>
      <c r="G31" s="18"/>
      <c r="H31" s="18"/>
      <c r="I31" s="18"/>
      <c r="J31" s="18"/>
      <c r="K31" s="18"/>
      <c r="L31" s="11">
        <v>0</v>
      </c>
      <c r="M31" s="11">
        <v>0</v>
      </c>
      <c r="N31" s="22">
        <v>0</v>
      </c>
    </row>
    <row r="32" spans="1:14" x14ac:dyDescent="0.25">
      <c r="A32" s="19"/>
      <c r="B32" s="24"/>
      <c r="C32" s="24"/>
      <c r="D32" s="24"/>
      <c r="E32" s="24"/>
      <c r="F32" s="24"/>
      <c r="G32" s="24"/>
      <c r="H32" s="24"/>
      <c r="I32" s="24"/>
      <c r="J32" s="24"/>
      <c r="K32" s="24"/>
      <c r="L32" s="24"/>
      <c r="M32" s="24"/>
      <c r="N32" s="25"/>
    </row>
    <row r="33" spans="1:16"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27" t="s">
        <v>10</v>
      </c>
    </row>
    <row r="34" spans="1:16" s="1" customFormat="1" ht="21" customHeight="1" x14ac:dyDescent="0.25">
      <c r="A34" s="8" t="s">
        <v>11</v>
      </c>
      <c r="B34" s="9">
        <v>588.26086956521738</v>
      </c>
      <c r="C34" s="9">
        <v>147.39130434782609</v>
      </c>
      <c r="D34" s="9">
        <v>475.60869565217382</v>
      </c>
      <c r="E34" s="9">
        <v>136</v>
      </c>
      <c r="F34" s="9">
        <v>2.652173913043478</v>
      </c>
      <c r="G34" s="9">
        <v>0.60869565217391297</v>
      </c>
      <c r="H34" s="9">
        <v>45.304347826086953</v>
      </c>
      <c r="I34" s="9">
        <v>7.3478260869565215</v>
      </c>
      <c r="J34" s="9">
        <v>5.5217391304347823</v>
      </c>
      <c r="K34" s="9">
        <v>1.1304347826086956</v>
      </c>
      <c r="L34" s="9">
        <v>0</v>
      </c>
      <c r="M34" s="9">
        <v>0</v>
      </c>
      <c r="N34" s="21">
        <v>1409.8260869565217</v>
      </c>
    </row>
    <row r="35" spans="1:16" s="1" customFormat="1" ht="21" customHeight="1" x14ac:dyDescent="0.25">
      <c r="A35" s="8" t="s">
        <v>12</v>
      </c>
      <c r="B35" s="9">
        <v>588.26086956521738</v>
      </c>
      <c r="C35" s="9">
        <v>147.39130434782609</v>
      </c>
      <c r="D35" s="9">
        <v>489.60869565217382</v>
      </c>
      <c r="E35" s="9">
        <v>137.56521739130434</v>
      </c>
      <c r="F35" s="9">
        <v>2.652173913043478</v>
      </c>
      <c r="G35" s="9">
        <v>0.60869565217391297</v>
      </c>
      <c r="H35" s="9">
        <v>60.391304347826086</v>
      </c>
      <c r="I35" s="9">
        <v>8.4347826086956523</v>
      </c>
      <c r="J35" s="9">
        <v>12.391304347826086</v>
      </c>
      <c r="K35" s="9">
        <v>1.1304347826086956</v>
      </c>
      <c r="L35" s="9">
        <v>0</v>
      </c>
      <c r="M35" s="9">
        <v>0</v>
      </c>
      <c r="N35" s="21">
        <v>1448.4347826086955</v>
      </c>
    </row>
    <row r="36" spans="1:16" s="1" customFormat="1" ht="21" customHeight="1" thickBot="1" x14ac:dyDescent="0.3">
      <c r="A36" s="10" t="s">
        <v>20</v>
      </c>
      <c r="B36" s="18"/>
      <c r="C36" s="18"/>
      <c r="D36" s="18"/>
      <c r="E36" s="18"/>
      <c r="F36" s="18"/>
      <c r="G36" s="18"/>
      <c r="H36" s="18"/>
      <c r="I36" s="18"/>
      <c r="J36" s="18"/>
      <c r="K36" s="18"/>
      <c r="L36" s="11">
        <v>98.739130434782609</v>
      </c>
      <c r="M36" s="11">
        <v>24.086956521739133</v>
      </c>
      <c r="N36" s="22">
        <v>122.82608695652175</v>
      </c>
    </row>
    <row r="37" spans="1:16" x14ac:dyDescent="0.25">
      <c r="A37" s="19"/>
      <c r="B37" s="24"/>
      <c r="C37" s="24"/>
      <c r="D37" s="24"/>
      <c r="E37" s="24"/>
      <c r="F37" s="24"/>
      <c r="G37" s="24"/>
      <c r="H37" s="24"/>
      <c r="I37" s="24"/>
      <c r="J37" s="24"/>
      <c r="K37" s="24"/>
      <c r="L37" s="24"/>
      <c r="M37" s="24"/>
      <c r="N37" s="25"/>
    </row>
    <row r="38" spans="1:16" s="2" customFormat="1" ht="33" x14ac:dyDescent="0.25">
      <c r="A38" s="15" t="s">
        <v>23</v>
      </c>
      <c r="B38" s="26" t="s">
        <v>0</v>
      </c>
      <c r="C38" s="26" t="s">
        <v>1</v>
      </c>
      <c r="D38" s="26" t="s">
        <v>2</v>
      </c>
      <c r="E38" s="26" t="s">
        <v>3</v>
      </c>
      <c r="F38" s="26" t="s">
        <v>4</v>
      </c>
      <c r="G38" s="26" t="s">
        <v>5</v>
      </c>
      <c r="H38" s="26"/>
      <c r="I38" s="26"/>
      <c r="J38" s="26" t="s">
        <v>6</v>
      </c>
      <c r="K38" s="26" t="s">
        <v>7</v>
      </c>
      <c r="L38" s="26" t="s">
        <v>8</v>
      </c>
      <c r="M38" s="26" t="s">
        <v>9</v>
      </c>
      <c r="N38" s="27" t="s">
        <v>10</v>
      </c>
    </row>
    <row r="39" spans="1:16" s="1" customFormat="1" ht="21" customHeight="1" x14ac:dyDescent="0.25">
      <c r="A39" s="8" t="s">
        <v>11</v>
      </c>
      <c r="B39" s="9">
        <v>93.548387096774206</v>
      </c>
      <c r="C39" s="9">
        <v>0</v>
      </c>
      <c r="D39" s="9">
        <v>139.67741935483872</v>
      </c>
      <c r="E39" s="9">
        <v>0</v>
      </c>
      <c r="F39" s="9">
        <v>2.5483870967741935</v>
      </c>
      <c r="G39" s="9">
        <v>0.22580645161290322</v>
      </c>
      <c r="H39" s="9">
        <v>0</v>
      </c>
      <c r="I39" s="9">
        <v>0</v>
      </c>
      <c r="J39" s="9">
        <v>3.7096774193548385</v>
      </c>
      <c r="K39" s="9">
        <v>0</v>
      </c>
      <c r="L39" s="9">
        <v>0</v>
      </c>
      <c r="M39" s="9">
        <v>0</v>
      </c>
      <c r="N39" s="21">
        <v>239.70967741935488</v>
      </c>
    </row>
    <row r="40" spans="1:16" s="1" customFormat="1" ht="21" customHeight="1" x14ac:dyDescent="0.25">
      <c r="A40" s="8" t="s">
        <v>12</v>
      </c>
      <c r="B40" s="9">
        <v>93.548387096774206</v>
      </c>
      <c r="C40" s="9">
        <v>0</v>
      </c>
      <c r="D40" s="9">
        <v>143</v>
      </c>
      <c r="E40" s="9">
        <v>1</v>
      </c>
      <c r="F40" s="9">
        <v>2.5483870967741935</v>
      </c>
      <c r="G40" s="9">
        <v>0.22580645161290322</v>
      </c>
      <c r="H40" s="9">
        <v>0</v>
      </c>
      <c r="I40" s="9">
        <v>0</v>
      </c>
      <c r="J40" s="9">
        <v>3.7096774193548385</v>
      </c>
      <c r="K40" s="9">
        <v>0</v>
      </c>
      <c r="L40" s="9">
        <v>0</v>
      </c>
      <c r="M40" s="9">
        <v>0</v>
      </c>
      <c r="N40" s="21">
        <v>244.03225806451616</v>
      </c>
    </row>
    <row r="41" spans="1:16" s="1" customFormat="1" ht="21" customHeight="1" thickBot="1" x14ac:dyDescent="0.3">
      <c r="A41" s="10" t="s">
        <v>20</v>
      </c>
      <c r="B41" s="18"/>
      <c r="C41" s="18"/>
      <c r="D41" s="18"/>
      <c r="E41" s="18"/>
      <c r="F41" s="18"/>
      <c r="G41" s="18"/>
      <c r="H41" s="18"/>
      <c r="I41" s="18"/>
      <c r="J41" s="18"/>
      <c r="K41" s="18"/>
      <c r="L41" s="11">
        <v>11.806451612903226</v>
      </c>
      <c r="M41" s="11">
        <v>5.290322580645161</v>
      </c>
      <c r="N41" s="22">
        <v>17.096774193548388</v>
      </c>
    </row>
    <row r="42" spans="1:16" x14ac:dyDescent="0.25">
      <c r="A42" s="19"/>
      <c r="B42" s="24"/>
      <c r="C42" s="24"/>
      <c r="D42" s="24"/>
      <c r="E42" s="24"/>
      <c r="F42" s="24"/>
      <c r="G42" s="24"/>
      <c r="H42" s="24"/>
      <c r="I42" s="24"/>
      <c r="J42" s="24"/>
      <c r="K42" s="24"/>
      <c r="L42" s="24"/>
      <c r="M42" s="24"/>
      <c r="N42" s="25"/>
    </row>
    <row r="43" spans="1:16" s="2" customFormat="1" ht="33" x14ac:dyDescent="0.25">
      <c r="A43" s="12" t="s">
        <v>13</v>
      </c>
      <c r="B43" s="26" t="s">
        <v>0</v>
      </c>
      <c r="C43" s="26" t="s">
        <v>1</v>
      </c>
      <c r="D43" s="26" t="s">
        <v>2</v>
      </c>
      <c r="E43" s="26" t="s">
        <v>3</v>
      </c>
      <c r="F43" s="26" t="s">
        <v>4</v>
      </c>
      <c r="G43" s="26" t="s">
        <v>5</v>
      </c>
      <c r="H43" s="26"/>
      <c r="I43" s="26"/>
      <c r="J43" s="26" t="s">
        <v>6</v>
      </c>
      <c r="K43" s="26" t="s">
        <v>7</v>
      </c>
      <c r="L43" s="26" t="s">
        <v>8</v>
      </c>
      <c r="M43" s="26" t="s">
        <v>9</v>
      </c>
      <c r="N43" s="27" t="s">
        <v>10</v>
      </c>
    </row>
    <row r="44" spans="1:16" s="1" customFormat="1" ht="21" customHeight="1" x14ac:dyDescent="0.25">
      <c r="A44" s="8" t="s">
        <v>11</v>
      </c>
      <c r="B44" s="9">
        <v>561.87096774193571</v>
      </c>
      <c r="C44" s="9">
        <v>6.4516129032258063E-2</v>
      </c>
      <c r="D44" s="9">
        <v>442.64516129032268</v>
      </c>
      <c r="E44" s="9">
        <v>1.032258064516129</v>
      </c>
      <c r="F44" s="9">
        <v>3.2258064516129031E-2</v>
      </c>
      <c r="G44" s="9">
        <v>0</v>
      </c>
      <c r="H44" s="9">
        <v>0</v>
      </c>
      <c r="I44" s="9">
        <v>0</v>
      </c>
      <c r="J44" s="9">
        <v>0</v>
      </c>
      <c r="K44" s="9">
        <v>0</v>
      </c>
      <c r="L44" s="9">
        <v>0</v>
      </c>
      <c r="M44" s="9">
        <v>0</v>
      </c>
      <c r="N44" s="21">
        <v>1005.6451612903229</v>
      </c>
    </row>
    <row r="45" spans="1:16" s="1" customFormat="1" ht="21" customHeight="1" x14ac:dyDescent="0.25">
      <c r="A45" s="8" t="s">
        <v>12</v>
      </c>
      <c r="B45" s="9">
        <v>568.7741935483873</v>
      </c>
      <c r="C45" s="9">
        <v>6.4516129032258063E-2</v>
      </c>
      <c r="D45" s="9">
        <v>443.9032258064517</v>
      </c>
      <c r="E45" s="9">
        <v>1.032258064516129</v>
      </c>
      <c r="F45" s="9">
        <v>3.2258064516129031E-2</v>
      </c>
      <c r="G45" s="9">
        <v>0</v>
      </c>
      <c r="H45" s="9">
        <v>0</v>
      </c>
      <c r="I45" s="9">
        <v>0</v>
      </c>
      <c r="J45" s="9">
        <v>0</v>
      </c>
      <c r="K45" s="9">
        <v>0</v>
      </c>
      <c r="L45" s="9">
        <v>0</v>
      </c>
      <c r="M45" s="9">
        <v>0</v>
      </c>
      <c r="N45" s="21">
        <v>1013.8064516129035</v>
      </c>
      <c r="P45" s="3"/>
    </row>
    <row r="46" spans="1:16" s="1" customFormat="1" ht="21" customHeight="1" thickBot="1" x14ac:dyDescent="0.3">
      <c r="A46" s="10" t="s">
        <v>20</v>
      </c>
      <c r="B46" s="18"/>
      <c r="C46" s="18"/>
      <c r="D46" s="18"/>
      <c r="E46" s="18"/>
      <c r="F46" s="18"/>
      <c r="G46" s="18"/>
      <c r="H46" s="18"/>
      <c r="I46" s="18"/>
      <c r="J46" s="18"/>
      <c r="K46" s="18"/>
      <c r="L46" s="11">
        <v>29.64516129032258</v>
      </c>
      <c r="M46" s="11">
        <v>35.87096774193548</v>
      </c>
      <c r="N46" s="22">
        <v>65.516129032258064</v>
      </c>
    </row>
    <row r="47" spans="1:16" x14ac:dyDescent="0.25">
      <c r="A47" s="19"/>
      <c r="B47" s="24"/>
      <c r="C47" s="24"/>
      <c r="D47" s="24"/>
      <c r="E47" s="24"/>
      <c r="F47" s="24"/>
      <c r="G47" s="24"/>
      <c r="H47" s="24"/>
      <c r="I47" s="24"/>
      <c r="J47" s="24"/>
      <c r="K47" s="24"/>
      <c r="L47" s="24"/>
      <c r="M47" s="24"/>
      <c r="N47" s="25"/>
    </row>
    <row r="48" spans="1:16" s="2" customFormat="1" ht="33" x14ac:dyDescent="0.25">
      <c r="A48" s="15" t="s">
        <v>22</v>
      </c>
      <c r="B48" s="26" t="s">
        <v>0</v>
      </c>
      <c r="C48" s="26" t="s">
        <v>1</v>
      </c>
      <c r="D48" s="26" t="s">
        <v>2</v>
      </c>
      <c r="E48" s="26" t="s">
        <v>3</v>
      </c>
      <c r="F48" s="26" t="s">
        <v>4</v>
      </c>
      <c r="G48" s="26" t="s">
        <v>5</v>
      </c>
      <c r="H48" s="26"/>
      <c r="I48" s="26"/>
      <c r="J48" s="26" t="s">
        <v>6</v>
      </c>
      <c r="K48" s="26" t="s">
        <v>7</v>
      </c>
      <c r="L48" s="26" t="s">
        <v>8</v>
      </c>
      <c r="M48" s="26" t="s">
        <v>9</v>
      </c>
      <c r="N48" s="27" t="s">
        <v>10</v>
      </c>
    </row>
    <row r="49" spans="1:14" s="1" customFormat="1" ht="21" customHeight="1" x14ac:dyDescent="0.25">
      <c r="A49" s="8" t="s">
        <v>11</v>
      </c>
      <c r="B49" s="9">
        <v>266.8</v>
      </c>
      <c r="C49" s="9">
        <v>6.6666666666666666E-2</v>
      </c>
      <c r="D49" s="9">
        <v>188.20000000000002</v>
      </c>
      <c r="E49" s="9">
        <v>0</v>
      </c>
      <c r="F49" s="9">
        <v>0.9</v>
      </c>
      <c r="G49" s="9">
        <v>0</v>
      </c>
      <c r="H49" s="9">
        <v>0</v>
      </c>
      <c r="I49" s="9">
        <v>0</v>
      </c>
      <c r="J49" s="9">
        <v>28.8</v>
      </c>
      <c r="K49" s="9">
        <v>0</v>
      </c>
      <c r="L49" s="9">
        <v>0</v>
      </c>
      <c r="M49" s="9">
        <v>0</v>
      </c>
      <c r="N49" s="21">
        <v>484.76666666666671</v>
      </c>
    </row>
    <row r="50" spans="1:14" s="1" customFormat="1" ht="21" customHeight="1" x14ac:dyDescent="0.25">
      <c r="A50" s="8" t="s">
        <v>12</v>
      </c>
      <c r="B50" s="9">
        <v>266.8</v>
      </c>
      <c r="C50" s="9">
        <v>6.6666666666666666E-2</v>
      </c>
      <c r="D50" s="9">
        <v>196.00000000000003</v>
      </c>
      <c r="E50" s="9">
        <v>0</v>
      </c>
      <c r="F50" s="9">
        <v>0.9</v>
      </c>
      <c r="G50" s="9">
        <v>0</v>
      </c>
      <c r="H50" s="9">
        <v>0</v>
      </c>
      <c r="I50" s="9">
        <v>0</v>
      </c>
      <c r="J50" s="9">
        <v>28.8</v>
      </c>
      <c r="K50" s="9">
        <v>0</v>
      </c>
      <c r="L50" s="9">
        <v>0</v>
      </c>
      <c r="M50" s="9">
        <v>0</v>
      </c>
      <c r="N50" s="21">
        <v>492.56666666666666</v>
      </c>
    </row>
    <row r="51" spans="1:14" s="1" customFormat="1" ht="21" customHeight="1" thickBot="1" x14ac:dyDescent="0.3">
      <c r="A51" s="10" t="s">
        <v>20</v>
      </c>
      <c r="B51" s="18"/>
      <c r="C51" s="18"/>
      <c r="D51" s="18"/>
      <c r="E51" s="18"/>
      <c r="F51" s="18"/>
      <c r="G51" s="18"/>
      <c r="H51" s="18"/>
      <c r="I51" s="18"/>
      <c r="J51" s="18"/>
      <c r="K51" s="18"/>
      <c r="L51" s="11">
        <v>25.866666666666667</v>
      </c>
      <c r="M51" s="11">
        <v>10.066666666666666</v>
      </c>
      <c r="N51" s="22">
        <v>35.933333333333337</v>
      </c>
    </row>
    <row r="52" spans="1:14" x14ac:dyDescent="0.25">
      <c r="A52" s="19"/>
      <c r="B52" s="24"/>
      <c r="C52" s="24"/>
      <c r="D52" s="24"/>
      <c r="E52" s="24"/>
      <c r="F52" s="24"/>
      <c r="G52" s="24"/>
      <c r="H52" s="24"/>
      <c r="I52" s="24"/>
      <c r="J52" s="24"/>
      <c r="K52" s="24"/>
      <c r="L52" s="24"/>
      <c r="M52" s="24"/>
      <c r="N52" s="25"/>
    </row>
    <row r="53" spans="1:14" s="2" customFormat="1" ht="33" x14ac:dyDescent="0.25">
      <c r="A53" s="12" t="s">
        <v>14</v>
      </c>
      <c r="B53" s="26" t="s">
        <v>0</v>
      </c>
      <c r="C53" s="26" t="s">
        <v>1</v>
      </c>
      <c r="D53" s="26" t="s">
        <v>2</v>
      </c>
      <c r="E53" s="26" t="s">
        <v>3</v>
      </c>
      <c r="F53" s="26" t="s">
        <v>4</v>
      </c>
      <c r="G53" s="26" t="s">
        <v>5</v>
      </c>
      <c r="H53" s="26"/>
      <c r="I53" s="26"/>
      <c r="J53" s="26" t="s">
        <v>6</v>
      </c>
      <c r="K53" s="26" t="s">
        <v>7</v>
      </c>
      <c r="L53" s="26" t="s">
        <v>8</v>
      </c>
      <c r="M53" s="26" t="s">
        <v>9</v>
      </c>
      <c r="N53" s="27" t="s">
        <v>10</v>
      </c>
    </row>
    <row r="54" spans="1:14" s="1" customFormat="1" ht="21" customHeight="1" x14ac:dyDescent="0.25">
      <c r="A54" s="8" t="s">
        <v>11</v>
      </c>
      <c r="B54" s="9">
        <v>321.53571428571428</v>
      </c>
      <c r="C54" s="9">
        <v>0</v>
      </c>
      <c r="D54" s="9">
        <v>359.03571428571433</v>
      </c>
      <c r="E54" s="9">
        <v>0</v>
      </c>
      <c r="F54" s="9">
        <v>178.03571428571428</v>
      </c>
      <c r="G54" s="9">
        <v>0</v>
      </c>
      <c r="H54" s="9">
        <v>0.7857142857142857</v>
      </c>
      <c r="I54" s="9">
        <v>0</v>
      </c>
      <c r="J54" s="9">
        <v>179.32142857142858</v>
      </c>
      <c r="K54" s="9">
        <v>0</v>
      </c>
      <c r="L54" s="9">
        <v>0</v>
      </c>
      <c r="M54" s="9">
        <v>0</v>
      </c>
      <c r="N54" s="21">
        <v>1038.7142857142858</v>
      </c>
    </row>
    <row r="55" spans="1:14" s="1" customFormat="1" ht="21" customHeight="1" x14ac:dyDescent="0.25">
      <c r="A55" s="8" t="s">
        <v>12</v>
      </c>
      <c r="B55" s="9">
        <v>321.53571428571428</v>
      </c>
      <c r="C55" s="9">
        <v>0</v>
      </c>
      <c r="D55" s="9">
        <v>359.03571428571433</v>
      </c>
      <c r="E55" s="9">
        <v>0</v>
      </c>
      <c r="F55" s="9">
        <v>178.03571428571428</v>
      </c>
      <c r="G55" s="9">
        <v>0</v>
      </c>
      <c r="H55" s="9">
        <v>0.7857142857142857</v>
      </c>
      <c r="I55" s="9">
        <v>0</v>
      </c>
      <c r="J55" s="9">
        <v>179.32142857142858</v>
      </c>
      <c r="K55" s="9">
        <v>0</v>
      </c>
      <c r="L55" s="9">
        <v>0</v>
      </c>
      <c r="M55" s="9">
        <v>0</v>
      </c>
      <c r="N55" s="21">
        <v>1038.7142857142858</v>
      </c>
    </row>
    <row r="56" spans="1:14" s="1" customFormat="1" ht="21" customHeight="1" thickBot="1" x14ac:dyDescent="0.3">
      <c r="A56" s="10" t="s">
        <v>20</v>
      </c>
      <c r="B56" s="18"/>
      <c r="C56" s="18"/>
      <c r="D56" s="18"/>
      <c r="E56" s="18"/>
      <c r="F56" s="18"/>
      <c r="G56" s="18"/>
      <c r="H56" s="18"/>
      <c r="I56" s="18"/>
      <c r="J56" s="18"/>
      <c r="K56" s="18"/>
      <c r="L56" s="11">
        <v>0</v>
      </c>
      <c r="M56" s="11">
        <v>0</v>
      </c>
      <c r="N56" s="22">
        <v>0</v>
      </c>
    </row>
    <row r="57" spans="1:14" x14ac:dyDescent="0.25">
      <c r="A57" s="19"/>
      <c r="B57" s="24"/>
      <c r="C57" s="24"/>
      <c r="D57" s="24"/>
      <c r="E57" s="24"/>
      <c r="F57" s="24"/>
      <c r="G57" s="24"/>
      <c r="H57" s="24"/>
      <c r="I57" s="24"/>
      <c r="J57" s="24"/>
      <c r="K57" s="24"/>
      <c r="L57" s="24"/>
      <c r="M57" s="24"/>
      <c r="N57" s="25"/>
    </row>
    <row r="58" spans="1:14" s="2" customFormat="1" ht="33" x14ac:dyDescent="0.25">
      <c r="A58" s="15" t="s">
        <v>16</v>
      </c>
      <c r="B58" s="26" t="s">
        <v>0</v>
      </c>
      <c r="C58" s="26" t="s">
        <v>1</v>
      </c>
      <c r="D58" s="26" t="s">
        <v>2</v>
      </c>
      <c r="E58" s="26" t="s">
        <v>3</v>
      </c>
      <c r="F58" s="26" t="s">
        <v>4</v>
      </c>
      <c r="G58" s="26" t="s">
        <v>5</v>
      </c>
      <c r="H58" s="26"/>
      <c r="I58" s="26"/>
      <c r="J58" s="26" t="s">
        <v>6</v>
      </c>
      <c r="K58" s="26" t="s">
        <v>7</v>
      </c>
      <c r="L58" s="26" t="s">
        <v>8</v>
      </c>
      <c r="M58" s="26" t="s">
        <v>9</v>
      </c>
      <c r="N58" s="27" t="s">
        <v>10</v>
      </c>
    </row>
    <row r="59" spans="1:14" s="1" customFormat="1" ht="21" customHeight="1" x14ac:dyDescent="0.25">
      <c r="A59" s="8" t="s">
        <v>11</v>
      </c>
      <c r="B59" s="9">
        <v>935.24884792626722</v>
      </c>
      <c r="C59" s="9">
        <v>63.392857142857139</v>
      </c>
      <c r="D59" s="9">
        <v>517.55990783410141</v>
      </c>
      <c r="E59" s="9">
        <v>43.107142857142861</v>
      </c>
      <c r="F59" s="9">
        <v>3.3548387096774195</v>
      </c>
      <c r="G59" s="9">
        <v>0.64516129032258063</v>
      </c>
      <c r="H59" s="9">
        <v>0</v>
      </c>
      <c r="I59" s="9">
        <v>0</v>
      </c>
      <c r="J59" s="9">
        <v>170.85714285714286</v>
      </c>
      <c r="K59" s="9">
        <v>10.142857142857144</v>
      </c>
      <c r="L59" s="9">
        <v>0</v>
      </c>
      <c r="M59" s="9">
        <v>0</v>
      </c>
      <c r="N59" s="21">
        <v>1744.3087557603687</v>
      </c>
    </row>
    <row r="60" spans="1:14" s="1" customFormat="1" ht="21" customHeight="1" x14ac:dyDescent="0.25">
      <c r="A60" s="8" t="s">
        <v>12</v>
      </c>
      <c r="B60" s="9">
        <v>935.24884792626722</v>
      </c>
      <c r="C60" s="9">
        <v>63.392857142857139</v>
      </c>
      <c r="D60" s="9">
        <v>525.59562211981563</v>
      </c>
      <c r="E60" s="9">
        <v>43.107142857142861</v>
      </c>
      <c r="F60" s="9">
        <v>3.3548387096774195</v>
      </c>
      <c r="G60" s="9">
        <v>0.64516129032258063</v>
      </c>
      <c r="H60" s="9">
        <v>0</v>
      </c>
      <c r="I60" s="9">
        <v>0</v>
      </c>
      <c r="J60" s="9">
        <v>170.85714285714286</v>
      </c>
      <c r="K60" s="9">
        <v>10.142857142857144</v>
      </c>
      <c r="L60" s="9">
        <v>0</v>
      </c>
      <c r="M60" s="9">
        <v>0</v>
      </c>
      <c r="N60" s="21">
        <v>1752.344470046083</v>
      </c>
    </row>
    <row r="61" spans="1:14" s="1" customFormat="1" ht="21" customHeight="1" thickBot="1" x14ac:dyDescent="0.3">
      <c r="A61" s="10" t="s">
        <v>20</v>
      </c>
      <c r="B61" s="18"/>
      <c r="C61" s="18"/>
      <c r="D61" s="18"/>
      <c r="E61" s="18"/>
      <c r="F61" s="18"/>
      <c r="G61" s="18"/>
      <c r="H61" s="18"/>
      <c r="I61" s="18"/>
      <c r="J61" s="18"/>
      <c r="K61" s="18"/>
      <c r="L61" s="11">
        <v>0</v>
      </c>
      <c r="M61" s="11">
        <v>0</v>
      </c>
      <c r="N61" s="22">
        <v>0</v>
      </c>
    </row>
    <row r="62" spans="1:14" x14ac:dyDescent="0.25">
      <c r="A62" s="19"/>
      <c r="B62" s="24"/>
      <c r="C62" s="24"/>
      <c r="D62" s="24"/>
      <c r="E62" s="24"/>
      <c r="F62" s="24"/>
      <c r="G62" s="24"/>
      <c r="H62" s="24"/>
      <c r="I62" s="24"/>
      <c r="J62" s="24"/>
      <c r="K62" s="24"/>
      <c r="L62" s="24"/>
      <c r="M62" s="24"/>
      <c r="N62" s="25"/>
    </row>
    <row r="63" spans="1:14" s="2" customFormat="1" ht="33" x14ac:dyDescent="0.25">
      <c r="A63" s="12" t="s">
        <v>15</v>
      </c>
      <c r="B63" s="26" t="s">
        <v>0</v>
      </c>
      <c r="C63" s="26" t="s">
        <v>1</v>
      </c>
      <c r="D63" s="26" t="s">
        <v>2</v>
      </c>
      <c r="E63" s="26" t="s">
        <v>3</v>
      </c>
      <c r="F63" s="26" t="s">
        <v>4</v>
      </c>
      <c r="G63" s="26" t="s">
        <v>5</v>
      </c>
      <c r="H63" s="26"/>
      <c r="I63" s="26"/>
      <c r="J63" s="26" t="s">
        <v>6</v>
      </c>
      <c r="K63" s="26" t="s">
        <v>7</v>
      </c>
      <c r="L63" s="26" t="s">
        <v>8</v>
      </c>
      <c r="M63" s="26" t="s">
        <v>9</v>
      </c>
      <c r="N63" s="27" t="s">
        <v>10</v>
      </c>
    </row>
    <row r="64" spans="1:14" s="1" customFormat="1" ht="21" customHeight="1" x14ac:dyDescent="0.25">
      <c r="A64" s="8" t="s">
        <v>11</v>
      </c>
      <c r="B64" s="9">
        <v>617.22580645161293</v>
      </c>
      <c r="C64" s="9">
        <v>0.22580645161290322</v>
      </c>
      <c r="D64" s="9">
        <v>463.67741935483866</v>
      </c>
      <c r="E64" s="9">
        <v>0</v>
      </c>
      <c r="F64" s="9">
        <v>9.1935483870967758</v>
      </c>
      <c r="G64" s="9">
        <v>0</v>
      </c>
      <c r="H64" s="9">
        <v>0</v>
      </c>
      <c r="I64" s="9">
        <v>0</v>
      </c>
      <c r="J64" s="9">
        <v>0</v>
      </c>
      <c r="K64" s="9">
        <v>0</v>
      </c>
      <c r="L64" s="9">
        <v>0</v>
      </c>
      <c r="M64" s="9">
        <v>0</v>
      </c>
      <c r="N64" s="21">
        <v>1090.3225806451612</v>
      </c>
    </row>
    <row r="65" spans="1:14" s="1" customFormat="1" ht="21" customHeight="1" x14ac:dyDescent="0.25">
      <c r="A65" s="8" t="s">
        <v>12</v>
      </c>
      <c r="B65" s="9">
        <v>617.22580645161293</v>
      </c>
      <c r="C65" s="9">
        <v>0.22580645161290322</v>
      </c>
      <c r="D65" s="9">
        <v>465.35483870967738</v>
      </c>
      <c r="E65" s="9">
        <v>1.2580645161290323</v>
      </c>
      <c r="F65" s="9">
        <v>9.2580645161290338</v>
      </c>
      <c r="G65" s="9">
        <v>0</v>
      </c>
      <c r="H65" s="9">
        <v>0</v>
      </c>
      <c r="I65" s="9">
        <v>0</v>
      </c>
      <c r="J65" s="9">
        <v>0</v>
      </c>
      <c r="K65" s="9">
        <v>0</v>
      </c>
      <c r="L65" s="9">
        <v>0</v>
      </c>
      <c r="M65" s="9">
        <v>0</v>
      </c>
      <c r="N65" s="21">
        <v>1093.3225806451612</v>
      </c>
    </row>
    <row r="66" spans="1:14" s="1" customFormat="1" ht="21" customHeight="1" thickBot="1" x14ac:dyDescent="0.3">
      <c r="A66" s="10" t="s">
        <v>20</v>
      </c>
      <c r="B66" s="18"/>
      <c r="C66" s="18"/>
      <c r="D66" s="18"/>
      <c r="E66" s="18"/>
      <c r="F66" s="18"/>
      <c r="G66" s="18"/>
      <c r="H66" s="18"/>
      <c r="I66" s="18"/>
      <c r="J66" s="18"/>
      <c r="K66" s="18"/>
      <c r="L66" s="11">
        <v>116</v>
      </c>
      <c r="M66" s="11">
        <v>39.967741935483872</v>
      </c>
      <c r="N66" s="22">
        <v>155.96774193548387</v>
      </c>
    </row>
  </sheetData>
  <mergeCells count="1">
    <mergeCell ref="A1:N2"/>
  </mergeCells>
  <printOptions horizontalCentered="1"/>
  <pageMargins left="0.75" right="0.75" top="1.25" bottom="1.25" header="0.5" footer="0.5"/>
  <pageSetup scale="56" fitToHeight="2" orientation="portrait" r:id="rId1"/>
  <headerFooter>
    <oddFooter>Page &amp;P of &amp;N</oddFooter>
  </headerFooter>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James F Burke</cp:lastModifiedBy>
  <cp:lastPrinted>2017-07-21T20:10:28Z</cp:lastPrinted>
  <dcterms:created xsi:type="dcterms:W3CDTF">2017-06-14T20:08:37Z</dcterms:created>
  <dcterms:modified xsi:type="dcterms:W3CDTF">2017-11-02T19:44:54Z</dcterms:modified>
</cp:coreProperties>
</file>