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2021_FY\"/>
    </mc:Choice>
  </mc:AlternateContent>
  <xr:revisionPtr revIDLastSave="0" documentId="13_ncr:1_{2F080F75-20BD-4993-B82A-97A20DCCED29}"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<sst xmlns="http://schemas.openxmlformats.org/spreadsheetml/2006/main" count="257" uniqueCount="39">
  <si>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</si>
  <si>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</si>
  <si>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</si>
  <si>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</si>
  <si>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</si>
  <si>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</si>
  <si>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</si>
  <si>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</si>
  <si>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</si>
  <si>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</si>
  <si>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</si>
  <si>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</si>
  <si>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</si>
  <si>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</si>
  <si>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</si>
  <si>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</si>
  <si>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</si>
  <si>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</si>
  <si>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</si>
  <si>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</si>
  <si>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</si>
  <si>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</si>
  <si>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</si>
  <si>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</si>
  <si>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</si>
  <si>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</si>
  <si>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</si>
  <si>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</si>
  <si>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</si>
  <si>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</si>
  <si>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</si>
  <si>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</si>
  <si>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</si>
  <si>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</si>
  <si>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</si>
  <si>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</si>
  <si>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</si>
  <si>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</si>
  <si>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February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</si>
</sst>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38</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3858.372569022556</v>
      </c>
      <c r="C4" s="4">
        <f>'ADP-Each County'!C4+'ADP-Each County'!C10+'ADP-Each County'!C16+'ADP-Each County'!C22+'ADP-Each County'!C28+'ADP-Each County'!C34+'ADP-Each County'!C40+'ADP-Each County'!C46+'ADP-Each County'!C52+'ADP-Each County'!C58+'ADP-Each County'!C64+'ADP-Each County'!C70+'ADP-Each County'!C76</f>
        <v>181.08649473684213</v>
      </c>
      <c r="D4" s="4">
        <f>'ADP-Each County'!D4+'ADP-Each County'!D10+'ADP-Each County'!D16+'ADP-Each County'!D22+'ADP-Each County'!D28+'ADP-Each County'!D34+'ADP-Each County'!D40+'ADP-Each County'!D46+'ADP-Each County'!D52+'ADP-Each County'!D58+'ADP-Each County'!D64+'ADP-Each County'!D70+'ADP-Each County'!D76</f>
        <v>1341.5150684210525</v>
      </c>
      <c r="E4" s="4">
        <f>'ADP-Each County'!E4+'ADP-Each County'!E10+'ADP-Each County'!E16+'ADP-Each County'!E22+'ADP-Each County'!E28+'ADP-Each County'!E34+'ADP-Each County'!E40+'ADP-Each County'!E46+'ADP-Each County'!E52+'ADP-Each County'!E58+'ADP-Each County'!E64+'ADP-Each County'!E70+'ADP-Each County'!E76</f>
        <v>87.988721804511272</v>
      </c>
      <c r="F4" s="4">
        <f>'ADP-Each County'!F4+'ADP-Each County'!F10+'ADP-Each County'!F16+'ADP-Each County'!F22+'ADP-Each County'!F28+'ADP-Each County'!F34+'ADP-Each County'!F40+'ADP-Each County'!F46+'ADP-Each County'!F52+'ADP-Each County'!F58+'ADP-Each County'!F64+'ADP-Each County'!F70+'ADP-Each County'!F76</f>
        <v>94.667295947368416</v>
      </c>
      <c r="G4" s="4">
        <f>'ADP-Each County'!G4+'ADP-Each County'!G10+'ADP-Each County'!G16+'ADP-Each County'!G22+'ADP-Each County'!G28+'ADP-Each County'!G34+'ADP-Each County'!G40+'ADP-Each County'!G46+'ADP-Each County'!G52+'ADP-Each County'!G58+'ADP-Each County'!G64+'ADP-Each County'!G70+'ADP-Each County'!G76</f>
        <v>3.7951127819548875</v>
      </c>
      <c r="H4" s="4">
        <f>'ADP-Each County'!H4+'ADP-Each County'!H10+'ADP-Each County'!H16+'ADP-Each County'!H22+'ADP-Each County'!H28+'ADP-Each County'!H34+'ADP-Each County'!H40+'ADP-Each County'!H46+'ADP-Each County'!H52+'ADP-Each County'!H58+'ADP-Each County'!H64+'ADP-Each County'!H70+'ADP-Each County'!H76</f>
        <v>33.842105263157897</v>
      </c>
      <c r="I4" s="4">
        <f>'ADP-Each County'!I4+'ADP-Each County'!I10+'ADP-Each County'!I16+'ADP-Each County'!I22+'ADP-Each County'!I28+'ADP-Each County'!I34+'ADP-Each County'!I40+'ADP-Each County'!I46+'ADP-Each County'!I52+'ADP-Each County'!I58+'ADP-Each County'!I64+'ADP-Each County'!I70+'ADP-Each County'!I76</f>
        <v>2.1052631578947367</v>
      </c>
      <c r="J4" s="4">
        <f>'ADP-Each County'!J4+'ADP-Each County'!J10+'ADP-Each County'!J16+'ADP-Each County'!J22+'ADP-Each County'!J28+'ADP-Each County'!J34+'ADP-Each County'!J40+'ADP-Each County'!J46+'ADP-Each County'!J52+'ADP-Each County'!J58+'ADP-Each County'!J64+'ADP-Each County'!J70+'ADP-Each County'!J76</f>
        <v>301.6903007518797</v>
      </c>
      <c r="K4" s="4">
        <f>'ADP-Each County'!K4+'ADP-Each County'!K10+'ADP-Each County'!K16+'ADP-Each County'!K22+'ADP-Each County'!K28+'ADP-Each County'!K34+'ADP-Each County'!K40+'ADP-Each County'!K46+'ADP-Each County'!K52+'ADP-Each County'!K58+'ADP-Each County'!K64+'ADP-Each County'!K70+'ADP-Each County'!K76</f>
        <v>0.84210526315789469</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5905.9050371503745</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3868.5154261654129</v>
      </c>
      <c r="C5" s="4">
        <f>'ADP-Each County'!C5+'ADP-Each County'!C11+'ADP-Each County'!C17+'ADP-Each County'!C23+'ADP-Each County'!C29+'ADP-Each County'!C35+'ADP-Each County'!C41+'ADP-Each County'!C47+'ADP-Each County'!C53+'ADP-Each County'!C59+'ADP-Each County'!C65+'ADP-Each County'!C71+'ADP-Each County'!C77</f>
        <v>181.08649473684213</v>
      </c>
      <c r="D5" s="4">
        <f>'ADP-Each County'!D5+'ADP-Each County'!D11+'ADP-Each County'!D17+'ADP-Each County'!D23+'ADP-Each County'!D29+'ADP-Each County'!D35+'ADP-Each County'!D41+'ADP-Each County'!D47+'ADP-Each County'!D53+'ADP-Each County'!D59+'ADP-Each County'!D65+'ADP-Each County'!D71+'ADP-Each County'!D77</f>
        <v>1357.4793541353383</v>
      </c>
      <c r="E5" s="4">
        <f>'ADP-Each County'!E5+'ADP-Each County'!E11+'ADP-Each County'!E17+'ADP-Each County'!E23+'ADP-Each County'!E29+'ADP-Each County'!E35+'ADP-Each County'!E41+'ADP-Each County'!E47+'ADP-Each County'!E53+'ADP-Each County'!E59+'ADP-Each County'!E65+'ADP-Each County'!E71+'ADP-Each County'!E77</f>
        <v>92.095864661654133</v>
      </c>
      <c r="F5" s="4">
        <f>'ADP-Each County'!F5+'ADP-Each County'!F11+'ADP-Each County'!F17+'ADP-Each County'!F23+'ADP-Each County'!F29+'ADP-Each County'!F35+'ADP-Each County'!F41+'ADP-Each County'!F47+'ADP-Each County'!F53+'ADP-Each County'!F59+'ADP-Each County'!F65+'ADP-Each County'!F71+'ADP-Each County'!F77</f>
        <v>94.667295947368416</v>
      </c>
      <c r="G5" s="4">
        <f>'ADP-Each County'!G5+'ADP-Each County'!G11+'ADP-Each County'!G17+'ADP-Each County'!G23+'ADP-Each County'!G29+'ADP-Each County'!G35+'ADP-Each County'!G41+'ADP-Each County'!G47+'ADP-Each County'!G53+'ADP-Each County'!G59+'ADP-Each County'!G65+'ADP-Each County'!G71+'ADP-Each County'!G77</f>
        <v>3.7951127819548875</v>
      </c>
      <c r="H5" s="4">
        <f>'ADP-Each County'!H5+'ADP-Each County'!H11+'ADP-Each County'!H17+'ADP-Each County'!H23+'ADP-Each County'!H29+'ADP-Each County'!H35+'ADP-Each County'!H41+'ADP-Each County'!H47+'ADP-Each County'!H53+'ADP-Each County'!H59+'ADP-Each County'!H65+'ADP-Each County'!H71+'ADP-Each County'!H77</f>
        <v>33.842105263157897</v>
      </c>
      <c r="I5" s="4">
        <f>'ADP-Each County'!I5+'ADP-Each County'!I11+'ADP-Each County'!I17+'ADP-Each County'!I23+'ADP-Each County'!I29+'ADP-Each County'!I35+'ADP-Each County'!I41+'ADP-Each County'!I47+'ADP-Each County'!I53+'ADP-Each County'!I59+'ADP-Each County'!I65+'ADP-Each County'!I71+'ADP-Each County'!I77</f>
        <v>3.1052631578947367</v>
      </c>
      <c r="J5" s="4">
        <f>'ADP-Each County'!J5+'ADP-Each County'!J11+'ADP-Each County'!J17+'ADP-Each County'!J23+'ADP-Each County'!J29+'ADP-Each County'!J35+'ADP-Each County'!J41+'ADP-Each County'!J47+'ADP-Each County'!J53+'ADP-Each County'!J59+'ADP-Each County'!J65+'ADP-Each County'!J71+'ADP-Each County'!J77</f>
        <v>302.6903007518797</v>
      </c>
      <c r="K5" s="4">
        <f>'ADP-Each County'!K5+'ADP-Each County'!K11+'ADP-Each County'!K17+'ADP-Each County'!K23+'ADP-Each County'!K29+'ADP-Each County'!K35+'ADP-Each County'!K41+'ADP-Each County'!K47+'ADP-Each County'!K53+'ADP-Each County'!K59+'ADP-Each County'!K65+'ADP-Each County'!K71+'ADP-Each County'!K77</f>
        <v>0.84210526315789469</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5938.1193228646607</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92</v>
      </c>
      <c r="O6" s="4">
        <f>'ADP-Each County'!O6+'ADP-Each County'!O12+'ADP-Each County'!O18+'ADP-Each County'!O24+'ADP-Each County'!O30+'ADP-Each County'!O36+'ADP-Each County'!O42+'ADP-Each County'!O48+'ADP-Each County'!O54+'ADP-Each County'!O60+'ADP-Each County'!O66+'ADP-Each County'!O72+'ADP-Each County'!O78</f>
        <v>0</v>
      </c>
      <c r="P6" s="42">
        <f>SUM(N6:O6)</f>
        <v>92</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190.82330684210524</v>
      </c>
      <c r="M7" s="6">
        <f>'ADP-Each County'!M7+'ADP-Each County'!M13+'ADP-Each County'!M19+'ADP-Each County'!M25+'ADP-Each County'!M31+'ADP-Each County'!M37+'ADP-Each County'!M43+'ADP-Each County'!M49+'ADP-Each County'!M55+'ADP-Each County'!M61+'ADP-Each County'!M67+'ADP-Each County'!M73+'ADP-Each County'!M79</f>
        <v>46.586465736842108</v>
      </c>
      <c r="N7" s="33">
        <v>0</v>
      </c>
      <c r="O7" s="33">
        <v>0</v>
      </c>
      <c r="P7" s="7">
        <f>SUM(L7:M7)</f>
        <v>237.40977257894735</v>
      </c>
    </row>
    <row r="9" spans="1:16" s="30" customFormat="1" ht="30" customHeight="1" x14ac:dyDescent="0.25">
      <c r="A9" s="55" t="s">
        <v>27</v>
      </c>
      <c r="B9" s="55"/>
      <c r="C9" s="55"/>
      <c r="D9" s="55"/>
      <c r="E9" s="55"/>
      <c r="F9" s="55"/>
      <c r="G9" s="55"/>
      <c r="H9" s="55"/>
      <c r="I9" s="55"/>
      <c r="J9" s="55"/>
      <c r="K9" s="55"/>
      <c r="L9" s="55"/>
      <c r="M9" s="55"/>
      <c r="N9" s="55"/>
      <c r="O9" s="55"/>
      <c r="P9" s="55"/>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5" t="s">
        <v>29</v>
      </c>
      <c r="B11" s="55"/>
      <c r="C11" s="55"/>
      <c r="D11" s="55"/>
      <c r="E11" s="55"/>
      <c r="F11" s="55"/>
      <c r="G11" s="55"/>
      <c r="H11" s="55"/>
      <c r="I11" s="55"/>
      <c r="J11" s="55"/>
      <c r="K11" s="55"/>
      <c r="L11" s="55"/>
      <c r="M11" s="55"/>
      <c r="N11" s="55"/>
      <c r="O11" s="55"/>
      <c r="P11" s="55"/>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1" zoomScale="70" zoomScaleNormal="70" workbookViewId="0">
      <selection activeCell="Q72" sqref="Q7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7" t="s">
        <v>38</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105.67857142857142</v>
      </c>
      <c r="C4" s="9">
        <v>10.500000000000002</v>
      </c>
      <c r="D4" s="9">
        <v>71.892857142857139</v>
      </c>
      <c r="E4" s="9">
        <v>4.5714285714285712</v>
      </c>
      <c r="F4" s="9">
        <v>0.25</v>
      </c>
      <c r="G4" s="9">
        <v>0</v>
      </c>
      <c r="H4" s="9">
        <v>0</v>
      </c>
      <c r="I4" s="9">
        <v>0</v>
      </c>
      <c r="J4" s="9">
        <v>0</v>
      </c>
      <c r="K4" s="9">
        <v>0</v>
      </c>
      <c r="L4" s="9">
        <v>0</v>
      </c>
      <c r="M4" s="9">
        <v>0</v>
      </c>
      <c r="N4" s="34">
        <v>0</v>
      </c>
      <c r="O4" s="34">
        <v>0</v>
      </c>
      <c r="P4" s="21">
        <v>192.89285714285714</v>
      </c>
    </row>
    <row r="5" spans="1:16" s="1" customFormat="1" ht="21" customHeight="1" x14ac:dyDescent="0.25">
      <c r="A5" s="8" t="s">
        <v>12</v>
      </c>
      <c r="B5" s="9">
        <v>105.67857142857142</v>
      </c>
      <c r="C5" s="9">
        <v>10.500000000000002</v>
      </c>
      <c r="D5" s="9">
        <v>71.892857142857139</v>
      </c>
      <c r="E5" s="9">
        <v>4.5714285714285712</v>
      </c>
      <c r="F5" s="9">
        <v>0.25</v>
      </c>
      <c r="G5" s="9">
        <v>0</v>
      </c>
      <c r="H5" s="9">
        <v>0</v>
      </c>
      <c r="I5" s="9">
        <v>0</v>
      </c>
      <c r="J5" s="9">
        <v>0</v>
      </c>
      <c r="K5" s="9">
        <v>0</v>
      </c>
      <c r="L5" s="9">
        <v>0</v>
      </c>
      <c r="M5" s="9">
        <v>0</v>
      </c>
      <c r="N5" s="34">
        <v>0</v>
      </c>
      <c r="O5" s="34">
        <v>0</v>
      </c>
      <c r="P5" s="21">
        <v>192.89285714285714</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4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82.929000000000002</v>
      </c>
      <c r="C10" s="9">
        <v>0</v>
      </c>
      <c r="D10" s="9">
        <v>51.820999999999998</v>
      </c>
      <c r="E10" s="9">
        <v>0</v>
      </c>
      <c r="F10" s="9">
        <v>0</v>
      </c>
      <c r="G10" s="9">
        <v>0</v>
      </c>
      <c r="H10" s="9">
        <v>0</v>
      </c>
      <c r="I10" s="9">
        <v>0</v>
      </c>
      <c r="J10" s="9">
        <v>0</v>
      </c>
      <c r="K10" s="9">
        <v>0</v>
      </c>
      <c r="L10" s="9">
        <v>0</v>
      </c>
      <c r="M10" s="9">
        <v>0</v>
      </c>
      <c r="N10" s="34">
        <v>0</v>
      </c>
      <c r="O10" s="34">
        <v>0</v>
      </c>
      <c r="P10" s="21">
        <v>134.75</v>
      </c>
    </row>
    <row r="11" spans="1:16" s="1" customFormat="1" ht="21" customHeight="1" x14ac:dyDescent="0.25">
      <c r="A11" s="8" t="s">
        <v>12</v>
      </c>
      <c r="B11" s="9">
        <v>82.929000000000002</v>
      </c>
      <c r="C11" s="9">
        <v>0</v>
      </c>
      <c r="D11" s="9">
        <v>51.820999999999998</v>
      </c>
      <c r="E11" s="9">
        <v>0</v>
      </c>
      <c r="F11" s="9">
        <v>0</v>
      </c>
      <c r="G11" s="9">
        <v>0</v>
      </c>
      <c r="H11" s="9">
        <v>0</v>
      </c>
      <c r="I11" s="9">
        <v>0</v>
      </c>
      <c r="J11" s="9">
        <v>0</v>
      </c>
      <c r="K11" s="9">
        <v>0</v>
      </c>
      <c r="L11" s="9">
        <v>0</v>
      </c>
      <c r="M11" s="9">
        <v>0</v>
      </c>
      <c r="N11" s="34">
        <v>0</v>
      </c>
      <c r="O11" s="34">
        <v>0</v>
      </c>
      <c r="P11" s="21">
        <v>134.75</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473.99999999999983</v>
      </c>
      <c r="C16" s="9">
        <v>28.571428571428573</v>
      </c>
      <c r="D16" s="9">
        <v>133.92857142857142</v>
      </c>
      <c r="E16" s="9">
        <v>8.3571428571428577</v>
      </c>
      <c r="F16" s="9">
        <v>6.1428571428571432</v>
      </c>
      <c r="G16" s="9">
        <v>1.8214285714285714</v>
      </c>
      <c r="H16" s="9">
        <v>0</v>
      </c>
      <c r="I16" s="9">
        <v>0</v>
      </c>
      <c r="J16" s="9">
        <v>26.821428571428577</v>
      </c>
      <c r="K16" s="9">
        <v>0</v>
      </c>
      <c r="L16" s="9">
        <v>0</v>
      </c>
      <c r="M16" s="9">
        <v>0</v>
      </c>
      <c r="N16" s="34">
        <v>0</v>
      </c>
      <c r="O16" s="34">
        <v>0</v>
      </c>
      <c r="P16" s="21">
        <v>679.64285714285688</v>
      </c>
    </row>
    <row r="17" spans="1:16" s="1" customFormat="1" ht="21" customHeight="1" x14ac:dyDescent="0.25">
      <c r="A17" s="8" t="s">
        <v>12</v>
      </c>
      <c r="B17" s="9">
        <v>473.99999999999983</v>
      </c>
      <c r="C17" s="9">
        <v>28.571428571428573</v>
      </c>
      <c r="D17" s="9">
        <v>133.92857142857142</v>
      </c>
      <c r="E17" s="9">
        <v>8.3571428571428577</v>
      </c>
      <c r="F17" s="9">
        <v>6.1428571428571432</v>
      </c>
      <c r="G17" s="9">
        <v>1.8214285714285714</v>
      </c>
      <c r="H17" s="9">
        <v>0</v>
      </c>
      <c r="I17" s="9">
        <v>0</v>
      </c>
      <c r="J17" s="9">
        <v>26.821428571428577</v>
      </c>
      <c r="K17" s="9">
        <v>0</v>
      </c>
      <c r="L17" s="9">
        <v>0</v>
      </c>
      <c r="M17" s="9">
        <v>0</v>
      </c>
      <c r="N17" s="34">
        <v>0</v>
      </c>
      <c r="O17" s="34">
        <v>0</v>
      </c>
      <c r="P17" s="21">
        <v>679.64285714285688</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5"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2.6428600000000002</v>
      </c>
      <c r="C22" s="9">
        <v>0</v>
      </c>
      <c r="D22" s="9">
        <v>1</v>
      </c>
      <c r="E22" s="9">
        <v>0</v>
      </c>
      <c r="F22" s="9">
        <v>0.60714299999999999</v>
      </c>
      <c r="G22" s="9">
        <v>0.28571400000000002</v>
      </c>
      <c r="H22" s="9">
        <v>0</v>
      </c>
      <c r="I22" s="9">
        <v>0</v>
      </c>
      <c r="J22" s="9">
        <v>0</v>
      </c>
      <c r="K22" s="9">
        <v>0</v>
      </c>
      <c r="L22" s="9">
        <v>0</v>
      </c>
      <c r="M22" s="9">
        <v>0</v>
      </c>
      <c r="N22" s="34">
        <v>0</v>
      </c>
      <c r="O22" s="34">
        <v>0</v>
      </c>
      <c r="P22" s="21">
        <v>4.5357000000000003</v>
      </c>
    </row>
    <row r="23" spans="1:16" s="1" customFormat="1" ht="21" customHeight="1" x14ac:dyDescent="0.25">
      <c r="A23" s="8" t="s">
        <v>12</v>
      </c>
      <c r="B23" s="9">
        <v>2.6428600000000002</v>
      </c>
      <c r="C23" s="9">
        <v>0</v>
      </c>
      <c r="D23" s="9">
        <v>2</v>
      </c>
      <c r="E23" s="9">
        <v>0</v>
      </c>
      <c r="F23" s="9">
        <v>0.60714299999999999</v>
      </c>
      <c r="G23" s="9">
        <v>0.28571400000000002</v>
      </c>
      <c r="H23" s="9">
        <v>0</v>
      </c>
      <c r="I23" s="9">
        <v>0</v>
      </c>
      <c r="J23" s="9">
        <v>0</v>
      </c>
      <c r="K23" s="9">
        <v>0</v>
      </c>
      <c r="L23" s="9">
        <v>0</v>
      </c>
      <c r="M23" s="9">
        <v>0</v>
      </c>
      <c r="N23" s="34">
        <v>0</v>
      </c>
      <c r="O23" s="34">
        <v>0</v>
      </c>
      <c r="P23" s="21">
        <v>5.5357000000000003</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718.75</v>
      </c>
      <c r="C28" s="9">
        <v>3.5714285714285712E-2</v>
      </c>
      <c r="D28" s="9">
        <v>250.46428571428572</v>
      </c>
      <c r="E28" s="9">
        <v>7.3928571428571423</v>
      </c>
      <c r="F28" s="9">
        <v>0.2142857142857143</v>
      </c>
      <c r="G28" s="9">
        <v>0</v>
      </c>
      <c r="H28" s="9">
        <v>0</v>
      </c>
      <c r="I28" s="9">
        <v>0</v>
      </c>
      <c r="J28" s="9">
        <v>0</v>
      </c>
      <c r="K28" s="9">
        <v>0</v>
      </c>
      <c r="L28" s="9">
        <v>0</v>
      </c>
      <c r="M28" s="9">
        <v>0</v>
      </c>
      <c r="N28" s="34">
        <v>0</v>
      </c>
      <c r="O28" s="34">
        <v>0</v>
      </c>
      <c r="P28" s="21">
        <v>976.85714285714278</v>
      </c>
    </row>
    <row r="29" spans="1:16" s="1" customFormat="1" ht="21" customHeight="1" x14ac:dyDescent="0.25">
      <c r="A29" s="8" t="s">
        <v>34</v>
      </c>
      <c r="B29" s="9">
        <v>718.75</v>
      </c>
      <c r="C29" s="9">
        <v>3.5714285714285712E-2</v>
      </c>
      <c r="D29" s="9">
        <v>260.10714285714289</v>
      </c>
      <c r="E29" s="9">
        <v>7.3928571428571423</v>
      </c>
      <c r="F29" s="9">
        <v>0.2142857142857143</v>
      </c>
      <c r="G29" s="9">
        <v>0</v>
      </c>
      <c r="H29" s="9">
        <v>0</v>
      </c>
      <c r="I29" s="9">
        <v>0</v>
      </c>
      <c r="J29" s="9">
        <v>0</v>
      </c>
      <c r="K29" s="9">
        <v>0</v>
      </c>
      <c r="L29" s="9">
        <v>0</v>
      </c>
      <c r="M29" s="9">
        <v>0</v>
      </c>
      <c r="N29" s="34">
        <v>0</v>
      </c>
      <c r="O29" s="34">
        <v>0</v>
      </c>
      <c r="P29" s="21">
        <v>986.5</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52.392857142857146</v>
      </c>
      <c r="C34" s="9">
        <v>6.2857142857142856</v>
      </c>
      <c r="D34" s="9">
        <v>49.214285714285708</v>
      </c>
      <c r="E34" s="9">
        <v>4.4285714285714288</v>
      </c>
      <c r="F34" s="9">
        <v>0</v>
      </c>
      <c r="G34" s="9">
        <v>0</v>
      </c>
      <c r="H34" s="9">
        <v>0</v>
      </c>
      <c r="I34" s="9">
        <v>0</v>
      </c>
      <c r="J34" s="9">
        <v>22.642857142857142</v>
      </c>
      <c r="K34" s="9">
        <v>0</v>
      </c>
      <c r="L34" s="9">
        <v>0</v>
      </c>
      <c r="M34" s="9">
        <v>0</v>
      </c>
      <c r="N34" s="34">
        <v>0</v>
      </c>
      <c r="O34" s="34">
        <v>0</v>
      </c>
      <c r="P34" s="21">
        <v>134.96428571428572</v>
      </c>
      <c r="Q34" s="43"/>
      <c r="R34" s="43"/>
      <c r="S34" s="43"/>
      <c r="T34" s="43"/>
    </row>
    <row r="35" spans="1:20" s="1" customFormat="1" ht="21" customHeight="1" x14ac:dyDescent="0.25">
      <c r="A35" s="8" t="s">
        <v>12</v>
      </c>
      <c r="B35" s="9">
        <v>52.392857142857146</v>
      </c>
      <c r="C35" s="9">
        <v>6.2857142857142856</v>
      </c>
      <c r="D35" s="9">
        <v>50.071428571428562</v>
      </c>
      <c r="E35" s="9">
        <v>4.4285714285714288</v>
      </c>
      <c r="F35" s="9">
        <v>0</v>
      </c>
      <c r="G35" s="9">
        <v>0</v>
      </c>
      <c r="H35" s="9">
        <v>0</v>
      </c>
      <c r="I35" s="9">
        <v>0</v>
      </c>
      <c r="J35" s="9">
        <v>22.642857142857142</v>
      </c>
      <c r="K35" s="9">
        <v>0</v>
      </c>
      <c r="L35" s="9">
        <v>0</v>
      </c>
      <c r="M35" s="9">
        <v>0</v>
      </c>
      <c r="N35" s="34">
        <v>0</v>
      </c>
      <c r="O35" s="34">
        <v>0</v>
      </c>
      <c r="P35" s="21">
        <v>135.82142857142858</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496.15789473684208</v>
      </c>
      <c r="C40" s="9">
        <v>46.15789473684211</v>
      </c>
      <c r="D40" s="9">
        <v>117.94736842105263</v>
      </c>
      <c r="E40" s="9">
        <v>16.631578947368421</v>
      </c>
      <c r="F40" s="9">
        <v>10.631578947368419</v>
      </c>
      <c r="G40" s="9">
        <v>1.4736842105263159</v>
      </c>
      <c r="H40" s="9">
        <v>33.842105263157897</v>
      </c>
      <c r="I40" s="9">
        <v>2.1052631578947367</v>
      </c>
      <c r="J40" s="9">
        <v>10.263157894736842</v>
      </c>
      <c r="K40" s="9">
        <v>0.84210526315789469</v>
      </c>
      <c r="L40" s="9">
        <v>0</v>
      </c>
      <c r="M40" s="9">
        <v>0</v>
      </c>
      <c r="N40" s="34">
        <v>0</v>
      </c>
      <c r="O40" s="34">
        <v>0</v>
      </c>
      <c r="P40" s="21">
        <v>736.0526315789474</v>
      </c>
    </row>
    <row r="41" spans="1:20" s="1" customFormat="1" ht="21" customHeight="1" x14ac:dyDescent="0.25">
      <c r="A41" s="8" t="s">
        <v>12</v>
      </c>
      <c r="B41" s="9">
        <v>496.15789473684208</v>
      </c>
      <c r="C41" s="9">
        <v>46.15789473684211</v>
      </c>
      <c r="D41" s="9">
        <v>118.94736842105263</v>
      </c>
      <c r="E41" s="9">
        <v>18.631578947368421</v>
      </c>
      <c r="F41" s="9">
        <v>10.631578947368419</v>
      </c>
      <c r="G41" s="9">
        <v>1.4736842105263159</v>
      </c>
      <c r="H41" s="9">
        <v>33.842105263157897</v>
      </c>
      <c r="I41" s="9">
        <v>3.1052631578947367</v>
      </c>
      <c r="J41" s="9">
        <v>11.263157894736842</v>
      </c>
      <c r="K41" s="9">
        <v>0.84210526315789469</v>
      </c>
      <c r="L41" s="9">
        <v>0</v>
      </c>
      <c r="M41" s="9">
        <v>0</v>
      </c>
      <c r="N41" s="34">
        <v>0</v>
      </c>
      <c r="O41" s="34">
        <v>0</v>
      </c>
      <c r="P41" s="21">
        <v>741.0526315789474</v>
      </c>
    </row>
    <row r="42" spans="1:20" s="1" customFormat="1" ht="21" customHeight="1" thickBot="1" x14ac:dyDescent="0.3">
      <c r="A42" s="37" t="s">
        <v>32</v>
      </c>
      <c r="B42" s="18"/>
      <c r="C42" s="18"/>
      <c r="D42" s="18"/>
      <c r="E42" s="18"/>
      <c r="F42" s="18"/>
      <c r="G42" s="18"/>
      <c r="H42" s="18"/>
      <c r="I42" s="18"/>
      <c r="J42" s="18"/>
      <c r="K42" s="18"/>
      <c r="L42" s="11">
        <v>0</v>
      </c>
      <c r="M42" s="11">
        <v>0</v>
      </c>
      <c r="N42" s="35">
        <v>92</v>
      </c>
      <c r="O42" s="35">
        <v>0</v>
      </c>
      <c r="P42" s="22">
        <v>92</v>
      </c>
    </row>
    <row r="43" spans="1:20" s="1" customFormat="1" ht="21" customHeight="1" thickBot="1" x14ac:dyDescent="0.3">
      <c r="A43" s="10" t="s">
        <v>19</v>
      </c>
      <c r="B43" s="18"/>
      <c r="C43" s="18"/>
      <c r="D43" s="18"/>
      <c r="E43" s="18"/>
      <c r="F43" s="18"/>
      <c r="G43" s="18"/>
      <c r="H43" s="18"/>
      <c r="I43" s="18"/>
      <c r="J43" s="18"/>
      <c r="K43" s="18"/>
      <c r="L43" s="11">
        <v>88.89473684210526</v>
      </c>
      <c r="M43" s="11">
        <v>18.157894736842106</v>
      </c>
      <c r="N43" s="35"/>
      <c r="O43" s="35"/>
      <c r="P43" s="22">
        <v>107.05263157894737</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72.857100000000003</v>
      </c>
      <c r="C46" s="9">
        <v>0</v>
      </c>
      <c r="D46" s="9">
        <v>27.321000000000002</v>
      </c>
      <c r="E46" s="9">
        <v>0</v>
      </c>
      <c r="F46" s="9">
        <v>1.892857</v>
      </c>
      <c r="G46" s="9">
        <v>0.214286</v>
      </c>
      <c r="H46" s="9">
        <v>0</v>
      </c>
      <c r="I46" s="9">
        <v>0</v>
      </c>
      <c r="J46" s="9">
        <v>4</v>
      </c>
      <c r="K46" s="9">
        <v>0</v>
      </c>
      <c r="L46" s="9">
        <v>0</v>
      </c>
      <c r="M46" s="9">
        <v>0</v>
      </c>
      <c r="N46" s="34">
        <v>0</v>
      </c>
      <c r="O46" s="34">
        <v>0</v>
      </c>
      <c r="P46" s="21">
        <v>106.29</v>
      </c>
    </row>
    <row r="47" spans="1:20" s="1" customFormat="1" ht="21" customHeight="1" x14ac:dyDescent="0.25">
      <c r="A47" s="8" t="s">
        <v>12</v>
      </c>
      <c r="B47" s="9">
        <v>72.857100000000003</v>
      </c>
      <c r="C47" s="9">
        <v>0</v>
      </c>
      <c r="D47" s="9">
        <v>27.321000000000002</v>
      </c>
      <c r="E47" s="9">
        <v>0</v>
      </c>
      <c r="F47" s="9">
        <v>1.892857</v>
      </c>
      <c r="G47" s="9">
        <v>0.214286</v>
      </c>
      <c r="H47" s="9">
        <v>0</v>
      </c>
      <c r="I47" s="9">
        <v>0</v>
      </c>
      <c r="J47" s="9">
        <v>4</v>
      </c>
      <c r="K47" s="9">
        <v>0</v>
      </c>
      <c r="L47" s="9">
        <v>0</v>
      </c>
      <c r="M47" s="9">
        <v>0</v>
      </c>
      <c r="N47" s="34">
        <v>0</v>
      </c>
      <c r="O47" s="34">
        <v>0</v>
      </c>
      <c r="P47" s="21">
        <v>106.29</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401.92857142857139</v>
      </c>
      <c r="C52" s="9">
        <v>0</v>
      </c>
      <c r="D52" s="9">
        <v>149.67857142857142</v>
      </c>
      <c r="E52" s="9">
        <v>0</v>
      </c>
      <c r="F52" s="9">
        <v>0.8214285714285714</v>
      </c>
      <c r="G52" s="9">
        <v>0</v>
      </c>
      <c r="H52" s="9">
        <v>0</v>
      </c>
      <c r="I52" s="9">
        <v>0</v>
      </c>
      <c r="J52" s="9">
        <v>0</v>
      </c>
      <c r="K52" s="9">
        <v>0</v>
      </c>
      <c r="L52" s="9">
        <v>0</v>
      </c>
      <c r="M52" s="9">
        <v>0</v>
      </c>
      <c r="N52" s="34">
        <v>0</v>
      </c>
      <c r="O52" s="34">
        <v>0</v>
      </c>
      <c r="P52" s="21">
        <v>552.42857142857133</v>
      </c>
    </row>
    <row r="53" spans="1:18" s="1" customFormat="1" ht="21" customHeight="1" x14ac:dyDescent="0.25">
      <c r="A53" s="8" t="s">
        <v>12</v>
      </c>
      <c r="B53" s="9">
        <v>412.07142857142856</v>
      </c>
      <c r="C53" s="9">
        <v>0</v>
      </c>
      <c r="D53" s="9">
        <v>149.67857142857142</v>
      </c>
      <c r="E53" s="9">
        <v>0</v>
      </c>
      <c r="F53" s="9">
        <v>0.8214285714285714</v>
      </c>
      <c r="G53" s="9">
        <v>0</v>
      </c>
      <c r="H53" s="9">
        <v>0</v>
      </c>
      <c r="I53" s="9">
        <v>0</v>
      </c>
      <c r="J53" s="9">
        <v>0</v>
      </c>
      <c r="K53" s="9">
        <v>0</v>
      </c>
      <c r="L53" s="9">
        <v>0</v>
      </c>
      <c r="M53" s="9">
        <v>0</v>
      </c>
      <c r="N53" s="34">
        <v>0</v>
      </c>
      <c r="O53" s="34">
        <v>0</v>
      </c>
      <c r="P53" s="21">
        <v>562.57142857142856</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4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244.53571428571428</v>
      </c>
      <c r="C58" s="9">
        <v>0</v>
      </c>
      <c r="D58" s="9">
        <v>86.357142857142847</v>
      </c>
      <c r="E58" s="9">
        <v>0</v>
      </c>
      <c r="F58" s="9">
        <v>0</v>
      </c>
      <c r="G58" s="9">
        <v>0</v>
      </c>
      <c r="H58" s="9">
        <v>0</v>
      </c>
      <c r="I58" s="9">
        <v>0</v>
      </c>
      <c r="J58" s="9">
        <v>65.392857142857139</v>
      </c>
      <c r="K58" s="9">
        <v>0</v>
      </c>
      <c r="L58" s="9">
        <v>0</v>
      </c>
      <c r="M58" s="9">
        <v>0</v>
      </c>
      <c r="N58" s="34">
        <v>0</v>
      </c>
      <c r="O58" s="34">
        <v>0</v>
      </c>
      <c r="P58" s="21">
        <v>396.28571428571422</v>
      </c>
    </row>
    <row r="59" spans="1:18" s="1" customFormat="1" ht="21" customHeight="1" x14ac:dyDescent="0.25">
      <c r="A59" s="8" t="s">
        <v>12</v>
      </c>
      <c r="B59" s="9">
        <v>244.53571428571428</v>
      </c>
      <c r="C59" s="9">
        <v>0</v>
      </c>
      <c r="D59" s="9">
        <v>86.714285714285708</v>
      </c>
      <c r="E59" s="9">
        <v>0</v>
      </c>
      <c r="F59" s="9">
        <v>0</v>
      </c>
      <c r="G59" s="9">
        <v>0</v>
      </c>
      <c r="H59" s="9">
        <v>0</v>
      </c>
      <c r="I59" s="9">
        <v>0</v>
      </c>
      <c r="J59" s="9">
        <v>65.392857142857139</v>
      </c>
      <c r="K59" s="9">
        <v>0</v>
      </c>
      <c r="L59" s="9">
        <v>0</v>
      </c>
      <c r="M59" s="9">
        <v>0</v>
      </c>
      <c r="N59" s="34">
        <v>0</v>
      </c>
      <c r="O59" s="34">
        <v>0</v>
      </c>
      <c r="P59" s="21">
        <v>396.64285714285711</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213.25</v>
      </c>
      <c r="C64" s="9">
        <v>0</v>
      </c>
      <c r="D64" s="9">
        <v>98.035700000000006</v>
      </c>
      <c r="E64" s="9">
        <v>0</v>
      </c>
      <c r="F64" s="9">
        <v>67.892859999999999</v>
      </c>
      <c r="G64" s="9">
        <v>0</v>
      </c>
      <c r="H64" s="9">
        <v>0</v>
      </c>
      <c r="I64" s="9">
        <v>0</v>
      </c>
      <c r="J64" s="9">
        <v>172.57</v>
      </c>
      <c r="K64" s="9">
        <v>0</v>
      </c>
      <c r="L64" s="9">
        <v>0</v>
      </c>
      <c r="M64" s="9">
        <v>0</v>
      </c>
      <c r="N64" s="34">
        <v>0</v>
      </c>
      <c r="O64" s="34">
        <v>0</v>
      </c>
      <c r="P64" s="21">
        <v>551.75</v>
      </c>
    </row>
    <row r="65" spans="1:16" s="1" customFormat="1" ht="21" customHeight="1" x14ac:dyDescent="0.25">
      <c r="A65" s="8" t="s">
        <v>12</v>
      </c>
      <c r="B65" s="9">
        <v>213.25</v>
      </c>
      <c r="C65" s="9">
        <v>0</v>
      </c>
      <c r="D65" s="9">
        <v>98.035700000000006</v>
      </c>
      <c r="E65" s="9">
        <v>0</v>
      </c>
      <c r="F65" s="9">
        <v>67.892859999999999</v>
      </c>
      <c r="G65" s="9">
        <v>0</v>
      </c>
      <c r="H65" s="9">
        <v>0</v>
      </c>
      <c r="I65" s="9">
        <v>0</v>
      </c>
      <c r="J65" s="9">
        <v>172.57</v>
      </c>
      <c r="K65" s="9">
        <v>0</v>
      </c>
      <c r="L65" s="9">
        <v>0</v>
      </c>
      <c r="M65" s="9">
        <v>0</v>
      </c>
      <c r="N65" s="34">
        <v>0</v>
      </c>
      <c r="O65" s="34">
        <v>0</v>
      </c>
      <c r="P65" s="21">
        <v>551.75</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598</v>
      </c>
      <c r="C70" s="9">
        <v>89.357142857142875</v>
      </c>
      <c r="D70" s="9">
        <v>171.71428571428572</v>
      </c>
      <c r="E70" s="9">
        <v>46.607142857142854</v>
      </c>
      <c r="F70" s="9">
        <v>0.8214285714285714</v>
      </c>
      <c r="G70" s="9">
        <v>0</v>
      </c>
      <c r="H70" s="9">
        <v>0</v>
      </c>
      <c r="I70" s="9">
        <v>0</v>
      </c>
      <c r="J70" s="9">
        <v>0</v>
      </c>
      <c r="K70" s="9">
        <v>0</v>
      </c>
      <c r="L70" s="9">
        <v>0</v>
      </c>
      <c r="M70" s="9">
        <v>0</v>
      </c>
      <c r="N70" s="34">
        <v>0</v>
      </c>
      <c r="O70" s="34">
        <v>0</v>
      </c>
      <c r="P70" s="21">
        <v>906.5</v>
      </c>
    </row>
    <row r="71" spans="1:16" s="1" customFormat="1" ht="21" customHeight="1" x14ac:dyDescent="0.25">
      <c r="A71" s="8" t="s">
        <v>12</v>
      </c>
      <c r="B71" s="9">
        <v>598</v>
      </c>
      <c r="C71" s="9">
        <v>89.357142857142875</v>
      </c>
      <c r="D71" s="9">
        <v>174.82142857142858</v>
      </c>
      <c r="E71" s="9">
        <v>48.714285714285708</v>
      </c>
      <c r="F71" s="9">
        <v>0.8214285714285714</v>
      </c>
      <c r="G71" s="9">
        <v>0</v>
      </c>
      <c r="H71" s="9">
        <v>0</v>
      </c>
      <c r="I71" s="9">
        <v>0</v>
      </c>
      <c r="J71" s="9">
        <v>0</v>
      </c>
      <c r="K71" s="9">
        <v>0</v>
      </c>
      <c r="L71" s="9">
        <v>0</v>
      </c>
      <c r="M71" s="9">
        <v>0</v>
      </c>
      <c r="N71" s="34">
        <v>0</v>
      </c>
      <c r="O71" s="34">
        <v>0</v>
      </c>
      <c r="P71" s="21">
        <v>911.71428571428578</v>
      </c>
    </row>
    <row r="72" spans="1:16" s="1" customFormat="1" ht="21" customHeight="1" x14ac:dyDescent="0.25">
      <c r="A72" s="37" t="s">
        <v>32</v>
      </c>
      <c r="B72" s="38">
        <v>0</v>
      </c>
      <c r="C72" s="38">
        <v>0</v>
      </c>
      <c r="D72" s="38">
        <v>0</v>
      </c>
      <c r="E72" s="38">
        <v>0</v>
      </c>
      <c r="F72" s="38">
        <v>0</v>
      </c>
      <c r="G72" s="38">
        <v>0</v>
      </c>
      <c r="H72" s="38">
        <v>0</v>
      </c>
      <c r="I72" s="38">
        <v>0</v>
      </c>
      <c r="J72" s="38">
        <v>0</v>
      </c>
      <c r="K72" s="38">
        <v>0</v>
      </c>
      <c r="L72" s="38">
        <v>0</v>
      </c>
      <c r="M72" s="38">
        <v>0</v>
      </c>
      <c r="N72" s="39">
        <v>0</v>
      </c>
      <c r="O72" s="39">
        <v>0</v>
      </c>
      <c r="P72" s="40">
        <v>0</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395.25</v>
      </c>
      <c r="C76" s="9">
        <v>0.17860000000000001</v>
      </c>
      <c r="D76" s="9">
        <v>132.13999999999999</v>
      </c>
      <c r="E76" s="9">
        <v>0</v>
      </c>
      <c r="F76" s="9">
        <v>5.3928570000000002</v>
      </c>
      <c r="G76" s="9">
        <v>0</v>
      </c>
      <c r="H76" s="9">
        <v>0</v>
      </c>
      <c r="I76" s="9">
        <v>0</v>
      </c>
      <c r="J76" s="9">
        <v>0</v>
      </c>
      <c r="K76" s="9">
        <v>0</v>
      </c>
      <c r="L76" s="9">
        <v>0</v>
      </c>
      <c r="M76" s="9">
        <v>0</v>
      </c>
      <c r="N76" s="34">
        <v>0</v>
      </c>
      <c r="O76" s="34">
        <v>0</v>
      </c>
      <c r="P76" s="21">
        <v>532.96</v>
      </c>
    </row>
    <row r="77" spans="1:16" s="1" customFormat="1" ht="21" customHeight="1" x14ac:dyDescent="0.25">
      <c r="A77" s="8" t="s">
        <v>12</v>
      </c>
      <c r="B77" s="9">
        <v>395.25</v>
      </c>
      <c r="C77" s="9">
        <v>0.17860000000000001</v>
      </c>
      <c r="D77" s="9">
        <v>132.13999999999999</v>
      </c>
      <c r="E77" s="9">
        <v>0</v>
      </c>
      <c r="F77" s="9">
        <v>5.3928570000000002</v>
      </c>
      <c r="G77" s="9">
        <v>0</v>
      </c>
      <c r="H77" s="9">
        <v>0</v>
      </c>
      <c r="I77" s="9">
        <v>0</v>
      </c>
      <c r="J77" s="9">
        <v>0</v>
      </c>
      <c r="K77" s="9">
        <v>0</v>
      </c>
      <c r="L77" s="9">
        <v>0</v>
      </c>
      <c r="M77" s="9">
        <v>0</v>
      </c>
      <c r="N77" s="34">
        <v>0</v>
      </c>
      <c r="O77" s="34">
        <v>0</v>
      </c>
      <c r="P77" s="21">
        <v>532.96</v>
      </c>
    </row>
    <row r="78" spans="1:16" s="1" customFormat="1" ht="21" hidden="1" customHeight="1" x14ac:dyDescent="0.25">
      <c r="A78" s="37" t="s">
        <v>32</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19</v>
      </c>
      <c r="B79" s="18"/>
      <c r="C79" s="18"/>
      <c r="D79" s="18"/>
      <c r="E79" s="18"/>
      <c r="F79" s="18"/>
      <c r="G79" s="18"/>
      <c r="H79" s="18"/>
      <c r="I79" s="18"/>
      <c r="J79" s="18"/>
      <c r="K79" s="18"/>
      <c r="L79" s="11">
        <v>101.92856999999999</v>
      </c>
      <c r="M79" s="11">
        <v>28.428571000000002</v>
      </c>
      <c r="N79" s="35">
        <v>0</v>
      </c>
      <c r="O79" s="35">
        <v>0</v>
      </c>
      <c r="P79" s="22">
        <v>130.36000000000001</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2022-05-16T00:13:41Z</dcterms:modified>
</cp:coreProperties>
</file>