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3"/>
  <workbookPr/>
  <mc:AlternateContent xmlns:mc="http://schemas.openxmlformats.org/markup-compatibility/2006">
    <mc:Choice Requires="x15">
      <x15ac:absPath xmlns:x15ac="http://schemas.microsoft.com/office/spreadsheetml/2010/11/ac" url="/Users/alarrimore/Desktop/"/>
    </mc:Choice>
  </mc:AlternateContent>
  <xr:revisionPtr revIDLastSave="0" documentId="8_{06686D55-C235-844D-9476-DB272FEA90DC}" xr6:coauthVersionLast="47" xr6:coauthVersionMax="47" xr10:uidLastSave="{00000000-0000-0000-0000-000000000000}"/>
  <bookViews>
    <workbookView xWindow="0" yWindow="500" windowWidth="28800" windowHeight="12300" tabRatio="890"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1" l="1"/>
  <c r="M61" i="15" l="1"/>
  <c r="L61" i="15"/>
  <c r="P61" i="15" s="1"/>
  <c r="N6" i="1" l="1"/>
  <c r="B5" i="1"/>
  <c r="C4" i="1"/>
  <c r="C5" i="1"/>
  <c r="D5" i="1"/>
  <c r="O6" i="1" l="1"/>
  <c r="N4" i="1"/>
  <c r="O4" i="1"/>
  <c r="N5" i="1"/>
  <c r="O5" i="1"/>
  <c r="P6" i="1" l="1"/>
  <c r="E4" i="1"/>
  <c r="H4" i="1"/>
  <c r="I4" i="1"/>
  <c r="J4" i="1"/>
  <c r="K4" i="1"/>
  <c r="E5" i="1"/>
  <c r="F5" i="1"/>
  <c r="G5" i="1"/>
  <c r="H5" i="1"/>
  <c r="I5" i="1"/>
  <c r="J5" i="1"/>
  <c r="K5" i="1"/>
  <c r="L4" i="1"/>
  <c r="L5" i="1"/>
  <c r="L7" i="1"/>
  <c r="M5" i="1"/>
  <c r="M7" i="1"/>
  <c r="M4"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<sst xmlns="http://schemas.openxmlformats.org/spreadsheetml/2006/main" count="259" uniqueCount="43">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</sst>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tabSelected="1" zoomScale="85" zoomScaleNormal="85" workbookViewId="0">
      <selection activeCell="O7" sqref="O7"/>
    </sheetView>
  </sheetViews>
  <sheetFormatPr baseColWidth="10" defaultColWidth="8.83203125" defaultRowHeight="15" x14ac:dyDescent="0.2"/>
  <cols>
    <col min="1" max="1" width="37.6640625" customWidth="1"/>
    <col min="2" max="5" width="9.6640625" customWidth="1"/>
    <col min="6" max="7" width="12.83203125" customWidth="1"/>
    <col min="8" max="9" width="0" hidden="1" customWidth="1"/>
    <col min="10" max="11" width="8.6640625" customWidth="1"/>
    <col min="12" max="15" width="12.83203125" customWidth="1"/>
    <col min="16" max="16" width="12.6640625" customWidth="1"/>
  </cols>
  <sheetData>
    <row r="1" spans="1:16" x14ac:dyDescent="0.2">
      <c r="A1" s="48" t="s">
        <v>42</v>
      </c>
      <c r="B1" s="49"/>
      <c r="C1" s="49"/>
      <c r="D1" s="49"/>
      <c r="E1" s="49"/>
      <c r="F1" s="49"/>
      <c r="G1" s="49"/>
      <c r="H1" s="49"/>
      <c r="I1" s="49"/>
      <c r="J1" s="49"/>
      <c r="K1" s="49"/>
      <c r="L1" s="49"/>
      <c r="M1" s="49"/>
      <c r="N1" s="50"/>
      <c r="O1" s="50"/>
      <c r="P1" s="51"/>
    </row>
    <row r="2" spans="1:16" x14ac:dyDescent="0.2">
      <c r="A2" s="52"/>
      <c r="B2" s="53"/>
      <c r="C2" s="53"/>
      <c r="D2" s="53"/>
      <c r="E2" s="53"/>
      <c r="F2" s="53"/>
      <c r="G2" s="53"/>
      <c r="H2" s="53"/>
      <c r="I2" s="53"/>
      <c r="J2" s="53"/>
      <c r="K2" s="53"/>
      <c r="L2" s="53"/>
      <c r="M2" s="53"/>
      <c r="N2" s="54"/>
      <c r="O2" s="54"/>
      <c r="P2" s="55"/>
    </row>
    <row r="3" spans="1:16" ht="35.25" customHeight="1" x14ac:dyDescent="0.2">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
      <c r="A4" s="8" t="s">
        <v>11</v>
      </c>
      <c r="B4" s="4">
        <f>'ADP-Each County'!B4+'ADP-Each County'!B10+'ADP-Each County'!B16+'ADP-Each County'!B22+'ADP-Each County'!B28+'ADP-Each County'!B34+'ADP-Each County'!B40+'ADP-Each County'!B46+'ADP-Each County'!B52+'ADP-Each County'!B58+'ADP-Each County'!B64+'ADP-Each County'!B70+'ADP-Each County'!B76</f>
        <v>3946.67</v>
      </c>
      <c r="C4" s="4">
        <f>'ADP-Each County'!C4+'ADP-Each County'!C10+'ADP-Each County'!C16+'ADP-Each County'!C22+'ADP-Each County'!C28+'ADP-Each County'!C34+'ADP-Each County'!C40+'ADP-Each County'!C46+'ADP-Each County'!C52+'ADP-Each County'!C58+'ADP-Each County'!C64+'ADP-Each County'!C70+'ADP-Each County'!C76</f>
        <v>337.95</v>
      </c>
      <c r="D4" s="4">
        <v>1938.3</v>
      </c>
      <c r="E4" s="4">
        <f>'ADP-Each County'!E4+'ADP-Each County'!E10+'ADP-Each County'!E16+'ADP-Each County'!E22+'ADP-Each County'!E28+'ADP-Each County'!E34+'ADP-Each County'!E40+'ADP-Each County'!E46+'ADP-Each County'!E52+'ADP-Each County'!E58+'ADP-Each County'!E64+'ADP-Each County'!E70+'ADP-Each County'!E76</f>
        <v>101.1</v>
      </c>
      <c r="F4" s="4">
        <v>167.01</v>
      </c>
      <c r="G4" s="4">
        <v>5</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f>'ADP-Each County'!J4+'ADP-Each County'!J10+'ADP-Each County'!J16+'ADP-Each County'!J22+'ADP-Each County'!J28+'ADP-Each County'!J34+'ADP-Each County'!J40+'ADP-Each County'!J46+'ADP-Each County'!J52+'ADP-Each County'!J58+'ADP-Each County'!J64+'ADP-Each County'!J70+'ADP-Each County'!J76</f>
        <v>215.95</v>
      </c>
      <c r="K4" s="4">
        <f>'ADP-Each County'!K4+'ADP-Each County'!K10+'ADP-Each County'!K16+'ADP-Each County'!K22+'ADP-Each County'!K28+'ADP-Each County'!K34+'ADP-Each County'!K40+'ADP-Each County'!K46+'ADP-Each County'!K52+'ADP-Each County'!K58+'ADP-Each County'!K64+'ADP-Each County'!K70+'ADP-Each County'!K76</f>
        <v>7.52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4</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6719.6</v>
      </c>
    </row>
    <row r="5" spans="1:16" ht="21" customHeight="1" x14ac:dyDescent="0.2">
      <c r="A5" s="8" t="s">
        <v>12</v>
      </c>
      <c r="B5" s="4">
        <f>'ADP-Each County'!B5+'ADP-Each County'!B11+'ADP-Each County'!B17+'ADP-Each County'!B23+'ADP-Each County'!B29+'ADP-Each County'!B35+'ADP-Each County'!B41+'ADP-Each County'!B47+'ADP-Each County'!B53+'ADP-Each County'!B59+'ADP-Each County'!B65+'ADP-Each County'!B71+'ADP-Each County'!B77</f>
        <v>3897.67</v>
      </c>
      <c r="C5" s="4">
        <f>'ADP-Each County'!C5+'ADP-Each County'!C11+'ADP-Each County'!C17+'ADP-Each County'!C23+'ADP-Each County'!C29+'ADP-Each County'!C35+'ADP-Each County'!C41+'ADP-Each County'!C47+'ADP-Each County'!C53+'ADP-Each County'!C59+'ADP-Each County'!C65+'ADP-Each County'!C71+'ADP-Each County'!C77</f>
        <v>337.95</v>
      </c>
      <c r="D5" s="4">
        <f>'ADP-Each County'!D5+'ADP-Each County'!D11+'ADP-Each County'!D17+'ADP-Each County'!D23+'ADP-Each County'!D29+'ADP-Each County'!D35+'ADP-Each County'!D41+'ADP-Each County'!D47+'ADP-Each County'!D53+'ADP-Each County'!D59+'ADP-Each County'!D65+'ADP-Each County'!D71+'ADP-Each County'!D77</f>
        <v>1908.81</v>
      </c>
      <c r="E5" s="4">
        <f>'ADP-Each County'!E5+'ADP-Each County'!E11+'ADP-Each County'!E17+'ADP-Each County'!E23+'ADP-Each County'!E29+'ADP-Each County'!E35+'ADP-Each County'!E41+'ADP-Each County'!E47+'ADP-Each County'!E53+'ADP-Each County'!E59+'ADP-Each County'!E65+'ADP-Each County'!E71+'ADP-Each County'!E77</f>
        <v>109.1</v>
      </c>
      <c r="F5" s="4">
        <f>'ADP-Each County'!F5+'ADP-Each County'!F11+'ADP-Each County'!F17+'ADP-Each County'!F23+'ADP-Each County'!F29+'ADP-Each County'!F35+'ADP-Each County'!F41+'ADP-Each County'!F47+'ADP-Each County'!F53+'ADP-Each County'!F59+'ADP-Each County'!F65+'ADP-Each County'!F71+'ADP-Each County'!F77</f>
        <v>166.74225806451614</v>
      </c>
      <c r="G5" s="4">
        <f>'ADP-Each County'!G5+'ADP-Each County'!G11+'ADP-Each County'!G17+'ADP-Each County'!G23+'ADP-Each County'!G29+'ADP-Each County'!G35+'ADP-Each County'!G41+'ADP-Each County'!G47+'ADP-Each County'!G53+'ADP-Each County'!G59+'ADP-Each County'!G65+'ADP-Each County'!G71+'ADP-Each County'!G77</f>
        <v>5</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f>'ADP-Each County'!J5+'ADP-Each County'!J11+'ADP-Each County'!J17+'ADP-Each County'!J23+'ADP-Each County'!J29+'ADP-Each County'!J35+'ADP-Each County'!J41+'ADP-Each County'!J47+'ADP-Each County'!J53+'ADP-Each County'!J59+'ADP-Each County'!J65+'ADP-Each County'!J71+'ADP-Each County'!J77</f>
        <v>221.1</v>
      </c>
      <c r="K5" s="4">
        <f>'ADP-Each County'!K5+'ADP-Each County'!K11+'ADP-Each County'!K17+'ADP-Each County'!K23+'ADP-Each County'!K29+'ADP-Each County'!K35+'ADP-Each County'!K41+'ADP-Each County'!K47+'ADP-Each County'!K53+'ADP-Each County'!K59+'ADP-Each County'!K65+'ADP-Each County'!K71+'ADP-Each County'!K77</f>
        <v>7.52</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4</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6653.9</v>
      </c>
    </row>
    <row r="6" spans="1:16" ht="21" customHeight="1" thickBot="1" x14ac:dyDescent="0.25">
      <c r="A6" s="35" t="s">
        <v>31</v>
      </c>
      <c r="B6" s="15"/>
      <c r="C6" s="15"/>
      <c r="D6" s="15"/>
      <c r="E6" s="15"/>
      <c r="F6" s="15"/>
      <c r="G6" s="15"/>
      <c r="H6" s="15"/>
      <c r="I6" s="15"/>
      <c r="J6" s="15"/>
      <c r="K6" s="15"/>
      <c r="L6" s="39">
        <v>0</v>
      </c>
      <c r="M6" s="39">
        <v>0</v>
      </c>
      <c r="N6" s="4">
        <f>'ADP-Each County'!N6+'ADP-Each County'!N12+'ADP-Each County'!N18+'ADP-Each County'!N24+'ADP-Each County'!N30+'ADP-Each County'!N36+'ADP-Each County'!N42+'ADP-Each County'!N48+'ADP-Each County'!N54+'ADP-Each County'!N60+'ADP-Each County'!N66+'ADP-Each County'!N72+'ADP-Each County'!N78</f>
        <v>96.81</v>
      </c>
      <c r="O6" s="4">
        <f>'ADP-Each County'!O6+'ADP-Each County'!O12+'ADP-Each County'!O18+'ADP-Each County'!O24+'ADP-Each County'!O30+'ADP-Each County'!O36+'ADP-Each County'!O42+'ADP-Each County'!O48+'ADP-Each County'!O54+'ADP-Each County'!O60+'ADP-Each County'!O66+'ADP-Each County'!O72+'ADP-Each County'!O78</f>
        <v>0</v>
      </c>
      <c r="P6" s="40">
        <f>SUM(N6:O6)</f>
        <v>96.81</v>
      </c>
    </row>
    <row r="7" spans="1:16" ht="21" customHeight="1" thickBot="1" x14ac:dyDescent="0.25">
      <c r="A7" s="10" t="s">
        <v>18</v>
      </c>
      <c r="B7" s="15"/>
      <c r="C7" s="15"/>
      <c r="D7" s="15"/>
      <c r="E7" s="15"/>
      <c r="F7" s="15"/>
      <c r="G7" s="15"/>
      <c r="H7" s="15"/>
      <c r="I7" s="15"/>
      <c r="J7" s="15"/>
      <c r="K7" s="15"/>
      <c r="L7" s="6">
        <f>'ADP-Each County'!L7+'ADP-Each County'!L13+'ADP-Each County'!L19+'ADP-Each County'!L25+'ADP-Each County'!L31+'ADP-Each County'!L37+'ADP-Each County'!L43+'ADP-Each County'!L49+'ADP-Each County'!L55+'ADP-Each County'!L61+'ADP-Each County'!L67+'ADP-Each County'!L73+'ADP-Each County'!L79</f>
        <v>133.30000000000001</v>
      </c>
      <c r="M7" s="6">
        <f>'ADP-Each County'!M7+'ADP-Each County'!M13+'ADP-Each County'!M19+'ADP-Each County'!M25+'ADP-Each County'!M31+'ADP-Each County'!M37+'ADP-Each County'!M43+'ADP-Each County'!M49+'ADP-Each County'!M55+'ADP-Each County'!M61+'ADP-Each County'!M67+'ADP-Each County'!M73+'ADP-Each County'!M79</f>
        <v>53.08</v>
      </c>
      <c r="N7" s="31">
        <v>0</v>
      </c>
      <c r="O7" s="31">
        <v>0</v>
      </c>
      <c r="P7" s="7">
        <v>186.38</v>
      </c>
    </row>
    <row r="9" spans="1:16" s="28" customFormat="1" ht="30" customHeight="1" x14ac:dyDescent="0.2">
      <c r="A9" s="56" t="s">
        <v>26</v>
      </c>
      <c r="B9" s="56"/>
      <c r="C9" s="56"/>
      <c r="D9" s="56"/>
      <c r="E9" s="56"/>
      <c r="F9" s="56"/>
      <c r="G9" s="56"/>
      <c r="H9" s="56"/>
      <c r="I9" s="56"/>
      <c r="J9" s="56"/>
      <c r="K9" s="56"/>
      <c r="L9" s="56"/>
      <c r="M9" s="56"/>
      <c r="N9" s="56"/>
      <c r="O9" s="56"/>
      <c r="P9" s="56"/>
    </row>
    <row r="10" spans="1:16" s="28" customFormat="1" ht="7.5" customHeight="1" x14ac:dyDescent="0.2">
      <c r="A10" s="29"/>
      <c r="B10" s="29"/>
      <c r="C10" s="29"/>
      <c r="D10" s="29"/>
      <c r="E10" s="29"/>
      <c r="F10" s="29"/>
      <c r="G10" s="29"/>
      <c r="H10" s="29"/>
      <c r="I10" s="29"/>
      <c r="J10" s="29"/>
      <c r="K10" s="29"/>
      <c r="L10" s="29"/>
      <c r="M10" s="29"/>
      <c r="N10" s="29"/>
      <c r="O10" s="29"/>
      <c r="P10" s="29"/>
    </row>
    <row r="11" spans="1:16" s="28" customFormat="1" ht="45" customHeight="1" x14ac:dyDescent="0.2">
      <c r="A11" s="56" t="s">
        <v>28</v>
      </c>
      <c r="B11" s="56"/>
      <c r="C11" s="56"/>
      <c r="D11" s="56"/>
      <c r="E11" s="56"/>
      <c r="F11" s="56"/>
      <c r="G11" s="56"/>
      <c r="H11" s="56"/>
      <c r="I11" s="56"/>
      <c r="J11" s="56"/>
      <c r="K11" s="56"/>
      <c r="L11" s="56"/>
      <c r="M11" s="56"/>
      <c r="N11" s="56"/>
      <c r="O11" s="56"/>
      <c r="P11" s="56"/>
    </row>
    <row r="12" spans="1:16" s="28" customFormat="1" ht="7.5" customHeight="1" x14ac:dyDescent="0.2">
      <c r="A12" s="29"/>
      <c r="B12" s="29"/>
      <c r="C12" s="29"/>
      <c r="D12" s="29"/>
      <c r="E12" s="29"/>
      <c r="F12" s="29"/>
      <c r="G12" s="29"/>
      <c r="H12" s="29"/>
      <c r="I12" s="29"/>
      <c r="J12" s="29"/>
      <c r="K12" s="29"/>
      <c r="L12" s="29"/>
      <c r="M12" s="29"/>
      <c r="N12" s="29"/>
      <c r="O12" s="29"/>
      <c r="P12" s="29"/>
    </row>
    <row r="13" spans="1:16" s="28" customFormat="1" ht="45" customHeight="1" x14ac:dyDescent="0.2">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opLeftCell="A49" zoomScale="70" zoomScaleNormal="70" workbookViewId="0">
      <selection sqref="A1:P2"/>
    </sheetView>
  </sheetViews>
  <sheetFormatPr baseColWidth="10" defaultColWidth="8.83203125" defaultRowHeight="15" x14ac:dyDescent="0.2"/>
  <cols>
    <col min="1" max="1" width="37.6640625" customWidth="1"/>
    <col min="2" max="2" width="10.6640625" customWidth="1"/>
    <col min="3" max="5" width="9.6640625" customWidth="1"/>
    <col min="6" max="7" width="12.83203125" customWidth="1"/>
    <col min="8" max="9" width="0" hidden="1" customWidth="1"/>
    <col min="10" max="11" width="8.6640625" customWidth="1"/>
    <col min="12" max="15" width="13.83203125" customWidth="1"/>
    <col min="16" max="16" width="12.6640625" style="21" customWidth="1"/>
    <col min="17" max="17" width="32.5" customWidth="1"/>
  </cols>
  <sheetData>
    <row r="1" spans="1:16" s="1" customFormat="1" ht="15.5" customHeight="1" x14ac:dyDescent="0.2">
      <c r="A1" s="48" t="s">
        <v>42</v>
      </c>
      <c r="B1" s="49"/>
      <c r="C1" s="49"/>
      <c r="D1" s="49"/>
      <c r="E1" s="49"/>
      <c r="F1" s="49"/>
      <c r="G1" s="49"/>
      <c r="H1" s="49"/>
      <c r="I1" s="49"/>
      <c r="J1" s="49"/>
      <c r="K1" s="49"/>
      <c r="L1" s="49"/>
      <c r="M1" s="49"/>
      <c r="N1" s="50"/>
      <c r="O1" s="50"/>
      <c r="P1" s="51"/>
    </row>
    <row r="2" spans="1:16" s="1" customFormat="1" ht="15.5" customHeight="1" x14ac:dyDescent="0.2">
      <c r="A2" s="52"/>
      <c r="B2" s="53"/>
      <c r="C2" s="53"/>
      <c r="D2" s="53"/>
      <c r="E2" s="53"/>
      <c r="F2" s="53"/>
      <c r="G2" s="53"/>
      <c r="H2" s="53"/>
      <c r="I2" s="53"/>
      <c r="J2" s="53"/>
      <c r="K2" s="53"/>
      <c r="L2" s="53"/>
      <c r="M2" s="53"/>
      <c r="N2" s="54"/>
      <c r="O2" s="54"/>
      <c r="P2" s="55"/>
    </row>
    <row r="3" spans="1:16" s="2" customFormat="1" ht="33" x14ac:dyDescent="0.2">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
      <c r="A4" s="8" t="s">
        <v>11</v>
      </c>
      <c r="B4" s="9">
        <v>90</v>
      </c>
      <c r="C4" s="9">
        <v>14</v>
      </c>
      <c r="D4" s="9">
        <v>56</v>
      </c>
      <c r="E4" s="9">
        <v>4</v>
      </c>
      <c r="F4" s="9">
        <v>1</v>
      </c>
      <c r="G4" s="9">
        <v>0</v>
      </c>
      <c r="H4" s="9">
        <v>0</v>
      </c>
      <c r="I4" s="9">
        <v>0</v>
      </c>
      <c r="J4" s="9">
        <v>0</v>
      </c>
      <c r="K4" s="9">
        <v>0</v>
      </c>
      <c r="L4" s="9">
        <v>0</v>
      </c>
      <c r="M4" s="9">
        <v>0</v>
      </c>
      <c r="N4" s="32">
        <v>0</v>
      </c>
      <c r="O4" s="32">
        <v>0</v>
      </c>
      <c r="P4" s="19">
        <v>165</v>
      </c>
    </row>
    <row r="5" spans="1:16" s="1" customFormat="1" ht="21" customHeight="1" x14ac:dyDescent="0.2">
      <c r="A5" s="8" t="s">
        <v>12</v>
      </c>
      <c r="B5" s="9">
        <v>90</v>
      </c>
      <c r="C5" s="9">
        <v>14</v>
      </c>
      <c r="D5" s="9">
        <v>56</v>
      </c>
      <c r="E5" s="9">
        <v>4</v>
      </c>
      <c r="F5" s="9">
        <v>1</v>
      </c>
      <c r="G5" s="9">
        <v>0</v>
      </c>
      <c r="H5" s="9">
        <v>0</v>
      </c>
      <c r="I5" s="9">
        <v>0</v>
      </c>
      <c r="J5" s="9">
        <v>0</v>
      </c>
      <c r="K5" s="9">
        <v>0</v>
      </c>
      <c r="L5" s="9">
        <v>0</v>
      </c>
      <c r="M5" s="9">
        <v>0</v>
      </c>
      <c r="N5" s="32">
        <v>0</v>
      </c>
      <c r="O5" s="32">
        <v>0</v>
      </c>
      <c r="P5" s="19">
        <v>165</v>
      </c>
    </row>
    <row r="6" spans="1:16" s="1" customFormat="1" ht="21" hidden="1" customHeight="1" x14ac:dyDescent="0.2">
      <c r="A6" s="35" t="s">
        <v>31</v>
      </c>
      <c r="B6" s="36"/>
      <c r="C6" s="36"/>
      <c r="D6" s="36"/>
      <c r="E6" s="36"/>
      <c r="F6" s="36"/>
      <c r="G6" s="36"/>
      <c r="H6" s="36"/>
      <c r="I6" s="36"/>
      <c r="J6" s="36"/>
      <c r="K6" s="36"/>
      <c r="L6" s="36">
        <v>0</v>
      </c>
      <c r="M6" s="36">
        <v>0</v>
      </c>
      <c r="N6" s="37">
        <v>0</v>
      </c>
      <c r="O6" s="37">
        <v>0</v>
      </c>
      <c r="P6" s="38">
        <v>0</v>
      </c>
    </row>
    <row r="7" spans="1:16" s="1" customFormat="1" ht="19" customHeight="1" thickBot="1" x14ac:dyDescent="0.25">
      <c r="A7" s="10" t="s">
        <v>18</v>
      </c>
      <c r="B7" s="16"/>
      <c r="C7" s="16"/>
      <c r="D7" s="16"/>
      <c r="E7" s="16"/>
      <c r="F7" s="16"/>
      <c r="G7" s="16"/>
      <c r="H7" s="16"/>
      <c r="I7" s="16"/>
      <c r="J7" s="16"/>
      <c r="K7" s="16"/>
      <c r="L7" s="11"/>
      <c r="M7" s="11"/>
      <c r="N7" s="33"/>
      <c r="O7" s="33"/>
      <c r="P7" s="20"/>
    </row>
    <row r="8" spans="1:16" x14ac:dyDescent="0.2">
      <c r="A8" s="17"/>
      <c r="B8" s="22"/>
      <c r="C8" s="22"/>
      <c r="D8" s="22"/>
      <c r="E8" s="22"/>
      <c r="F8" s="22"/>
      <c r="G8" s="22"/>
      <c r="H8" s="22"/>
      <c r="I8" s="22"/>
      <c r="J8" s="22"/>
      <c r="K8" s="22"/>
      <c r="L8" s="22"/>
      <c r="M8" s="22"/>
      <c r="N8" s="22"/>
      <c r="O8" s="22"/>
      <c r="P8" s="23"/>
    </row>
    <row r="9" spans="1:16" s="2" customFormat="1" ht="33" x14ac:dyDescent="0.2">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
      <c r="A10" s="8" t="s">
        <v>11</v>
      </c>
      <c r="B10" s="9">
        <v>89</v>
      </c>
      <c r="C10" s="9">
        <v>0</v>
      </c>
      <c r="D10" s="9">
        <v>64</v>
      </c>
      <c r="E10" s="9">
        <v>0</v>
      </c>
      <c r="F10" s="9">
        <v>0</v>
      </c>
      <c r="G10" s="9">
        <v>0</v>
      </c>
      <c r="H10" s="9">
        <v>0</v>
      </c>
      <c r="I10" s="9">
        <v>0</v>
      </c>
      <c r="J10" s="9">
        <v>0</v>
      </c>
      <c r="K10" s="9">
        <v>0</v>
      </c>
      <c r="L10" s="9">
        <v>0</v>
      </c>
      <c r="M10" s="9">
        <v>0</v>
      </c>
      <c r="N10" s="32">
        <v>0</v>
      </c>
      <c r="O10" s="32">
        <v>0</v>
      </c>
      <c r="P10" s="19">
        <v>153</v>
      </c>
    </row>
    <row r="11" spans="1:16" s="1" customFormat="1" ht="21" customHeight="1" x14ac:dyDescent="0.2">
      <c r="A11" s="8" t="s">
        <v>12</v>
      </c>
      <c r="B11" s="9">
        <v>89</v>
      </c>
      <c r="C11" s="9">
        <v>0</v>
      </c>
      <c r="D11" s="9">
        <v>64</v>
      </c>
      <c r="E11" s="9">
        <v>0</v>
      </c>
      <c r="F11" s="9">
        <v>0</v>
      </c>
      <c r="G11" s="9">
        <v>0</v>
      </c>
      <c r="H11" s="9">
        <v>0</v>
      </c>
      <c r="I11" s="9">
        <v>0</v>
      </c>
      <c r="J11" s="9">
        <v>0</v>
      </c>
      <c r="K11" s="9">
        <v>0</v>
      </c>
      <c r="L11" s="9">
        <v>0</v>
      </c>
      <c r="M11" s="9">
        <v>0</v>
      </c>
      <c r="N11" s="32">
        <v>0</v>
      </c>
      <c r="O11" s="32">
        <v>0</v>
      </c>
      <c r="P11" s="19">
        <v>153</v>
      </c>
    </row>
    <row r="12" spans="1:16" s="1" customFormat="1" ht="21" hidden="1" customHeight="1" x14ac:dyDescent="0.2">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25">
      <c r="A13" s="10" t="s">
        <v>18</v>
      </c>
      <c r="B13" s="16"/>
      <c r="C13" s="16"/>
      <c r="D13" s="16"/>
      <c r="E13" s="16"/>
      <c r="F13" s="16"/>
      <c r="G13" s="16"/>
      <c r="H13" s="16"/>
      <c r="I13" s="16"/>
      <c r="J13" s="16"/>
      <c r="K13" s="16"/>
      <c r="L13" s="11">
        <v>0</v>
      </c>
      <c r="M13" s="11">
        <v>0</v>
      </c>
      <c r="N13" s="33">
        <v>0</v>
      </c>
      <c r="O13" s="33">
        <v>0</v>
      </c>
      <c r="P13" s="20">
        <v>0</v>
      </c>
    </row>
    <row r="14" spans="1:16" x14ac:dyDescent="0.2">
      <c r="A14" s="17"/>
      <c r="B14" s="22"/>
      <c r="C14" s="22"/>
      <c r="D14" s="22"/>
      <c r="E14" s="22"/>
      <c r="F14" s="22"/>
      <c r="G14" s="22"/>
      <c r="H14" s="22"/>
      <c r="I14" s="22"/>
      <c r="J14" s="22"/>
      <c r="K14" s="22"/>
      <c r="L14" s="22"/>
      <c r="M14" s="22"/>
      <c r="N14" s="22"/>
      <c r="O14" s="22"/>
      <c r="P14" s="23"/>
    </row>
    <row r="15" spans="1:16" s="2" customFormat="1" ht="33" x14ac:dyDescent="0.2">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
      <c r="A16" s="8" t="s">
        <v>11</v>
      </c>
      <c r="B16" s="9">
        <v>447</v>
      </c>
      <c r="C16" s="9">
        <v>38</v>
      </c>
      <c r="D16" s="9">
        <v>204</v>
      </c>
      <c r="E16" s="9">
        <v>17</v>
      </c>
      <c r="F16" s="9">
        <v>3</v>
      </c>
      <c r="G16" s="9">
        <v>2</v>
      </c>
      <c r="H16" s="9">
        <v>0</v>
      </c>
      <c r="I16" s="9">
        <v>0</v>
      </c>
      <c r="J16" s="9">
        <v>2</v>
      </c>
      <c r="K16" s="9">
        <v>0</v>
      </c>
      <c r="L16" s="9">
        <v>0</v>
      </c>
      <c r="M16" s="9">
        <v>0</v>
      </c>
      <c r="N16" s="32">
        <v>0</v>
      </c>
      <c r="O16" s="32">
        <v>0</v>
      </c>
      <c r="P16" s="19">
        <v>713</v>
      </c>
    </row>
    <row r="17" spans="1:16" s="1" customFormat="1" ht="21" customHeight="1" x14ac:dyDescent="0.2">
      <c r="A17" s="8" t="s">
        <v>12</v>
      </c>
      <c r="B17" s="9">
        <v>447</v>
      </c>
      <c r="C17" s="9">
        <v>38</v>
      </c>
      <c r="D17" s="9">
        <v>204</v>
      </c>
      <c r="E17" s="9">
        <v>17</v>
      </c>
      <c r="F17" s="9">
        <v>3</v>
      </c>
      <c r="G17" s="9">
        <v>2</v>
      </c>
      <c r="H17" s="9">
        <v>0</v>
      </c>
      <c r="I17" s="9">
        <v>0</v>
      </c>
      <c r="J17" s="9">
        <v>2</v>
      </c>
      <c r="K17" s="9">
        <v>0</v>
      </c>
      <c r="L17" s="9">
        <v>0</v>
      </c>
      <c r="M17" s="9">
        <v>0</v>
      </c>
      <c r="N17" s="32">
        <v>0</v>
      </c>
      <c r="O17" s="32">
        <v>0</v>
      </c>
      <c r="P17" s="19">
        <v>713</v>
      </c>
    </row>
    <row r="18" spans="1:16" s="1" customFormat="1" ht="21" hidden="1" customHeight="1" x14ac:dyDescent="0.2">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25">
      <c r="A19" s="10" t="s">
        <v>18</v>
      </c>
      <c r="B19" s="16"/>
      <c r="C19" s="16"/>
      <c r="D19" s="16"/>
      <c r="E19" s="16"/>
      <c r="F19" s="16"/>
      <c r="G19" s="16"/>
      <c r="H19" s="16"/>
      <c r="I19" s="16"/>
      <c r="J19" s="16"/>
      <c r="K19" s="16"/>
      <c r="L19" s="11">
        <v>0</v>
      </c>
      <c r="M19" s="11">
        <v>0</v>
      </c>
      <c r="N19" s="33">
        <v>0</v>
      </c>
      <c r="O19" s="33">
        <v>0</v>
      </c>
      <c r="P19" s="20">
        <v>0</v>
      </c>
    </row>
    <row r="20" spans="1:16" x14ac:dyDescent="0.2">
      <c r="A20" s="17"/>
      <c r="B20" s="22"/>
      <c r="C20" s="22"/>
      <c r="D20" s="22"/>
      <c r="E20" s="22"/>
      <c r="F20" s="22"/>
      <c r="G20" s="22"/>
      <c r="H20" s="22"/>
      <c r="I20" s="22"/>
      <c r="J20" s="22"/>
      <c r="K20" s="22"/>
      <c r="L20" s="22"/>
      <c r="M20" s="22"/>
      <c r="N20" s="22"/>
      <c r="O20" s="22"/>
      <c r="P20" s="23"/>
    </row>
    <row r="21" spans="1:16" s="2" customFormat="1" ht="33" x14ac:dyDescent="0.2">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
      <c r="A22" s="8" t="s">
        <v>11</v>
      </c>
      <c r="B22" s="9">
        <v>6</v>
      </c>
      <c r="C22" s="9">
        <v>0</v>
      </c>
      <c r="D22" s="9">
        <v>7</v>
      </c>
      <c r="E22" s="9">
        <v>0</v>
      </c>
      <c r="F22" s="9">
        <v>5</v>
      </c>
      <c r="G22" s="9">
        <v>1</v>
      </c>
      <c r="H22" s="9">
        <v>0</v>
      </c>
      <c r="I22" s="9">
        <v>0</v>
      </c>
      <c r="J22" s="9">
        <v>0</v>
      </c>
      <c r="K22" s="9">
        <v>0</v>
      </c>
      <c r="L22" s="9">
        <v>0</v>
      </c>
      <c r="M22" s="9">
        <v>0</v>
      </c>
      <c r="N22" s="32">
        <v>0</v>
      </c>
      <c r="O22" s="32">
        <v>0</v>
      </c>
      <c r="P22" s="19">
        <v>19</v>
      </c>
    </row>
    <row r="23" spans="1:16" s="1" customFormat="1" ht="21" customHeight="1" x14ac:dyDescent="0.2">
      <c r="A23" s="8" t="s">
        <v>12</v>
      </c>
      <c r="B23" s="9">
        <v>6</v>
      </c>
      <c r="C23" s="9">
        <v>0</v>
      </c>
      <c r="D23" s="9">
        <v>7</v>
      </c>
      <c r="E23" s="9">
        <v>0</v>
      </c>
      <c r="F23" s="9">
        <v>5</v>
      </c>
      <c r="G23" s="9">
        <v>1</v>
      </c>
      <c r="H23" s="9">
        <v>0</v>
      </c>
      <c r="I23" s="9">
        <v>0</v>
      </c>
      <c r="J23" s="9">
        <v>0</v>
      </c>
      <c r="K23" s="9">
        <v>0</v>
      </c>
      <c r="L23" s="9">
        <v>0</v>
      </c>
      <c r="M23" s="9">
        <v>0</v>
      </c>
      <c r="N23" s="32">
        <v>0</v>
      </c>
      <c r="O23" s="32">
        <v>0</v>
      </c>
      <c r="P23" s="19">
        <v>19</v>
      </c>
    </row>
    <row r="24" spans="1:16" s="1" customFormat="1" ht="21" hidden="1" customHeight="1" x14ac:dyDescent="0.2">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25">
      <c r="A25" s="10" t="s">
        <v>18</v>
      </c>
      <c r="B25" s="16"/>
      <c r="C25" s="16"/>
      <c r="D25" s="16"/>
      <c r="E25" s="16"/>
      <c r="F25" s="16"/>
      <c r="G25" s="16"/>
      <c r="H25" s="16"/>
      <c r="I25" s="16"/>
      <c r="J25" s="16"/>
      <c r="K25" s="16"/>
      <c r="L25" s="11">
        <v>0</v>
      </c>
      <c r="M25" s="11">
        <v>0</v>
      </c>
      <c r="N25" s="33">
        <v>0</v>
      </c>
      <c r="O25" s="33">
        <v>0</v>
      </c>
      <c r="P25" s="20">
        <v>0</v>
      </c>
    </row>
    <row r="26" spans="1:16" x14ac:dyDescent="0.2">
      <c r="A26" s="17"/>
      <c r="B26" s="22"/>
      <c r="C26" s="22"/>
      <c r="D26" s="22"/>
      <c r="E26" s="22"/>
      <c r="F26" s="22"/>
      <c r="G26" s="22"/>
      <c r="H26" s="22"/>
      <c r="I26" s="22"/>
      <c r="J26" s="22"/>
      <c r="K26" s="22"/>
      <c r="L26" s="22"/>
      <c r="M26" s="22"/>
      <c r="N26" s="22"/>
      <c r="O26" s="22"/>
      <c r="P26" s="23"/>
    </row>
    <row r="27" spans="1:16" s="2" customFormat="1" ht="33" x14ac:dyDescent="0.2">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
      <c r="A28" s="8" t="s">
        <v>32</v>
      </c>
      <c r="B28" s="9">
        <v>730</v>
      </c>
      <c r="C28" s="9">
        <v>1</v>
      </c>
      <c r="D28" s="9">
        <v>356</v>
      </c>
      <c r="E28" s="9">
        <v>6</v>
      </c>
      <c r="F28" s="9">
        <v>3.2258064516129031E-2</v>
      </c>
      <c r="G28" s="9">
        <v>0</v>
      </c>
      <c r="H28" s="9">
        <v>0.12903225806451613</v>
      </c>
      <c r="I28" s="9">
        <v>3.7419354838709675</v>
      </c>
      <c r="J28" s="9">
        <v>0</v>
      </c>
      <c r="K28" s="9">
        <v>0</v>
      </c>
      <c r="L28" s="9">
        <v>0</v>
      </c>
      <c r="M28" s="9">
        <v>4</v>
      </c>
      <c r="N28" s="32">
        <v>0</v>
      </c>
      <c r="O28" s="32">
        <v>0</v>
      </c>
      <c r="P28" s="19">
        <v>1097.3</v>
      </c>
    </row>
    <row r="29" spans="1:16" s="1" customFormat="1" ht="21" customHeight="1" x14ac:dyDescent="0.2">
      <c r="A29" s="8" t="s">
        <v>33</v>
      </c>
      <c r="B29" s="9">
        <v>730</v>
      </c>
      <c r="C29" s="9">
        <v>1</v>
      </c>
      <c r="D29" s="9">
        <v>356</v>
      </c>
      <c r="E29" s="9">
        <v>12</v>
      </c>
      <c r="F29" s="9">
        <v>3.2258064516129031E-2</v>
      </c>
      <c r="G29" s="9">
        <v>0</v>
      </c>
      <c r="H29" s="9">
        <v>0.12903225806451613</v>
      </c>
      <c r="I29" s="9">
        <v>3.7419354838709675</v>
      </c>
      <c r="J29" s="9">
        <v>0</v>
      </c>
      <c r="K29" s="9">
        <v>0</v>
      </c>
      <c r="L29" s="9">
        <v>0</v>
      </c>
      <c r="M29" s="9">
        <v>4</v>
      </c>
      <c r="N29" s="32">
        <v>0</v>
      </c>
      <c r="O29" s="32">
        <v>0</v>
      </c>
      <c r="P29" s="19">
        <v>1101.3</v>
      </c>
    </row>
    <row r="30" spans="1:16" s="1" customFormat="1" ht="21" hidden="1" customHeight="1" x14ac:dyDescent="0.2">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25">
      <c r="A31" s="10" t="s">
        <v>35</v>
      </c>
      <c r="B31" s="16"/>
      <c r="C31" s="16"/>
      <c r="D31" s="16"/>
      <c r="E31" s="16"/>
      <c r="F31" s="16"/>
      <c r="G31" s="16"/>
      <c r="H31" s="16"/>
      <c r="I31" s="16"/>
      <c r="J31" s="16"/>
      <c r="K31" s="16"/>
      <c r="L31" s="11">
        <v>0</v>
      </c>
      <c r="M31" s="11">
        <v>0</v>
      </c>
      <c r="N31" s="33">
        <v>0</v>
      </c>
      <c r="O31" s="33">
        <v>0</v>
      </c>
      <c r="P31" s="20">
        <v>0</v>
      </c>
    </row>
    <row r="32" spans="1:16" x14ac:dyDescent="0.2">
      <c r="B32" s="26"/>
      <c r="C32" s="26"/>
      <c r="D32" s="26"/>
      <c r="E32" s="26"/>
      <c r="F32" s="26"/>
      <c r="G32" s="26"/>
      <c r="H32" s="26"/>
      <c r="I32" s="26"/>
      <c r="J32" s="26"/>
      <c r="K32" s="26"/>
      <c r="L32" s="26"/>
      <c r="M32" s="26"/>
      <c r="N32" s="26"/>
      <c r="O32" s="26"/>
      <c r="P32" s="27"/>
    </row>
    <row r="33" spans="1:20" s="2" customFormat="1" ht="33" x14ac:dyDescent="0.2">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
      <c r="A34" s="8" t="s">
        <v>11</v>
      </c>
      <c r="B34" s="9">
        <v>90</v>
      </c>
      <c r="C34" s="9">
        <v>11</v>
      </c>
      <c r="D34" s="9">
        <v>51</v>
      </c>
      <c r="E34" s="9">
        <v>5</v>
      </c>
      <c r="F34" s="9">
        <v>0</v>
      </c>
      <c r="G34" s="9">
        <v>0</v>
      </c>
      <c r="H34" s="9">
        <v>0</v>
      </c>
      <c r="I34" s="9">
        <v>0</v>
      </c>
      <c r="J34" s="9">
        <v>2</v>
      </c>
      <c r="K34" s="9">
        <v>0</v>
      </c>
      <c r="L34" s="9">
        <v>0</v>
      </c>
      <c r="M34" s="9">
        <v>0</v>
      </c>
      <c r="N34" s="9">
        <v>0</v>
      </c>
      <c r="O34" s="9">
        <v>0</v>
      </c>
      <c r="P34" s="9">
        <v>159</v>
      </c>
      <c r="Q34" s="41"/>
      <c r="R34" s="41"/>
      <c r="S34" s="41"/>
      <c r="T34" s="41"/>
    </row>
    <row r="35" spans="1:20" s="1" customFormat="1" ht="21" customHeight="1" x14ac:dyDescent="0.2">
      <c r="A35" s="8" t="s">
        <v>12</v>
      </c>
      <c r="B35" s="9">
        <v>90</v>
      </c>
      <c r="C35" s="9">
        <v>11</v>
      </c>
      <c r="D35" s="9">
        <v>52</v>
      </c>
      <c r="E35" s="9">
        <v>5</v>
      </c>
      <c r="F35" s="9">
        <v>0</v>
      </c>
      <c r="G35" s="9">
        <v>0</v>
      </c>
      <c r="H35" s="9">
        <v>0</v>
      </c>
      <c r="I35" s="9">
        <v>0</v>
      </c>
      <c r="J35" s="9">
        <v>2</v>
      </c>
      <c r="K35" s="9">
        <v>0</v>
      </c>
      <c r="L35" s="9">
        <v>0</v>
      </c>
      <c r="M35" s="9">
        <v>0</v>
      </c>
      <c r="N35" s="9">
        <v>0</v>
      </c>
      <c r="O35" s="9">
        <v>0</v>
      </c>
      <c r="P35" s="9">
        <v>160</v>
      </c>
    </row>
    <row r="36" spans="1:20" s="1" customFormat="1" ht="21" hidden="1" customHeight="1" x14ac:dyDescent="0.2">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25">
      <c r="A37" s="10" t="s">
        <v>18</v>
      </c>
      <c r="B37" s="16"/>
      <c r="C37" s="16"/>
      <c r="D37" s="16"/>
      <c r="E37" s="16"/>
      <c r="F37" s="16"/>
      <c r="G37" s="16"/>
      <c r="H37" s="16"/>
      <c r="I37" s="16"/>
      <c r="J37" s="16"/>
      <c r="K37" s="16"/>
      <c r="L37" s="11">
        <v>0</v>
      </c>
      <c r="M37" s="11">
        <v>0</v>
      </c>
      <c r="N37" s="33">
        <v>0</v>
      </c>
      <c r="O37" s="33">
        <v>0</v>
      </c>
      <c r="P37" s="20">
        <v>0</v>
      </c>
    </row>
    <row r="38" spans="1:20" x14ac:dyDescent="0.2">
      <c r="A38" s="17"/>
      <c r="B38" s="22"/>
      <c r="C38" s="22"/>
      <c r="D38" s="22"/>
      <c r="E38" s="22"/>
      <c r="F38" s="22"/>
      <c r="G38" s="22"/>
      <c r="H38" s="22"/>
      <c r="I38" s="22"/>
      <c r="J38" s="22"/>
      <c r="K38" s="22"/>
      <c r="L38" s="22"/>
      <c r="M38" s="22"/>
      <c r="N38" s="22"/>
      <c r="O38" s="22"/>
      <c r="P38" s="23"/>
    </row>
    <row r="39" spans="1:20" s="2" customFormat="1" ht="33" x14ac:dyDescent="0.2">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
      <c r="A40" s="8" t="s">
        <v>11</v>
      </c>
      <c r="B40" s="9">
        <v>481.67</v>
      </c>
      <c r="C40" s="9">
        <v>85.95</v>
      </c>
      <c r="D40" s="9">
        <v>194.29</v>
      </c>
      <c r="E40" s="9">
        <v>61.1</v>
      </c>
      <c r="F40" s="9">
        <v>11.71</v>
      </c>
      <c r="G40" s="9">
        <v>2</v>
      </c>
      <c r="H40" s="9">
        <v>34.35</v>
      </c>
      <c r="I40" s="9">
        <v>7.15</v>
      </c>
      <c r="J40" s="9">
        <v>10.95</v>
      </c>
      <c r="K40" s="9">
        <v>7.52</v>
      </c>
      <c r="L40" s="9">
        <v>0</v>
      </c>
      <c r="M40" s="9">
        <v>0</v>
      </c>
      <c r="N40" s="32">
        <v>0</v>
      </c>
      <c r="O40" s="32">
        <v>0</v>
      </c>
      <c r="P40" s="19">
        <v>855.19</v>
      </c>
    </row>
    <row r="41" spans="1:20" s="1" customFormat="1" ht="21" customHeight="1" x14ac:dyDescent="0.2">
      <c r="A41" s="8" t="s">
        <v>12</v>
      </c>
      <c r="B41" s="9">
        <v>481.67</v>
      </c>
      <c r="C41" s="9">
        <v>85.95</v>
      </c>
      <c r="D41" s="9">
        <v>195.81</v>
      </c>
      <c r="E41" s="9">
        <v>61.1</v>
      </c>
      <c r="F41" s="9">
        <v>11.71</v>
      </c>
      <c r="G41" s="9">
        <v>2</v>
      </c>
      <c r="H41" s="9">
        <v>37.049999999999997</v>
      </c>
      <c r="I41" s="9">
        <v>8.35</v>
      </c>
      <c r="J41" s="9">
        <v>16.100000000000001</v>
      </c>
      <c r="K41" s="9">
        <v>7.52</v>
      </c>
      <c r="L41" s="9">
        <v>0</v>
      </c>
      <c r="M41" s="9">
        <v>0</v>
      </c>
      <c r="N41" s="32">
        <v>0</v>
      </c>
      <c r="O41" s="32">
        <v>0</v>
      </c>
      <c r="P41" s="19">
        <v>861.86</v>
      </c>
    </row>
    <row r="42" spans="1:20" s="1" customFormat="1" ht="21" customHeight="1" thickBot="1" x14ac:dyDescent="0.25">
      <c r="A42" s="35" t="s">
        <v>31</v>
      </c>
      <c r="B42" s="16"/>
      <c r="C42" s="16"/>
      <c r="D42" s="16"/>
      <c r="E42" s="16"/>
      <c r="F42" s="16"/>
      <c r="G42" s="16"/>
      <c r="H42" s="16"/>
      <c r="I42" s="16"/>
      <c r="J42" s="16"/>
      <c r="K42" s="16"/>
      <c r="L42" s="11">
        <v>0</v>
      </c>
      <c r="M42" s="11">
        <v>0</v>
      </c>
      <c r="N42" s="33">
        <v>96.81</v>
      </c>
      <c r="O42" s="33">
        <v>0</v>
      </c>
      <c r="P42" s="20">
        <v>96.81</v>
      </c>
    </row>
    <row r="43" spans="1:20" s="1" customFormat="1" ht="21" customHeight="1" thickBot="1" x14ac:dyDescent="0.25">
      <c r="A43" s="10" t="s">
        <v>18</v>
      </c>
      <c r="B43" s="16"/>
      <c r="C43" s="16"/>
      <c r="D43" s="16"/>
      <c r="E43" s="16"/>
      <c r="F43" s="16"/>
      <c r="G43" s="16"/>
      <c r="H43" s="16"/>
      <c r="I43" s="16"/>
      <c r="J43" s="16"/>
      <c r="K43" s="16"/>
      <c r="L43" s="11">
        <v>52.3</v>
      </c>
      <c r="M43" s="11">
        <v>13.08</v>
      </c>
      <c r="N43" s="33">
        <v>0</v>
      </c>
      <c r="O43" s="33">
        <v>0</v>
      </c>
      <c r="P43" s="20">
        <v>65.38</v>
      </c>
    </row>
    <row r="44" spans="1:20" x14ac:dyDescent="0.2">
      <c r="A44" s="17"/>
      <c r="B44" s="22"/>
      <c r="C44" s="22"/>
      <c r="D44" s="22"/>
      <c r="E44" s="22"/>
      <c r="F44" s="22"/>
      <c r="G44" s="22"/>
      <c r="H44" s="22"/>
      <c r="I44" s="22"/>
      <c r="J44" s="22"/>
      <c r="K44" s="22"/>
      <c r="L44" s="22"/>
      <c r="M44" s="22"/>
      <c r="N44" s="22"/>
      <c r="O44" s="22"/>
      <c r="P44" s="23"/>
    </row>
    <row r="45" spans="1:20" s="2" customFormat="1" ht="33" x14ac:dyDescent="0.2">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
      <c r="A46" s="8" t="s">
        <v>11</v>
      </c>
      <c r="B46" s="9">
        <v>65</v>
      </c>
      <c r="C46" s="9">
        <v>0</v>
      </c>
      <c r="D46" s="9">
        <v>45</v>
      </c>
      <c r="E46" s="9">
        <v>0</v>
      </c>
      <c r="F46" s="9">
        <v>3</v>
      </c>
      <c r="G46" s="9">
        <v>0</v>
      </c>
      <c r="H46" s="9">
        <v>0</v>
      </c>
      <c r="I46" s="9">
        <v>0</v>
      </c>
      <c r="J46" s="9">
        <v>3</v>
      </c>
      <c r="K46" s="9">
        <v>0</v>
      </c>
      <c r="L46" s="9">
        <v>0</v>
      </c>
      <c r="M46" s="9">
        <v>0</v>
      </c>
      <c r="N46" s="32">
        <v>0</v>
      </c>
      <c r="O46" s="32">
        <v>0</v>
      </c>
      <c r="P46" s="19">
        <v>116</v>
      </c>
    </row>
    <row r="47" spans="1:20" s="1" customFormat="1" ht="21" customHeight="1" x14ac:dyDescent="0.2">
      <c r="A47" s="8" t="s">
        <v>12</v>
      </c>
      <c r="B47" s="9">
        <v>65</v>
      </c>
      <c r="C47" s="9">
        <v>0</v>
      </c>
      <c r="D47" s="9">
        <v>45</v>
      </c>
      <c r="E47" s="9">
        <v>1</v>
      </c>
      <c r="F47" s="9">
        <v>3</v>
      </c>
      <c r="G47" s="9">
        <v>0</v>
      </c>
      <c r="H47" s="9">
        <v>0</v>
      </c>
      <c r="I47" s="9">
        <v>0</v>
      </c>
      <c r="J47" s="9">
        <v>3</v>
      </c>
      <c r="K47" s="9">
        <v>0</v>
      </c>
      <c r="L47" s="9">
        <v>0</v>
      </c>
      <c r="M47" s="9">
        <v>0</v>
      </c>
      <c r="N47" s="32">
        <v>0</v>
      </c>
      <c r="O47" s="32">
        <v>0</v>
      </c>
      <c r="P47" s="19">
        <v>117</v>
      </c>
    </row>
    <row r="48" spans="1:20" s="1" customFormat="1" ht="21" hidden="1" customHeight="1" x14ac:dyDescent="0.2">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25">
      <c r="A49" s="10" t="s">
        <v>18</v>
      </c>
      <c r="B49" s="16"/>
      <c r="C49" s="16"/>
      <c r="D49" s="16"/>
      <c r="E49" s="16"/>
      <c r="F49" s="16"/>
      <c r="G49" s="16"/>
      <c r="H49" s="16"/>
      <c r="I49" s="16"/>
      <c r="J49" s="16"/>
      <c r="K49" s="16"/>
      <c r="L49" s="11">
        <v>0</v>
      </c>
      <c r="M49" s="11">
        <v>0</v>
      </c>
      <c r="N49" s="33">
        <v>0</v>
      </c>
      <c r="O49" s="33">
        <v>0</v>
      </c>
      <c r="P49" s="20">
        <v>0</v>
      </c>
    </row>
    <row r="50" spans="1:18" x14ac:dyDescent="0.2">
      <c r="A50" s="17"/>
      <c r="B50" s="22"/>
      <c r="C50" s="22"/>
      <c r="D50" s="22"/>
      <c r="E50" s="22"/>
      <c r="F50" s="22"/>
      <c r="G50" s="22"/>
      <c r="H50" s="22"/>
      <c r="I50" s="22"/>
      <c r="J50" s="22"/>
      <c r="K50" s="22"/>
      <c r="L50" s="22"/>
      <c r="M50" s="22"/>
      <c r="N50" s="22"/>
      <c r="O50" s="22"/>
      <c r="P50" s="23"/>
    </row>
    <row r="51" spans="1:18" s="2" customFormat="1" ht="33" x14ac:dyDescent="0.2">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
      <c r="A52" s="8" t="s">
        <v>11</v>
      </c>
      <c r="B52" s="9">
        <v>443</v>
      </c>
      <c r="C52" s="9">
        <v>0</v>
      </c>
      <c r="D52" s="9">
        <v>216</v>
      </c>
      <c r="E52" s="9">
        <v>8</v>
      </c>
      <c r="F52" s="9">
        <v>2</v>
      </c>
      <c r="G52" s="9">
        <v>0</v>
      </c>
      <c r="H52" s="9">
        <v>0</v>
      </c>
      <c r="I52" s="9">
        <v>0</v>
      </c>
      <c r="J52" s="9">
        <v>0</v>
      </c>
      <c r="K52" s="9">
        <v>0</v>
      </c>
      <c r="L52" s="9">
        <v>0</v>
      </c>
      <c r="M52" s="9">
        <v>0</v>
      </c>
      <c r="N52" s="32">
        <v>0</v>
      </c>
      <c r="O52" s="32">
        <v>0</v>
      </c>
      <c r="P52" s="19">
        <v>669</v>
      </c>
    </row>
    <row r="53" spans="1:18" s="1" customFormat="1" ht="21" customHeight="1" x14ac:dyDescent="0.2">
      <c r="A53" s="8" t="s">
        <v>12</v>
      </c>
      <c r="B53" s="9">
        <v>394</v>
      </c>
      <c r="C53" s="9">
        <v>0</v>
      </c>
      <c r="D53" s="9">
        <v>185</v>
      </c>
      <c r="E53" s="9">
        <v>8</v>
      </c>
      <c r="F53" s="9">
        <v>2</v>
      </c>
      <c r="G53" s="9">
        <v>0</v>
      </c>
      <c r="H53" s="9">
        <v>0</v>
      </c>
      <c r="I53" s="9">
        <v>0</v>
      </c>
      <c r="J53" s="9">
        <v>0</v>
      </c>
      <c r="K53" s="9">
        <v>0</v>
      </c>
      <c r="L53" s="9">
        <v>0</v>
      </c>
      <c r="M53" s="9">
        <v>0</v>
      </c>
      <c r="N53" s="32">
        <v>0</v>
      </c>
      <c r="O53" s="32">
        <v>0</v>
      </c>
      <c r="P53" s="19">
        <v>589</v>
      </c>
      <c r="R53" s="3"/>
    </row>
    <row r="54" spans="1:18" s="1" customFormat="1" ht="21" hidden="1" customHeight="1" x14ac:dyDescent="0.2">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25">
      <c r="A55" s="10" t="s">
        <v>18</v>
      </c>
      <c r="B55" s="16"/>
      <c r="C55" s="16"/>
      <c r="D55" s="16"/>
      <c r="E55" s="16"/>
      <c r="F55" s="16"/>
      <c r="G55" s="16"/>
      <c r="H55" s="16"/>
      <c r="I55" s="16"/>
      <c r="J55" s="16"/>
      <c r="K55" s="16"/>
      <c r="L55" s="11">
        <v>0</v>
      </c>
      <c r="M55" s="11">
        <v>0</v>
      </c>
      <c r="N55" s="33">
        <v>0</v>
      </c>
      <c r="O55" s="33">
        <v>0</v>
      </c>
      <c r="P55" s="20">
        <v>0</v>
      </c>
    </row>
    <row r="56" spans="1:18" x14ac:dyDescent="0.2">
      <c r="A56" s="17"/>
      <c r="B56" s="22"/>
      <c r="C56" s="22"/>
      <c r="D56" s="22"/>
      <c r="E56" s="22"/>
      <c r="F56" s="22"/>
      <c r="G56" s="22"/>
      <c r="H56" s="22"/>
      <c r="I56" s="22"/>
      <c r="J56" s="22"/>
      <c r="K56" s="22"/>
      <c r="L56" s="22"/>
      <c r="M56" s="22"/>
      <c r="N56" s="22"/>
      <c r="O56" s="22"/>
      <c r="P56" s="23"/>
    </row>
    <row r="57" spans="1:18" s="2" customFormat="1" ht="33" x14ac:dyDescent="0.2">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
      <c r="A58" s="8" t="s">
        <v>11</v>
      </c>
      <c r="B58" s="9">
        <v>181</v>
      </c>
      <c r="C58" s="9">
        <v>0</v>
      </c>
      <c r="D58" s="9">
        <v>86</v>
      </c>
      <c r="E58" s="9">
        <v>0</v>
      </c>
      <c r="F58" s="9">
        <v>0</v>
      </c>
      <c r="G58" s="9">
        <v>0</v>
      </c>
      <c r="H58" s="9">
        <v>0</v>
      </c>
      <c r="I58" s="9">
        <v>0</v>
      </c>
      <c r="J58" s="9">
        <v>33</v>
      </c>
      <c r="K58" s="9">
        <v>0</v>
      </c>
      <c r="L58" s="9">
        <v>0</v>
      </c>
      <c r="M58" s="9">
        <v>0</v>
      </c>
      <c r="N58" s="32">
        <v>0</v>
      </c>
      <c r="O58" s="32">
        <v>0</v>
      </c>
      <c r="P58" s="19">
        <v>300</v>
      </c>
    </row>
    <row r="59" spans="1:18" s="1" customFormat="1" ht="21" customHeight="1" x14ac:dyDescent="0.2">
      <c r="A59" s="8" t="s">
        <v>12</v>
      </c>
      <c r="B59" s="9">
        <v>181</v>
      </c>
      <c r="C59" s="9">
        <v>0</v>
      </c>
      <c r="D59" s="9">
        <v>86</v>
      </c>
      <c r="E59" s="9">
        <v>0</v>
      </c>
      <c r="F59" s="9">
        <v>0</v>
      </c>
      <c r="G59" s="9">
        <v>0</v>
      </c>
      <c r="H59" s="9">
        <v>0</v>
      </c>
      <c r="I59" s="9">
        <v>0</v>
      </c>
      <c r="J59" s="9">
        <v>33</v>
      </c>
      <c r="K59" s="9">
        <v>0</v>
      </c>
      <c r="L59" s="9">
        <v>0</v>
      </c>
      <c r="M59" s="9">
        <v>0</v>
      </c>
      <c r="N59" s="32">
        <v>0</v>
      </c>
      <c r="O59" s="32">
        <v>0</v>
      </c>
      <c r="P59" s="19">
        <v>300</v>
      </c>
    </row>
    <row r="60" spans="1:18" s="1" customFormat="1" ht="21" hidden="1" customHeight="1" x14ac:dyDescent="0.2">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25">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
      <c r="A62" s="17"/>
      <c r="B62" s="22"/>
      <c r="C62" s="22"/>
      <c r="D62" s="22"/>
      <c r="E62" s="22"/>
      <c r="F62" s="22"/>
      <c r="G62" s="22"/>
      <c r="H62" s="22"/>
      <c r="I62" s="22"/>
      <c r="J62" s="22"/>
      <c r="K62" s="22"/>
      <c r="L62" s="22"/>
      <c r="M62" s="22"/>
      <c r="N62" s="22"/>
      <c r="O62" s="22"/>
      <c r="P62" s="23"/>
    </row>
    <row r="63" spans="1:18" s="2" customFormat="1" ht="33" x14ac:dyDescent="0.2">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
      <c r="A64" s="8" t="s">
        <v>11</v>
      </c>
      <c r="B64" s="9">
        <v>238</v>
      </c>
      <c r="C64" s="9">
        <v>0</v>
      </c>
      <c r="D64" s="9">
        <v>86</v>
      </c>
      <c r="E64" s="9">
        <v>0</v>
      </c>
      <c r="F64" s="9">
        <v>135</v>
      </c>
      <c r="G64" s="9">
        <v>0</v>
      </c>
      <c r="H64" s="9">
        <v>0</v>
      </c>
      <c r="I64" s="9">
        <v>0</v>
      </c>
      <c r="J64" s="9">
        <v>165</v>
      </c>
      <c r="K64" s="9">
        <v>0</v>
      </c>
      <c r="L64" s="9">
        <v>0</v>
      </c>
      <c r="M64" s="9">
        <v>0</v>
      </c>
      <c r="N64" s="32">
        <v>0</v>
      </c>
      <c r="O64" s="32">
        <v>0</v>
      </c>
      <c r="P64" s="19">
        <v>624</v>
      </c>
    </row>
    <row r="65" spans="1:16" s="1" customFormat="1" ht="21" customHeight="1" x14ac:dyDescent="0.2">
      <c r="A65" s="8" t="s">
        <v>12</v>
      </c>
      <c r="B65" s="9">
        <v>238</v>
      </c>
      <c r="C65" s="9">
        <v>0</v>
      </c>
      <c r="D65" s="9">
        <v>86</v>
      </c>
      <c r="E65" s="9">
        <v>0</v>
      </c>
      <c r="F65" s="9">
        <v>135</v>
      </c>
      <c r="G65" s="9">
        <v>0</v>
      </c>
      <c r="H65" s="9">
        <v>0</v>
      </c>
      <c r="I65" s="9">
        <v>0</v>
      </c>
      <c r="J65" s="9">
        <v>165</v>
      </c>
      <c r="K65" s="9">
        <v>0</v>
      </c>
      <c r="L65" s="9">
        <v>0</v>
      </c>
      <c r="M65" s="9">
        <v>0</v>
      </c>
      <c r="N65" s="32">
        <v>0</v>
      </c>
      <c r="O65" s="32">
        <v>0</v>
      </c>
      <c r="P65" s="19">
        <v>624</v>
      </c>
    </row>
    <row r="66" spans="1:16" s="1" customFormat="1" ht="21" hidden="1" customHeight="1" x14ac:dyDescent="0.2">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25">
      <c r="A67" s="10" t="s">
        <v>18</v>
      </c>
      <c r="B67" s="16"/>
      <c r="C67" s="16"/>
      <c r="D67" s="16"/>
      <c r="E67" s="16"/>
      <c r="F67" s="16"/>
      <c r="G67" s="16"/>
      <c r="H67" s="16"/>
      <c r="I67" s="16"/>
      <c r="J67" s="16"/>
      <c r="K67" s="16"/>
      <c r="L67" s="11">
        <v>0</v>
      </c>
      <c r="M67" s="11">
        <v>0</v>
      </c>
      <c r="N67" s="33">
        <v>0</v>
      </c>
      <c r="O67" s="33">
        <v>0</v>
      </c>
      <c r="P67" s="20">
        <v>0</v>
      </c>
    </row>
    <row r="68" spans="1:16" x14ac:dyDescent="0.2">
      <c r="A68" s="17"/>
      <c r="B68" s="22"/>
      <c r="C68" s="22"/>
      <c r="D68" s="22"/>
      <c r="E68" s="22"/>
      <c r="F68" s="22"/>
      <c r="G68" s="22"/>
      <c r="H68" s="22"/>
      <c r="I68" s="22"/>
      <c r="J68" s="22"/>
      <c r="K68" s="22"/>
      <c r="L68" s="22"/>
      <c r="M68" s="22"/>
      <c r="N68" s="22"/>
      <c r="O68" s="22"/>
      <c r="P68" s="23"/>
    </row>
    <row r="69" spans="1:16" s="2" customFormat="1" ht="33" x14ac:dyDescent="0.2">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
      <c r="A70" s="8" t="s">
        <v>11</v>
      </c>
      <c r="B70" s="9">
        <v>660</v>
      </c>
      <c r="C70" s="9">
        <v>188</v>
      </c>
      <c r="D70" s="9">
        <v>353</v>
      </c>
      <c r="E70" s="9">
        <v>0</v>
      </c>
      <c r="F70" s="9">
        <v>1</v>
      </c>
      <c r="G70" s="9">
        <v>0</v>
      </c>
      <c r="H70" s="9">
        <v>0</v>
      </c>
      <c r="I70" s="9">
        <v>0</v>
      </c>
      <c r="J70" s="9">
        <v>0</v>
      </c>
      <c r="K70" s="9">
        <v>0</v>
      </c>
      <c r="L70" s="9">
        <v>0</v>
      </c>
      <c r="M70" s="9">
        <v>0</v>
      </c>
      <c r="N70" s="32">
        <v>0</v>
      </c>
      <c r="O70" s="32">
        <v>0</v>
      </c>
      <c r="P70" s="19">
        <v>1202</v>
      </c>
    </row>
    <row r="71" spans="1:16" s="1" customFormat="1" ht="21" customHeight="1" x14ac:dyDescent="0.2">
      <c r="A71" s="8" t="s">
        <v>12</v>
      </c>
      <c r="B71" s="9">
        <v>660</v>
      </c>
      <c r="C71" s="9">
        <v>188</v>
      </c>
      <c r="D71" s="9">
        <v>355</v>
      </c>
      <c r="E71" s="9">
        <v>1</v>
      </c>
      <c r="F71" s="9">
        <v>1</v>
      </c>
      <c r="G71" s="9">
        <v>0</v>
      </c>
      <c r="H71" s="9">
        <v>0</v>
      </c>
      <c r="I71" s="9">
        <v>0</v>
      </c>
      <c r="J71" s="9">
        <v>0</v>
      </c>
      <c r="K71" s="9">
        <v>0</v>
      </c>
      <c r="L71" s="9">
        <v>0</v>
      </c>
      <c r="M71" s="9">
        <v>0</v>
      </c>
      <c r="N71" s="32">
        <v>0</v>
      </c>
      <c r="O71" s="32">
        <v>0</v>
      </c>
      <c r="P71" s="19">
        <v>1205</v>
      </c>
    </row>
    <row r="72" spans="1:16" s="1" customFormat="1" ht="21" customHeight="1" x14ac:dyDescent="0.2">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25">
      <c r="A73" s="10" t="s">
        <v>18</v>
      </c>
      <c r="B73" s="16"/>
      <c r="C73" s="16"/>
      <c r="D73" s="16"/>
      <c r="E73" s="16"/>
      <c r="F73" s="16"/>
      <c r="G73" s="16"/>
      <c r="H73" s="16"/>
      <c r="I73" s="16"/>
      <c r="J73" s="16"/>
      <c r="K73" s="16"/>
      <c r="L73" s="11">
        <v>0</v>
      </c>
      <c r="M73" s="11">
        <v>0</v>
      </c>
      <c r="N73" s="33">
        <v>0</v>
      </c>
      <c r="O73" s="33">
        <v>0</v>
      </c>
      <c r="P73" s="20">
        <v>0</v>
      </c>
    </row>
    <row r="74" spans="1:16" x14ac:dyDescent="0.2">
      <c r="A74" s="17"/>
      <c r="B74" s="22"/>
      <c r="C74" s="22"/>
      <c r="D74" s="22"/>
      <c r="E74" s="22"/>
      <c r="F74" s="22"/>
      <c r="G74" s="22"/>
      <c r="H74" s="22"/>
      <c r="I74" s="22"/>
      <c r="J74" s="22"/>
      <c r="K74" s="22"/>
      <c r="L74" s="22"/>
      <c r="M74" s="22"/>
      <c r="N74" s="22"/>
      <c r="O74" s="22"/>
      <c r="P74" s="23"/>
    </row>
    <row r="75" spans="1:16" s="2" customFormat="1" ht="33" x14ac:dyDescent="0.2">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
      <c r="A76" s="8" t="s">
        <v>11</v>
      </c>
      <c r="B76" s="9">
        <v>426</v>
      </c>
      <c r="C76" s="9">
        <v>0</v>
      </c>
      <c r="D76" s="9">
        <v>217</v>
      </c>
      <c r="E76" s="9">
        <v>0</v>
      </c>
      <c r="F76" s="9">
        <v>5</v>
      </c>
      <c r="G76" s="9">
        <v>0</v>
      </c>
      <c r="H76" s="9">
        <v>0</v>
      </c>
      <c r="I76" s="9">
        <v>0</v>
      </c>
      <c r="J76" s="9">
        <v>0</v>
      </c>
      <c r="K76" s="9">
        <v>0</v>
      </c>
      <c r="L76" s="9">
        <v>0</v>
      </c>
      <c r="M76" s="9">
        <v>0</v>
      </c>
      <c r="N76" s="32">
        <v>0</v>
      </c>
      <c r="O76" s="32">
        <v>0</v>
      </c>
      <c r="P76" s="19">
        <v>648</v>
      </c>
    </row>
    <row r="77" spans="1:16" s="1" customFormat="1" ht="21" customHeight="1" x14ac:dyDescent="0.2">
      <c r="A77" s="8" t="s">
        <v>12</v>
      </c>
      <c r="B77" s="9">
        <v>426</v>
      </c>
      <c r="C77" s="9">
        <v>0</v>
      </c>
      <c r="D77" s="9">
        <v>217</v>
      </c>
      <c r="E77" s="9">
        <v>0</v>
      </c>
      <c r="F77" s="9">
        <v>5</v>
      </c>
      <c r="G77" s="9">
        <v>0</v>
      </c>
      <c r="H77" s="9">
        <v>0</v>
      </c>
      <c r="I77" s="9">
        <v>0</v>
      </c>
      <c r="J77" s="9">
        <v>0</v>
      </c>
      <c r="K77" s="9">
        <v>0</v>
      </c>
      <c r="L77" s="9">
        <v>0</v>
      </c>
      <c r="M77" s="9">
        <v>0</v>
      </c>
      <c r="N77" s="32">
        <v>0</v>
      </c>
      <c r="O77" s="32">
        <v>0</v>
      </c>
      <c r="P77" s="19">
        <v>648</v>
      </c>
    </row>
    <row r="78" spans="1:16" s="1" customFormat="1" ht="21" hidden="1" customHeight="1" x14ac:dyDescent="0.2">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25">
      <c r="A79" s="10" t="s">
        <v>18</v>
      </c>
      <c r="B79" s="16"/>
      <c r="C79" s="16"/>
      <c r="D79" s="16"/>
      <c r="E79" s="16"/>
      <c r="F79" s="16"/>
      <c r="G79" s="16"/>
      <c r="H79" s="16"/>
      <c r="I79" s="16"/>
      <c r="J79" s="16"/>
      <c r="K79" s="16"/>
      <c r="L79" s="11">
        <v>81</v>
      </c>
      <c r="M79" s="11">
        <v>40</v>
      </c>
      <c r="N79" s="33">
        <v>0</v>
      </c>
      <c r="O79" s="33">
        <v>0</v>
      </c>
      <c r="P79" s="20">
        <v>121</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Larrimore, Andrew (EOTSS)</cp:lastModifiedBy>
  <cp:lastPrinted>2022-06-15T19:09:28Z</cp:lastPrinted>
  <dcterms:created xsi:type="dcterms:W3CDTF">2017-06-14T20:08:37Z</dcterms:created>
  <dcterms:modified xsi:type="dcterms:W3CDTF">2022-07-18T17:09:22Z</dcterms:modified>
</cp:coreProperties>
</file>