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lassifications Snapshot Reports_FY2017\For Posting\"/>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Counties'!$A$1:$N$12</definedName>
    <definedName name="_xlnm.Print_Area" localSheetId="1">'ADP-Each County'!$A$1:$N$66</definedName>
    <definedName name="_xlnm.Print_Titles" localSheetId="1">'ADP-Each County'!$1:$2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C4" i="1"/>
  <c r="D4" i="1"/>
  <c r="E4" i="1"/>
  <c r="F4" i="1"/>
  <c r="G4" i="1"/>
  <c r="H4" i="1"/>
  <c r="I4" i="1"/>
  <c r="J4" i="1"/>
  <c r="K4" i="1"/>
  <c r="B5" i="1"/>
  <c r="C5" i="1"/>
  <c r="D5" i="1"/>
  <c r="E5" i="1"/>
  <c r="F5" i="1"/>
  <c r="G5" i="1"/>
  <c r="H5" i="1"/>
  <c r="I5" i="1"/>
  <c r="J5" i="1"/>
  <c r="K5" i="1"/>
  <c r="L4" i="1"/>
  <c r="L5" i="1"/>
  <c r="L6" i="1"/>
  <c r="N6" i="1" s="1"/>
  <c r="M5" i="1"/>
  <c r="M6" i="1"/>
  <c r="M4" i="1"/>
  <c r="N5" i="1" l="1"/>
  <c r="N4" i="1"/>
</calcChain>
</file>

<file path=xl/sharedStrings.xml><?xml version="1.0" encoding="utf-8"?>
<sst xmlns="http://schemas.openxmlformats.org/spreadsheetml/2006/main" count="411" uniqueCount="32">
  <si>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</si>
  <si>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</si>
  <si>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</si>
  <si>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</si>
  <si>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</si>
  <si>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</si>
  <si>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</si>
  <si>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</si>
  <si>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</si>
  <si>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</si>
  <si>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</si>
  <si>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</si>
  <si>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</si>
  <si>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</si>
  <si>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</si>
  <si>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</si>
  <si>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</si>
  <si>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</si>
  <si>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</si>
  <si>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</si>
  <si>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</si>
  <si>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</si>
  <si>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</si>
  <si>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</si>
  <si>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</si>
  <si>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</si>
  <si>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</si>
  <si>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</si>
  <si>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t>MSA AVERAGE DAILY INMATE COUNTS - May 2017</t>
  </si>
  <si>
    <r>
      <rPr>
        <b/>
        <sz val="12"/>
        <color theme="1"/>
        <rFont val="Calibri"/>
        <family val="2"/>
        <scheme val="minor"/>
      </rPr>
      <t>Custody Population</t>
    </r>
    <r>
      <rPr>
        <sz val="12"/>
        <color theme="1"/>
        <rFont val="Calibri"/>
        <family val="2"/>
        <scheme val="minor"/>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</si>
  <si>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2"/>
        <color theme="1"/>
        <rFont val="Calibri"/>
        <family val="2"/>
        <scheme val="minor"/>
      </rPr>
      <t>Supervised Population</t>
    </r>
    <r>
      <rPr>
        <sz val="12"/>
        <color theme="1"/>
        <rFont val="Calibri"/>
        <family val="2"/>
        <scheme val="minor"/>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</si>
  <si>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r>
      <rPr>
        <b/>
        <sz val="12"/>
        <color theme="1"/>
        <rFont val="Calibri"/>
        <family val="2"/>
        <scheme val="minor"/>
      </rPr>
      <t xml:space="preserve">Community Collaboration </t>
    </r>
    <r>
      <rPr>
        <sz val="12"/>
        <color theme="1"/>
        <rFont val="Calibri"/>
        <family val="2"/>
        <scheme val="minor"/>
      </rPr>
      <t>refers to all current or former offenders who have interaction with a sheriff’s office staff which cause expenditures while under the supervision of another agency or who are attending a post release center.   As most community programs do not operate on weekends or holidays, the average workday count is shown.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</si>
</sst>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1"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5">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165" fontId="6" fillId="2" borderId="6" xfId="0" applyNumberFormat="1" applyFont="1" applyFill="1" applyBorder="1" applyAlignment="1">
      <alignment horizontal="center" vertical="center"/>
    </xf>
    <xf numFmtId="165" fontId="6" fillId="2" borderId="8" xfId="0" applyNumberFormat="1" applyFont="1" applyFill="1" applyBorder="1" applyAlignment="1">
      <alignment horizontal="center" vertical="center"/>
    </xf>
    <xf numFmtId="165" fontId="6" fillId="2" borderId="9"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165"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0" fontId="0" fillId="4" borderId="0" xfId="0" applyFont="1" applyFill="1"/>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4" fontId="6" fillId="2" borderId="1" xfId="0" applyNumberFormat="1" applyFont="1" applyFill="1" applyBorder="1" applyAlignment="1">
      <alignment horizontal="center" vertical="center"/>
    </xf>
    <xf numFmtId="4" fontId="6" fillId="2" borderId="6" xfId="0" applyNumberFormat="1" applyFont="1" applyFill="1" applyBorder="1" applyAlignment="1">
      <alignment horizontal="center" vertical="center"/>
    </xf>
    <xf numFmtId="4" fontId="6" fillId="3" borderId="8" xfId="0" applyNumberFormat="1" applyFont="1" applyFill="1" applyBorder="1" applyAlignment="1">
      <alignment horizontal="center" vertical="center"/>
    </xf>
    <xf numFmtId="4" fontId="6" fillId="2" borderId="8" xfId="0" applyNumberFormat="1" applyFont="1" applyFill="1" applyBorder="1" applyAlignment="1">
      <alignment horizontal="center" vertical="center"/>
    </xf>
    <xf numFmtId="4" fontId="6" fillId="2" borderId="9" xfId="0" applyNumberFormat="1" applyFont="1" applyFill="1" applyBorder="1" applyAlignment="1">
      <alignment horizontal="center" vertical="center"/>
    </xf>
    <xf numFmtId="0" fontId="9" fillId="0" borderId="0" xfId="0" applyFont="1"/>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NumberFormat="1" applyFont="1" applyAlignment="1">
      <alignment horizontal="left" wrapText="1"/>
    </xf>
    <xf numFmtId="0" fontId="9" fillId="0" borderId="0" xfId="0" applyFont="1" applyAlignment="1">
      <alignment horizontal="left" wrapText="1"/>
    </xf>
    <xf numFmtId="0" fontId="9"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9"/>
  <sheetViews>
    <sheetView tabSelected="1" zoomScale="120" zoomScaleNormal="120" workbookViewId="0">
      <selection activeCell="D89" sqref="D89"/>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6" t="s">
        <v>28</v>
      </c>
      <c r="B1" s="37"/>
      <c r="C1" s="37"/>
      <c r="D1" s="37"/>
      <c r="E1" s="37"/>
      <c r="F1" s="37"/>
      <c r="G1" s="37"/>
      <c r="H1" s="37"/>
      <c r="I1" s="37"/>
      <c r="J1" s="37"/>
      <c r="K1" s="37"/>
      <c r="L1" s="37"/>
      <c r="M1" s="37"/>
      <c r="N1" s="38"/>
    </row>
    <row r="2" spans="1:14" x14ac:dyDescent="0.25">
      <c r="A2" s="39"/>
      <c r="B2" s="40"/>
      <c r="C2" s="40"/>
      <c r="D2" s="40"/>
      <c r="E2" s="40"/>
      <c r="F2" s="40"/>
      <c r="G2" s="40"/>
      <c r="H2" s="40"/>
      <c r="I2" s="40"/>
      <c r="J2" s="40"/>
      <c r="K2" s="40"/>
      <c r="L2" s="40"/>
      <c r="M2" s="40"/>
      <c r="N2" s="41"/>
    </row>
    <row r="3" spans="1:14" ht="35.25" customHeight="1" x14ac:dyDescent="0.25">
      <c r="A3" s="16" t="s">
        <v>19</v>
      </c>
      <c r="B3" s="17" t="s">
        <v>0</v>
      </c>
      <c r="C3" s="17" t="s">
        <v>1</v>
      </c>
      <c r="D3" s="17" t="s">
        <v>2</v>
      </c>
      <c r="E3" s="17" t="s">
        <v>3</v>
      </c>
      <c r="F3" s="17" t="s">
        <v>4</v>
      </c>
      <c r="G3" s="17" t="s">
        <v>5</v>
      </c>
      <c r="H3" s="17"/>
      <c r="I3" s="17"/>
      <c r="J3" s="17" t="s">
        <v>6</v>
      </c>
      <c r="K3" s="17" t="s">
        <v>7</v>
      </c>
      <c r="L3" s="17" t="s">
        <v>8</v>
      </c>
      <c r="M3" s="17" t="s">
        <v>9</v>
      </c>
      <c r="N3" s="18" t="s">
        <v>10</v>
      </c>
    </row>
    <row r="4" spans="1:14"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4860.0189359028063</v>
      </c>
      <c r="C4" s="4">
        <f>'ADP-Each County'!C4+'ADP-Each County'!C9+'ADP-Each County'!C14+'ADP-Each County'!C19+'ADP-Each County'!C24+'ADP-Each County'!C29+'ADP-Each County'!C34+'ADP-Each County'!C39+'ADP-Each County'!C44+'ADP-Each County'!C49+'ADP-Each County'!C54+'ADP-Each County'!C59+'ADP-Each County'!C64</f>
        <v>310.52248289345067</v>
      </c>
      <c r="D4" s="4">
        <f>'ADP-Each County'!D4+'ADP-Each County'!D9+'ADP-Each County'!D14+'ADP-Each County'!D19+'ADP-Each County'!D24+'ADP-Each County'!D29+'ADP-Each County'!D34+'ADP-Each County'!D39+'ADP-Each County'!D44+'ADP-Each County'!D49+'ADP-Each County'!D54+'ADP-Each County'!D59+'ADP-Each County'!D64</f>
        <v>4135.0119815668213</v>
      </c>
      <c r="E4" s="4">
        <f>'ADP-Each County'!E4+'ADP-Each County'!E9+'ADP-Each County'!E14+'ADP-Each County'!E19+'ADP-Each County'!E24+'ADP-Each County'!E29+'ADP-Each County'!E34+'ADP-Each County'!E39+'ADP-Each County'!E44+'ADP-Each County'!E49+'ADP-Each County'!E54+'ADP-Each County'!E59+'ADP-Each County'!E64</f>
        <v>266.36957128892607</v>
      </c>
      <c r="F4" s="4">
        <f>'ADP-Each County'!F4+'ADP-Each County'!F9+'ADP-Each County'!F14+'ADP-Each County'!F19+'ADP-Each County'!F24+'ADP-Each County'!F29+'ADP-Each County'!F34+'ADP-Each County'!F39+'ADP-Each County'!F44+'ADP-Each County'!F49+'ADP-Each County'!F54+'ADP-Each County'!F59+'ADP-Each County'!F64</f>
        <v>150.01897779639714</v>
      </c>
      <c r="G4" s="4">
        <f>'ADP-Each County'!G4+'ADP-Each County'!G9+'ADP-Each County'!G14+'ADP-Each County'!G19+'ADP-Each County'!G24+'ADP-Each County'!G29+'ADP-Each County'!G34+'ADP-Each County'!G39+'ADP-Each County'!G44+'ADP-Each County'!G49+'ADP-Each County'!G54+'ADP-Each County'!G59+'ADP-Each County'!G64</f>
        <v>7.7623236978075685</v>
      </c>
      <c r="H4" s="4">
        <f>'ADP-Each County'!H4+'ADP-Each County'!H9+'ADP-Each County'!H14+'ADP-Each County'!H19+'ADP-Each County'!H24+'ADP-Each County'!H29+'ADP-Each County'!H34+'ADP-Each County'!H39+'ADP-Each County'!H44+'ADP-Each County'!H49+'ADP-Each County'!H54+'ADP-Each County'!H59+'ADP-Each County'!H64</f>
        <v>63.528138528138534</v>
      </c>
      <c r="I4" s="4">
        <f>'ADP-Each County'!I4+'ADP-Each County'!I9+'ADP-Each County'!I14+'ADP-Each County'!I19+'ADP-Each County'!I24+'ADP-Each County'!I29+'ADP-Each County'!I34+'ADP-Each County'!I39+'ADP-Each County'!I44+'ADP-Each County'!I49+'ADP-Each County'!I54+'ADP-Each County'!I59+'ADP-Each County'!I64</f>
        <v>9</v>
      </c>
      <c r="J4" s="4">
        <f>'ADP-Each County'!J4+'ADP-Each County'!J9+'ADP-Each County'!J14+'ADP-Each County'!J19+'ADP-Each County'!J24+'ADP-Each County'!J29+'ADP-Each County'!J34+'ADP-Each County'!J39+'ADP-Each County'!J44+'ADP-Each County'!J49+'ADP-Each County'!J54+'ADP-Each County'!J59+'ADP-Each County'!J64</f>
        <v>643.92725876274267</v>
      </c>
      <c r="K4" s="4">
        <f>'ADP-Each County'!K4+'ADP-Each County'!K9+'ADP-Each County'!K14+'ADP-Each County'!K19+'ADP-Each County'!K24+'ADP-Each County'!K29+'ADP-Each County'!K34+'ADP-Each County'!K39+'ADP-Each County'!K44+'ADP-Each County'!K49+'ADP-Each County'!K54+'ADP-Each County'!K59+'ADP-Each County'!K64</f>
        <v>29.395894428152495</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5">
        <f>SUM(B4:M4)</f>
        <v>10475.555564865241</v>
      </c>
    </row>
    <row r="5" spans="1:14"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4870.3092584834512</v>
      </c>
      <c r="C5" s="4">
        <f>'ADP-Each County'!C5+'ADP-Each County'!C10+'ADP-Each County'!C15+'ADP-Each County'!C20+'ADP-Each County'!C25+'ADP-Each County'!C30+'ADP-Each County'!C35+'ADP-Each County'!C40+'ADP-Each County'!C45+'ADP-Each County'!C50+'ADP-Each County'!C55+'ADP-Each County'!C60+'ADP-Each County'!C65</f>
        <v>310.61925708699903</v>
      </c>
      <c r="D5" s="4">
        <f>'ADP-Each County'!D5+'ADP-Each County'!D10+'ADP-Each County'!D15+'ADP-Each County'!D20+'ADP-Each County'!D25+'ADP-Each County'!D30+'ADP-Each County'!D35+'ADP-Each County'!D40+'ADP-Each County'!D45+'ADP-Each County'!D50+'ADP-Each County'!D55+'ADP-Each County'!D60+'ADP-Each County'!D65</f>
        <v>4207.2821952241311</v>
      </c>
      <c r="E5" s="4">
        <f>'ADP-Each County'!E5+'ADP-Each County'!E10+'ADP-Each County'!E15+'ADP-Each County'!E20+'ADP-Each County'!E25+'ADP-Each County'!E30+'ADP-Each County'!E35+'ADP-Each County'!E40+'ADP-Each County'!E45+'ADP-Each County'!E50+'ADP-Each County'!E55+'ADP-Each County'!E60+'ADP-Each County'!E65</f>
        <v>285.10536237955591</v>
      </c>
      <c r="F5" s="4">
        <f>'ADP-Each County'!F5+'ADP-Each County'!F10+'ADP-Each County'!F15+'ADP-Each County'!F20+'ADP-Each County'!F25+'ADP-Each County'!F30+'ADP-Each County'!F35+'ADP-Each County'!F40+'ADP-Each County'!F45+'ADP-Each County'!F50+'ADP-Each County'!F55+'ADP-Each County'!F60+'ADP-Each County'!F65</f>
        <v>150.56443234185167</v>
      </c>
      <c r="G5" s="4">
        <f>'ADP-Each County'!G5+'ADP-Each County'!G10+'ADP-Each County'!G15+'ADP-Each County'!G20+'ADP-Each County'!G25+'ADP-Each County'!G30+'ADP-Each County'!G35+'ADP-Each County'!G40+'ADP-Each County'!G45+'ADP-Each County'!G50+'ADP-Each County'!G55+'ADP-Each County'!G60+'ADP-Each County'!G65</f>
        <v>7.8268398268398265</v>
      </c>
      <c r="H5" s="4">
        <f>'ADP-Each County'!H5+'ADP-Each County'!H10+'ADP-Each County'!H15+'ADP-Each County'!H20+'ADP-Each County'!H25+'ADP-Each County'!H30+'ADP-Each County'!H35+'ADP-Each County'!H40+'ADP-Each County'!H45+'ADP-Each County'!H50+'ADP-Each County'!H55+'ADP-Each County'!H60+'ADP-Each County'!H65</f>
        <v>75.709956709956714</v>
      </c>
      <c r="I5" s="4">
        <f>'ADP-Each County'!I5+'ADP-Each County'!I10+'ADP-Each County'!I15+'ADP-Each County'!I20+'ADP-Each County'!I25+'ADP-Each County'!I30+'ADP-Each County'!I35+'ADP-Each County'!I40+'ADP-Each County'!I45+'ADP-Each County'!I50+'ADP-Each County'!I55+'ADP-Each County'!I60+'ADP-Each County'!I65</f>
        <v>9</v>
      </c>
      <c r="J5" s="4">
        <f>'ADP-Each County'!J5+'ADP-Each County'!J10+'ADP-Each County'!J15+'ADP-Each County'!J20+'ADP-Each County'!J25+'ADP-Each County'!J30+'ADP-Each County'!J35+'ADP-Each County'!J40+'ADP-Each County'!J45+'ADP-Each County'!J50+'ADP-Each County'!J55+'ADP-Each County'!J60+'ADP-Each County'!J65</f>
        <v>659.51586370618634</v>
      </c>
      <c r="K5" s="4">
        <f>'ADP-Each County'!K5+'ADP-Each County'!K10+'ADP-Each County'!K15+'ADP-Each County'!K20+'ADP-Each County'!K25+'ADP-Each County'!K30+'ADP-Each County'!K35+'ADP-Each County'!K40+'ADP-Each County'!K45+'ADP-Each County'!K50+'ADP-Each County'!K55+'ADP-Each County'!K60+'ADP-Each County'!K65</f>
        <v>29.395894428152495</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5">
        <f>SUM(B5:M5)</f>
        <v>10605.329060187125</v>
      </c>
    </row>
    <row r="6" spans="1:14" ht="21" customHeight="1" thickBot="1" x14ac:dyDescent="0.3">
      <c r="A6" s="14" t="s">
        <v>20</v>
      </c>
      <c r="B6" s="21"/>
      <c r="C6" s="21"/>
      <c r="D6" s="21"/>
      <c r="E6" s="21"/>
      <c r="F6" s="21"/>
      <c r="G6" s="21"/>
      <c r="H6" s="21"/>
      <c r="I6" s="21"/>
      <c r="J6" s="21"/>
      <c r="K6" s="21"/>
      <c r="L6" s="6">
        <f>'ADP-Each County'!L6+'ADP-Each County'!L11+'ADP-Each County'!L16+'ADP-Each County'!L21+'ADP-Each County'!L26+'ADP-Each County'!L31+'ADP-Each County'!L36+'ADP-Each County'!L41+'ADP-Each County'!L46+'ADP-Each County'!L51+'ADP-Each County'!L56+'ADP-Each County'!L61+'ADP-Each County'!L66</f>
        <v>422.96317060548563</v>
      </c>
      <c r="M6" s="6">
        <f>'ADP-Each County'!M6+'ADP-Each County'!M11+'ADP-Each County'!M16+'ADP-Each County'!M21+'ADP-Each County'!M26+'ADP-Each County'!M31+'ADP-Each County'!M36+'ADP-Each County'!M41+'ADP-Each County'!M46+'ADP-Each County'!M51+'ADP-Each County'!M56+'ADP-Each County'!M61+'ADP-Each County'!M66</f>
        <v>117.47119199585993</v>
      </c>
      <c r="N6" s="7">
        <f>SUM(B6:M6)</f>
        <v>540.43436260134558</v>
      </c>
    </row>
    <row r="8" spans="1:14" ht="30" customHeight="1" x14ac:dyDescent="0.25">
      <c r="A8" s="42" t="s">
        <v>29</v>
      </c>
      <c r="B8" s="42"/>
      <c r="C8" s="42"/>
      <c r="D8" s="42"/>
      <c r="E8" s="42"/>
      <c r="F8" s="42"/>
      <c r="G8" s="42"/>
      <c r="H8" s="42"/>
      <c r="I8" s="42"/>
      <c r="J8" s="42"/>
      <c r="K8" s="42"/>
      <c r="L8" s="42"/>
      <c r="M8" s="42"/>
      <c r="N8" s="42"/>
    </row>
    <row r="9" spans="1:14" ht="9" customHeight="1" x14ac:dyDescent="0.25">
      <c r="A9" s="35"/>
      <c r="B9" s="35"/>
      <c r="C9" s="35"/>
      <c r="D9" s="35"/>
      <c r="E9" s="35"/>
      <c r="F9" s="35"/>
      <c r="G9" s="35"/>
      <c r="H9" s="35"/>
      <c r="I9" s="35"/>
      <c r="J9" s="35"/>
      <c r="K9" s="35"/>
      <c r="L9" s="35"/>
      <c r="M9" s="35"/>
      <c r="N9" s="35"/>
    </row>
    <row r="10" spans="1:14" ht="45" customHeight="1" x14ac:dyDescent="0.25">
      <c r="A10" s="43" t="s">
        <v>30</v>
      </c>
      <c r="B10" s="44"/>
      <c r="C10" s="44"/>
      <c r="D10" s="44"/>
      <c r="E10" s="44"/>
      <c r="F10" s="44"/>
      <c r="G10" s="44"/>
      <c r="H10" s="44"/>
      <c r="I10" s="44"/>
      <c r="J10" s="44"/>
      <c r="K10" s="44"/>
      <c r="L10" s="44"/>
      <c r="M10" s="44"/>
      <c r="N10" s="44"/>
    </row>
    <row r="11" spans="1:14" ht="9" customHeight="1" x14ac:dyDescent="0.25">
      <c r="A11" s="35"/>
      <c r="B11" s="35"/>
      <c r="C11" s="35"/>
      <c r="D11" s="35"/>
      <c r="E11" s="35"/>
      <c r="F11" s="35"/>
      <c r="G11" s="35"/>
      <c r="H11" s="35"/>
      <c r="I11" s="35"/>
      <c r="J11" s="35"/>
      <c r="K11" s="35"/>
      <c r="L11" s="35"/>
      <c r="M11" s="35"/>
      <c r="N11" s="35"/>
    </row>
    <row r="12" spans="1:14" ht="30" customHeight="1" x14ac:dyDescent="0.25">
      <c r="A12" s="43" t="s">
        <v>31</v>
      </c>
      <c r="B12" s="44"/>
      <c r="C12" s="44"/>
      <c r="D12" s="44"/>
      <c r="E12" s="44"/>
      <c r="F12" s="44"/>
      <c r="G12" s="44"/>
      <c r="H12" s="44"/>
      <c r="I12" s="44"/>
      <c r="J12" s="44"/>
      <c r="K12" s="44"/>
      <c r="L12" s="44"/>
      <c r="M12" s="44"/>
      <c r="N12" s="44"/>
    </row>
    <row r="13" spans="1:14" ht="15.75" hidden="1" thickBot="1" x14ac:dyDescent="0.3"/>
    <row r="14" spans="1:14" hidden="1" x14ac:dyDescent="0.25">
      <c r="A14" s="36" t="s">
        <v>28</v>
      </c>
      <c r="B14" s="37"/>
      <c r="C14" s="37"/>
      <c r="D14" s="37"/>
      <c r="E14" s="37"/>
      <c r="F14" s="37"/>
      <c r="G14" s="37"/>
      <c r="H14" s="37"/>
      <c r="I14" s="37"/>
      <c r="J14" s="37"/>
      <c r="K14" s="37"/>
      <c r="L14" s="37"/>
      <c r="M14" s="37"/>
      <c r="N14" s="38"/>
    </row>
    <row r="15" spans="1:14" hidden="1" x14ac:dyDescent="0.25">
      <c r="A15" s="39"/>
      <c r="B15" s="40"/>
      <c r="C15" s="40"/>
      <c r="D15" s="40"/>
      <c r="E15" s="40"/>
      <c r="F15" s="40"/>
      <c r="G15" s="40"/>
      <c r="H15" s="40"/>
      <c r="I15" s="40"/>
      <c r="J15" s="40"/>
      <c r="K15" s="40"/>
      <c r="L15" s="40"/>
      <c r="M15" s="40"/>
      <c r="N15" s="41"/>
    </row>
    <row r="16" spans="1:14" ht="33" hidden="1" x14ac:dyDescent="0.25">
      <c r="A16" s="16" t="s">
        <v>17</v>
      </c>
      <c r="B16" s="17" t="s">
        <v>0</v>
      </c>
      <c r="C16" s="17" t="s">
        <v>1</v>
      </c>
      <c r="D16" s="17" t="s">
        <v>2</v>
      </c>
      <c r="E16" s="17" t="s">
        <v>3</v>
      </c>
      <c r="F16" s="17" t="s">
        <v>4</v>
      </c>
      <c r="G16" s="17" t="s">
        <v>5</v>
      </c>
      <c r="H16" s="17"/>
      <c r="I16" s="17"/>
      <c r="J16" s="17" t="s">
        <v>6</v>
      </c>
      <c r="K16" s="17" t="s">
        <v>7</v>
      </c>
      <c r="L16" s="17" t="s">
        <v>8</v>
      </c>
      <c r="M16" s="17" t="s">
        <v>9</v>
      </c>
      <c r="N16" s="25" t="s">
        <v>10</v>
      </c>
    </row>
    <row r="17" spans="1:14" hidden="1" x14ac:dyDescent="0.25">
      <c r="A17" s="8" t="s">
        <v>11</v>
      </c>
      <c r="B17" s="4">
        <v>139.70967741935482</v>
      </c>
      <c r="C17" s="4">
        <v>27.870967741935484</v>
      </c>
      <c r="D17" s="4">
        <v>158.93548387096774</v>
      </c>
      <c r="E17" s="4">
        <v>12.193548387096776</v>
      </c>
      <c r="F17" s="4">
        <v>1.8387096774193548</v>
      </c>
      <c r="G17" s="4">
        <v>0.12903225806451613</v>
      </c>
      <c r="H17" s="4">
        <v>0</v>
      </c>
      <c r="I17" s="4">
        <v>0</v>
      </c>
      <c r="J17" s="4">
        <v>0.38709677419354838</v>
      </c>
      <c r="K17" s="4">
        <v>0</v>
      </c>
      <c r="L17" s="4">
        <v>0</v>
      </c>
      <c r="M17" s="4">
        <v>0</v>
      </c>
      <c r="N17" s="5">
        <v>341.0645161290322</v>
      </c>
    </row>
    <row r="18" spans="1:14" hidden="1" x14ac:dyDescent="0.25">
      <c r="A18" s="8" t="s">
        <v>12</v>
      </c>
      <c r="B18" s="4">
        <v>139.70967741935482</v>
      </c>
      <c r="C18" s="4">
        <v>27.870967741935484</v>
      </c>
      <c r="D18" s="4">
        <v>160.25806451612902</v>
      </c>
      <c r="E18" s="4">
        <v>12.258064516129034</v>
      </c>
      <c r="F18" s="4">
        <v>1.8387096774193548</v>
      </c>
      <c r="G18" s="4">
        <v>0.12903225806451613</v>
      </c>
      <c r="H18" s="4">
        <v>0</v>
      </c>
      <c r="I18" s="4">
        <v>0</v>
      </c>
      <c r="J18" s="4">
        <v>9.741935483870968</v>
      </c>
      <c r="K18" s="4">
        <v>0</v>
      </c>
      <c r="L18" s="4">
        <v>0</v>
      </c>
      <c r="M18" s="4">
        <v>0</v>
      </c>
      <c r="N18" s="5">
        <v>351.80645161290317</v>
      </c>
    </row>
    <row r="19" spans="1:14" ht="15.75" hidden="1" thickBot="1" x14ac:dyDescent="0.3">
      <c r="A19" s="14" t="s">
        <v>20</v>
      </c>
      <c r="B19" s="21"/>
      <c r="C19" s="21"/>
      <c r="D19" s="21"/>
      <c r="E19" s="21"/>
      <c r="F19" s="21"/>
      <c r="G19" s="21"/>
      <c r="H19" s="21"/>
      <c r="I19" s="21"/>
      <c r="J19" s="21"/>
      <c r="K19" s="21"/>
      <c r="L19" s="6">
        <v>0</v>
      </c>
      <c r="M19" s="6">
        <v>0</v>
      </c>
      <c r="N19" s="7">
        <v>0</v>
      </c>
    </row>
    <row r="20" spans="1:14" hidden="1" x14ac:dyDescent="0.25">
      <c r="A20" s="24"/>
      <c r="B20" s="24"/>
      <c r="C20" s="24"/>
      <c r="D20" s="24"/>
      <c r="E20" s="24"/>
      <c r="F20" s="24"/>
      <c r="G20" s="24"/>
      <c r="H20" s="24"/>
      <c r="I20" s="24"/>
      <c r="J20" s="24"/>
      <c r="K20" s="24"/>
      <c r="L20" s="24"/>
      <c r="M20" s="24"/>
      <c r="N20" s="26"/>
    </row>
    <row r="21" spans="1:14" ht="33" hidden="1" x14ac:dyDescent="0.25">
      <c r="A21" s="19" t="s">
        <v>21</v>
      </c>
      <c r="B21" s="17" t="s">
        <v>0</v>
      </c>
      <c r="C21" s="17" t="s">
        <v>1</v>
      </c>
      <c r="D21" s="17" t="s">
        <v>2</v>
      </c>
      <c r="E21" s="17" t="s">
        <v>3</v>
      </c>
      <c r="F21" s="17" t="s">
        <v>4</v>
      </c>
      <c r="G21" s="17" t="s">
        <v>5</v>
      </c>
      <c r="H21" s="17"/>
      <c r="I21" s="17"/>
      <c r="J21" s="17" t="s">
        <v>6</v>
      </c>
      <c r="K21" s="17" t="s">
        <v>7</v>
      </c>
      <c r="L21" s="17" t="s">
        <v>8</v>
      </c>
      <c r="M21" s="17" t="s">
        <v>9</v>
      </c>
      <c r="N21" s="25" t="s">
        <v>10</v>
      </c>
    </row>
    <row r="22" spans="1:14" hidden="1" x14ac:dyDescent="0.25">
      <c r="A22" s="8" t="s">
        <v>11</v>
      </c>
      <c r="B22" s="4">
        <v>94.677419354838719</v>
      </c>
      <c r="C22" s="4">
        <v>0</v>
      </c>
      <c r="D22" s="4">
        <v>137.29032258064515</v>
      </c>
      <c r="E22" s="4">
        <v>0</v>
      </c>
      <c r="F22" s="4">
        <v>1.2580645161290323</v>
      </c>
      <c r="G22" s="4">
        <v>0.32258064516129031</v>
      </c>
      <c r="H22" s="4">
        <v>0</v>
      </c>
      <c r="I22" s="4">
        <v>0</v>
      </c>
      <c r="J22" s="4">
        <v>0</v>
      </c>
      <c r="K22" s="4">
        <v>0</v>
      </c>
      <c r="L22" s="4">
        <v>0</v>
      </c>
      <c r="M22" s="4">
        <v>0</v>
      </c>
      <c r="N22" s="5">
        <v>233.54838709677418</v>
      </c>
    </row>
    <row r="23" spans="1:14" hidden="1" x14ac:dyDescent="0.25">
      <c r="A23" s="8" t="s">
        <v>12</v>
      </c>
      <c r="B23" s="4">
        <v>94.677419354838719</v>
      </c>
      <c r="C23" s="4">
        <v>0</v>
      </c>
      <c r="D23" s="4">
        <v>137.29032258064515</v>
      </c>
      <c r="E23" s="4">
        <v>0</v>
      </c>
      <c r="F23" s="4">
        <v>1.2580645161290323</v>
      </c>
      <c r="G23" s="4">
        <v>0.32258064516129031</v>
      </c>
      <c r="H23" s="4">
        <v>0</v>
      </c>
      <c r="I23" s="4">
        <v>0</v>
      </c>
      <c r="J23" s="4">
        <v>0</v>
      </c>
      <c r="K23" s="4">
        <v>0</v>
      </c>
      <c r="L23" s="4">
        <v>0</v>
      </c>
      <c r="M23" s="4">
        <v>0</v>
      </c>
      <c r="N23" s="5">
        <v>233.54838709677418</v>
      </c>
    </row>
    <row r="24" spans="1:14" ht="15.75" hidden="1" thickBot="1" x14ac:dyDescent="0.3">
      <c r="A24" s="14" t="s">
        <v>20</v>
      </c>
      <c r="B24" s="21"/>
      <c r="C24" s="21"/>
      <c r="D24" s="21"/>
      <c r="E24" s="21"/>
      <c r="F24" s="21"/>
      <c r="G24" s="21"/>
      <c r="H24" s="21"/>
      <c r="I24" s="21"/>
      <c r="J24" s="21"/>
      <c r="K24" s="21"/>
      <c r="L24" s="6">
        <v>13.818181818181818</v>
      </c>
      <c r="M24" s="6">
        <v>0.54545454545454541</v>
      </c>
      <c r="N24" s="7">
        <v>14.363636363636363</v>
      </c>
    </row>
    <row r="25" spans="1:14" hidden="1" x14ac:dyDescent="0.25">
      <c r="A25" s="24"/>
      <c r="B25" s="24"/>
      <c r="C25" s="24"/>
      <c r="D25" s="24"/>
      <c r="E25" s="24"/>
      <c r="F25" s="24"/>
      <c r="G25" s="24"/>
      <c r="H25" s="24"/>
      <c r="I25" s="24"/>
      <c r="J25" s="24"/>
      <c r="K25" s="24"/>
      <c r="L25" s="24"/>
      <c r="M25" s="24"/>
      <c r="N25" s="26"/>
    </row>
    <row r="26" spans="1:14" ht="33" hidden="1" x14ac:dyDescent="0.25">
      <c r="A26" s="19" t="s">
        <v>18</v>
      </c>
      <c r="B26" s="17" t="s">
        <v>0</v>
      </c>
      <c r="C26" s="17" t="s">
        <v>1</v>
      </c>
      <c r="D26" s="17" t="s">
        <v>2</v>
      </c>
      <c r="E26" s="17" t="s">
        <v>3</v>
      </c>
      <c r="F26" s="17" t="s">
        <v>4</v>
      </c>
      <c r="G26" s="17" t="s">
        <v>5</v>
      </c>
      <c r="H26" s="17"/>
      <c r="I26" s="17"/>
      <c r="J26" s="17" t="s">
        <v>6</v>
      </c>
      <c r="K26" s="17" t="s">
        <v>7</v>
      </c>
      <c r="L26" s="17" t="s">
        <v>8</v>
      </c>
      <c r="M26" s="17" t="s">
        <v>9</v>
      </c>
      <c r="N26" s="25" t="s">
        <v>10</v>
      </c>
    </row>
    <row r="27" spans="1:14" hidden="1" x14ac:dyDescent="0.25">
      <c r="A27" s="8" t="s">
        <v>11</v>
      </c>
      <c r="B27" s="4">
        <v>526.45161290322585</v>
      </c>
      <c r="C27" s="4">
        <v>40.451612903225808</v>
      </c>
      <c r="D27" s="4">
        <v>459.19354838709683</v>
      </c>
      <c r="E27" s="4">
        <v>58.903225806451609</v>
      </c>
      <c r="F27" s="4">
        <v>7.580645161290323</v>
      </c>
      <c r="G27" s="4">
        <v>2.935483870967742</v>
      </c>
      <c r="H27" s="4">
        <v>0</v>
      </c>
      <c r="I27" s="4">
        <v>0</v>
      </c>
      <c r="J27" s="4">
        <v>180.0322580645161</v>
      </c>
      <c r="K27" s="4">
        <v>15.548387096774194</v>
      </c>
      <c r="L27" s="4">
        <v>0</v>
      </c>
      <c r="M27" s="4">
        <v>0</v>
      </c>
      <c r="N27" s="5">
        <v>1291.0967741935485</v>
      </c>
    </row>
    <row r="28" spans="1:14" hidden="1" x14ac:dyDescent="0.25">
      <c r="A28" s="8" t="s">
        <v>12</v>
      </c>
      <c r="B28" s="4">
        <v>526.45161290322585</v>
      </c>
      <c r="C28" s="4">
        <v>40.451612903225808</v>
      </c>
      <c r="D28" s="4">
        <v>459.19354838709683</v>
      </c>
      <c r="E28" s="4">
        <v>58.903225806451609</v>
      </c>
      <c r="F28" s="4">
        <v>7.580645161290323</v>
      </c>
      <c r="G28" s="4">
        <v>2.935483870967742</v>
      </c>
      <c r="H28" s="4">
        <v>0</v>
      </c>
      <c r="I28" s="4">
        <v>0</v>
      </c>
      <c r="J28" s="4">
        <v>180.0322580645161</v>
      </c>
      <c r="K28" s="4">
        <v>15.548387096774194</v>
      </c>
      <c r="L28" s="4">
        <v>0</v>
      </c>
      <c r="M28" s="4">
        <v>0</v>
      </c>
      <c r="N28" s="5">
        <v>1291.0967741935485</v>
      </c>
    </row>
    <row r="29" spans="1:14" ht="15.75" hidden="1" thickBot="1" x14ac:dyDescent="0.3">
      <c r="A29" s="14" t="s">
        <v>20</v>
      </c>
      <c r="B29" s="21"/>
      <c r="C29" s="21"/>
      <c r="D29" s="21"/>
      <c r="E29" s="21"/>
      <c r="F29" s="21"/>
      <c r="G29" s="21"/>
      <c r="H29" s="21"/>
      <c r="I29" s="21"/>
      <c r="J29" s="21"/>
      <c r="K29" s="21"/>
      <c r="L29" s="6">
        <v>0</v>
      </c>
      <c r="M29" s="6">
        <v>0</v>
      </c>
      <c r="N29" s="7">
        <v>0</v>
      </c>
    </row>
    <row r="30" spans="1:14" hidden="1" x14ac:dyDescent="0.25">
      <c r="A30" s="24"/>
      <c r="B30" s="24"/>
      <c r="C30" s="24"/>
      <c r="D30" s="24"/>
      <c r="E30" s="24"/>
      <c r="F30" s="24"/>
      <c r="G30" s="24"/>
      <c r="H30" s="24"/>
      <c r="I30" s="24"/>
      <c r="J30" s="24"/>
      <c r="K30" s="24"/>
      <c r="L30" s="24"/>
      <c r="M30" s="24"/>
      <c r="N30" s="26"/>
    </row>
    <row r="31" spans="1:14" ht="33" hidden="1" x14ac:dyDescent="0.25">
      <c r="A31" s="19" t="s">
        <v>27</v>
      </c>
      <c r="B31" s="17" t="s">
        <v>0</v>
      </c>
      <c r="C31" s="17" t="s">
        <v>1</v>
      </c>
      <c r="D31" s="17" t="s">
        <v>2</v>
      </c>
      <c r="E31" s="17" t="s">
        <v>3</v>
      </c>
      <c r="F31" s="17" t="s">
        <v>4</v>
      </c>
      <c r="G31" s="17" t="s">
        <v>5</v>
      </c>
      <c r="H31" s="17"/>
      <c r="I31" s="17"/>
      <c r="J31" s="17" t="s">
        <v>6</v>
      </c>
      <c r="K31" s="17" t="s">
        <v>7</v>
      </c>
      <c r="L31" s="17" t="s">
        <v>8</v>
      </c>
      <c r="M31" s="17" t="s">
        <v>9</v>
      </c>
      <c r="N31" s="25" t="s">
        <v>10</v>
      </c>
    </row>
    <row r="32" spans="1:14" hidden="1" x14ac:dyDescent="0.25">
      <c r="A32" s="8" t="s">
        <v>11</v>
      </c>
      <c r="B32" s="9">
        <v>4.5483870967741939</v>
      </c>
      <c r="C32" s="9">
        <v>0.12903225806451613</v>
      </c>
      <c r="D32" s="9">
        <v>12</v>
      </c>
      <c r="E32" s="9">
        <v>9.6774193548387094E-2</v>
      </c>
      <c r="F32" s="9">
        <v>2.161290322580645</v>
      </c>
      <c r="G32" s="9">
        <v>0.74193548387096775</v>
      </c>
      <c r="H32" s="9">
        <v>0</v>
      </c>
      <c r="I32" s="9">
        <v>0</v>
      </c>
      <c r="J32" s="9">
        <v>0</v>
      </c>
      <c r="K32" s="9">
        <v>0</v>
      </c>
      <c r="L32" s="9">
        <v>0</v>
      </c>
      <c r="M32" s="9">
        <v>0</v>
      </c>
      <c r="N32" s="27">
        <v>19.677419354838712</v>
      </c>
    </row>
    <row r="33" spans="1:14" hidden="1" x14ac:dyDescent="0.25">
      <c r="A33" s="8" t="s">
        <v>12</v>
      </c>
      <c r="B33" s="9">
        <v>4.5483870967741939</v>
      </c>
      <c r="C33" s="9">
        <v>0.19354838709677419</v>
      </c>
      <c r="D33" s="9">
        <v>14.35483870967742</v>
      </c>
      <c r="E33" s="9">
        <v>9.6774193548387094E-2</v>
      </c>
      <c r="F33" s="9">
        <v>2.161290322580645</v>
      </c>
      <c r="G33" s="9">
        <v>0.74193548387096775</v>
      </c>
      <c r="H33" s="9">
        <v>0</v>
      </c>
      <c r="I33" s="9">
        <v>0</v>
      </c>
      <c r="J33" s="9">
        <v>0</v>
      </c>
      <c r="K33" s="9">
        <v>0</v>
      </c>
      <c r="L33" s="9">
        <v>0</v>
      </c>
      <c r="M33" s="9">
        <v>0</v>
      </c>
      <c r="N33" s="27">
        <v>22.096774193548388</v>
      </c>
    </row>
    <row r="34" spans="1:14" ht="15.75" hidden="1" thickBot="1" x14ac:dyDescent="0.3">
      <c r="A34" s="14" t="s">
        <v>20</v>
      </c>
      <c r="B34" s="23"/>
      <c r="C34" s="23"/>
      <c r="D34" s="23"/>
      <c r="E34" s="23"/>
      <c r="F34" s="23"/>
      <c r="G34" s="23"/>
      <c r="H34" s="23"/>
      <c r="I34" s="23"/>
      <c r="J34" s="23"/>
      <c r="K34" s="23"/>
      <c r="L34" s="15">
        <v>3.9090909090909092</v>
      </c>
      <c r="M34" s="15">
        <v>0</v>
      </c>
      <c r="N34" s="28">
        <v>3.9090909090909092</v>
      </c>
    </row>
    <row r="35" spans="1:14" hidden="1" x14ac:dyDescent="0.25">
      <c r="A35" s="24"/>
      <c r="B35" s="24"/>
      <c r="C35" s="24"/>
      <c r="D35" s="24"/>
      <c r="E35" s="24"/>
      <c r="F35" s="24"/>
      <c r="G35" s="24"/>
      <c r="H35" s="24"/>
      <c r="I35" s="24"/>
      <c r="J35" s="24"/>
      <c r="K35" s="24"/>
      <c r="L35" s="24"/>
      <c r="M35" s="24"/>
      <c r="N35" s="26"/>
    </row>
    <row r="36" spans="1:14" ht="33" hidden="1" x14ac:dyDescent="0.25">
      <c r="A36" s="20" t="s">
        <v>26</v>
      </c>
      <c r="B36" s="17" t="s">
        <v>0</v>
      </c>
      <c r="C36" s="17" t="s">
        <v>1</v>
      </c>
      <c r="D36" s="17" t="s">
        <v>2</v>
      </c>
      <c r="E36" s="17" t="s">
        <v>3</v>
      </c>
      <c r="F36" s="17" t="s">
        <v>4</v>
      </c>
      <c r="G36" s="17" t="s">
        <v>5</v>
      </c>
      <c r="H36" s="17"/>
      <c r="I36" s="17"/>
      <c r="J36" s="17" t="s">
        <v>6</v>
      </c>
      <c r="K36" s="17" t="s">
        <v>7</v>
      </c>
      <c r="L36" s="17" t="s">
        <v>8</v>
      </c>
      <c r="M36" s="17" t="s">
        <v>9</v>
      </c>
      <c r="N36" s="25" t="s">
        <v>10</v>
      </c>
    </row>
    <row r="37" spans="1:14" hidden="1" x14ac:dyDescent="0.25">
      <c r="A37" s="8" t="s">
        <v>11</v>
      </c>
      <c r="B37" s="4">
        <v>775.90476190476204</v>
      </c>
      <c r="C37" s="4">
        <v>41.333333333333336</v>
      </c>
      <c r="D37" s="4">
        <v>651.19047619047626</v>
      </c>
      <c r="E37" s="4">
        <v>19.904761904761905</v>
      </c>
      <c r="F37" s="4">
        <v>9.7142857142857135</v>
      </c>
      <c r="G37" s="4">
        <v>2.1904761904761907</v>
      </c>
      <c r="H37" s="4">
        <v>11.619047619047619</v>
      </c>
      <c r="I37" s="4">
        <v>0</v>
      </c>
      <c r="J37" s="4">
        <v>4.9523809523809526</v>
      </c>
      <c r="K37" s="4">
        <v>0</v>
      </c>
      <c r="L37" s="4">
        <v>0</v>
      </c>
      <c r="M37" s="4">
        <v>0</v>
      </c>
      <c r="N37" s="5">
        <v>1516.8095238095241</v>
      </c>
    </row>
    <row r="38" spans="1:14" hidden="1" x14ac:dyDescent="0.25">
      <c r="A38" s="8" t="s">
        <v>12</v>
      </c>
      <c r="B38" s="4">
        <v>775.90476190476204</v>
      </c>
      <c r="C38" s="4">
        <v>41.333333333333336</v>
      </c>
      <c r="D38" s="4">
        <v>684.61904761904771</v>
      </c>
      <c r="E38" s="4">
        <v>29.285714285714288</v>
      </c>
      <c r="F38" s="4">
        <v>9.7142857142857135</v>
      </c>
      <c r="G38" s="4">
        <v>2.1904761904761907</v>
      </c>
      <c r="H38" s="4">
        <v>11.619047619047619</v>
      </c>
      <c r="I38" s="4">
        <v>0</v>
      </c>
      <c r="J38" s="4">
        <v>7.0952380952380949</v>
      </c>
      <c r="K38" s="4">
        <v>0</v>
      </c>
      <c r="L38" s="4">
        <v>0</v>
      </c>
      <c r="M38" s="4">
        <v>0</v>
      </c>
      <c r="N38" s="5">
        <v>1561.761904761905</v>
      </c>
    </row>
    <row r="39" spans="1:14" ht="15.75" hidden="1" thickBot="1" x14ac:dyDescent="0.3">
      <c r="A39" s="14" t="s">
        <v>20</v>
      </c>
      <c r="B39" s="21"/>
      <c r="C39" s="21"/>
      <c r="D39" s="21"/>
      <c r="E39" s="21"/>
      <c r="F39" s="21"/>
      <c r="G39" s="21"/>
      <c r="H39" s="21"/>
      <c r="I39" s="21"/>
      <c r="J39" s="21"/>
      <c r="K39" s="21"/>
      <c r="L39" s="6">
        <v>96.941176470588232</v>
      </c>
      <c r="M39" s="6">
        <v>30.176470588235293</v>
      </c>
      <c r="N39" s="7">
        <v>127.11764705882352</v>
      </c>
    </row>
    <row r="40" spans="1:14" hidden="1" x14ac:dyDescent="0.25">
      <c r="N40" s="29"/>
    </row>
    <row r="41" spans="1:14" ht="33" hidden="1" x14ac:dyDescent="0.25">
      <c r="A41" s="19" t="s">
        <v>25</v>
      </c>
      <c r="B41" s="17" t="s">
        <v>0</v>
      </c>
      <c r="C41" s="17" t="s">
        <v>1</v>
      </c>
      <c r="D41" s="17" t="s">
        <v>2</v>
      </c>
      <c r="E41" s="17" t="s">
        <v>3</v>
      </c>
      <c r="F41" s="17" t="s">
        <v>4</v>
      </c>
      <c r="G41" s="17" t="s">
        <v>5</v>
      </c>
      <c r="H41" s="17"/>
      <c r="I41" s="17"/>
      <c r="J41" s="17" t="s">
        <v>6</v>
      </c>
      <c r="K41" s="17" t="s">
        <v>7</v>
      </c>
      <c r="L41" s="17" t="s">
        <v>8</v>
      </c>
      <c r="M41" s="17" t="s">
        <v>9</v>
      </c>
      <c r="N41" s="25" t="s">
        <v>10</v>
      </c>
    </row>
    <row r="42" spans="1:14" hidden="1" x14ac:dyDescent="0.25">
      <c r="A42" s="8" t="s">
        <v>11</v>
      </c>
      <c r="B42" s="4">
        <v>55.258064516129025</v>
      </c>
      <c r="C42" s="4">
        <v>1.032258064516129</v>
      </c>
      <c r="D42" s="4">
        <v>81.903225806451616</v>
      </c>
      <c r="E42" s="4">
        <v>0</v>
      </c>
      <c r="F42" s="4">
        <v>0</v>
      </c>
      <c r="G42" s="4">
        <v>0</v>
      </c>
      <c r="H42" s="4">
        <v>0</v>
      </c>
      <c r="I42" s="4">
        <v>0</v>
      </c>
      <c r="J42" s="4">
        <v>88.225806451612897</v>
      </c>
      <c r="K42" s="4">
        <v>6.4516129032258063E-2</v>
      </c>
      <c r="L42" s="4">
        <v>0</v>
      </c>
      <c r="M42" s="4">
        <v>0</v>
      </c>
      <c r="N42" s="5">
        <v>226.48387096774192</v>
      </c>
    </row>
    <row r="43" spans="1:14" hidden="1" x14ac:dyDescent="0.25">
      <c r="A43" s="8" t="s">
        <v>12</v>
      </c>
      <c r="B43" s="4">
        <v>55.258064516129025</v>
      </c>
      <c r="C43" s="4">
        <v>1.032258064516129</v>
      </c>
      <c r="D43" s="4">
        <v>81.903225806451616</v>
      </c>
      <c r="E43" s="4">
        <v>0</v>
      </c>
      <c r="F43" s="4">
        <v>0</v>
      </c>
      <c r="G43" s="4">
        <v>0</v>
      </c>
      <c r="H43" s="4">
        <v>0</v>
      </c>
      <c r="I43" s="4">
        <v>0</v>
      </c>
      <c r="J43" s="4">
        <v>88.225806451612897</v>
      </c>
      <c r="K43" s="4">
        <v>6.4516129032258063E-2</v>
      </c>
      <c r="L43" s="4">
        <v>0</v>
      </c>
      <c r="M43" s="4">
        <v>0</v>
      </c>
      <c r="N43" s="5">
        <v>226.48387096774192</v>
      </c>
    </row>
    <row r="44" spans="1:14" ht="15.75" hidden="1" thickBot="1" x14ac:dyDescent="0.3">
      <c r="A44" s="14" t="s">
        <v>20</v>
      </c>
      <c r="B44" s="21"/>
      <c r="C44" s="21"/>
      <c r="D44" s="21"/>
      <c r="E44" s="21"/>
      <c r="F44" s="21"/>
      <c r="G44" s="21"/>
      <c r="H44" s="21"/>
      <c r="I44" s="21"/>
      <c r="J44" s="21"/>
      <c r="K44" s="21"/>
      <c r="L44" s="6">
        <v>0</v>
      </c>
      <c r="M44" s="6">
        <v>0</v>
      </c>
      <c r="N44" s="7">
        <v>0</v>
      </c>
    </row>
    <row r="45" spans="1:14" hidden="1" x14ac:dyDescent="0.25">
      <c r="A45" s="24"/>
      <c r="B45" s="24"/>
      <c r="C45" s="24"/>
      <c r="D45" s="24"/>
      <c r="E45" s="24"/>
      <c r="F45" s="24"/>
      <c r="G45" s="24"/>
      <c r="H45" s="24"/>
      <c r="I45" s="24"/>
      <c r="J45" s="24"/>
      <c r="K45" s="24"/>
      <c r="L45" s="24"/>
      <c r="M45" s="24"/>
      <c r="N45" s="26"/>
    </row>
    <row r="46" spans="1:14" ht="33" hidden="1" x14ac:dyDescent="0.25">
      <c r="A46" s="19" t="s">
        <v>24</v>
      </c>
      <c r="B46" s="17" t="s">
        <v>0</v>
      </c>
      <c r="C46" s="17" t="s">
        <v>1</v>
      </c>
      <c r="D46" s="17" t="s">
        <v>2</v>
      </c>
      <c r="E46" s="17" t="s">
        <v>3</v>
      </c>
      <c r="F46" s="17" t="s">
        <v>4</v>
      </c>
      <c r="G46" s="17" t="s">
        <v>5</v>
      </c>
      <c r="H46" s="17"/>
      <c r="I46" s="17"/>
      <c r="J46" s="17" t="s">
        <v>6</v>
      </c>
      <c r="K46" s="17" t="s">
        <v>7</v>
      </c>
      <c r="L46" s="17" t="s">
        <v>8</v>
      </c>
      <c r="M46" s="17" t="s">
        <v>9</v>
      </c>
      <c r="N46" s="25" t="s">
        <v>10</v>
      </c>
    </row>
    <row r="47" spans="1:14" hidden="1" x14ac:dyDescent="0.25">
      <c r="A47" s="8" t="s">
        <v>11</v>
      </c>
      <c r="B47" s="30">
        <v>554.86363636363637</v>
      </c>
      <c r="C47" s="30">
        <v>142.31818181818184</v>
      </c>
      <c r="D47" s="30">
        <v>473</v>
      </c>
      <c r="E47" s="30">
        <v>132.04545454545453</v>
      </c>
      <c r="F47" s="30">
        <v>2.2272727272727275</v>
      </c>
      <c r="G47" s="30">
        <v>0.63636363636363635</v>
      </c>
      <c r="H47" s="30">
        <v>51.909090909090914</v>
      </c>
      <c r="I47" s="30">
        <v>9</v>
      </c>
      <c r="J47" s="30">
        <v>4.2727272727272725</v>
      </c>
      <c r="K47" s="30">
        <v>0.36363636363636365</v>
      </c>
      <c r="L47" s="30">
        <v>0</v>
      </c>
      <c r="M47" s="30">
        <v>0</v>
      </c>
      <c r="N47" s="31">
        <v>1370.6363636363637</v>
      </c>
    </row>
    <row r="48" spans="1:14" hidden="1" x14ac:dyDescent="0.25">
      <c r="A48" s="8" t="s">
        <v>12</v>
      </c>
      <c r="B48" s="30">
        <v>554.86363636363637</v>
      </c>
      <c r="C48" s="30">
        <v>142.31818181818184</v>
      </c>
      <c r="D48" s="30">
        <v>487.4545454545455</v>
      </c>
      <c r="E48" s="30">
        <v>135.04545454545453</v>
      </c>
      <c r="F48" s="30">
        <v>2.7727272727272729</v>
      </c>
      <c r="G48" s="30">
        <v>0.63636363636363635</v>
      </c>
      <c r="H48" s="30">
        <v>64.090909090909093</v>
      </c>
      <c r="I48" s="30">
        <v>9</v>
      </c>
      <c r="J48" s="30">
        <v>8.3636363636363633</v>
      </c>
      <c r="K48" s="30">
        <v>0.36363636363636365</v>
      </c>
      <c r="L48" s="30">
        <v>0</v>
      </c>
      <c r="M48" s="30">
        <v>0</v>
      </c>
      <c r="N48" s="31">
        <v>1404.9090909090908</v>
      </c>
    </row>
    <row r="49" spans="1:14" ht="15.75" hidden="1" thickBot="1" x14ac:dyDescent="0.3">
      <c r="A49" s="14" t="s">
        <v>20</v>
      </c>
      <c r="B49" s="32"/>
      <c r="C49" s="32"/>
      <c r="D49" s="32"/>
      <c r="E49" s="32"/>
      <c r="F49" s="32"/>
      <c r="G49" s="32"/>
      <c r="H49" s="32"/>
      <c r="I49" s="32"/>
      <c r="J49" s="32"/>
      <c r="K49" s="32"/>
      <c r="L49" s="33">
        <v>119.09090909090909</v>
      </c>
      <c r="M49" s="33">
        <v>30.681818181818183</v>
      </c>
      <c r="N49" s="34">
        <v>149.77272727272728</v>
      </c>
    </row>
    <row r="50" spans="1:14" hidden="1" x14ac:dyDescent="0.25">
      <c r="A50" s="24"/>
      <c r="B50" s="24"/>
      <c r="C50" s="24"/>
      <c r="D50" s="24"/>
      <c r="E50" s="24"/>
      <c r="F50" s="24"/>
      <c r="G50" s="24"/>
      <c r="H50" s="24"/>
      <c r="I50" s="24"/>
      <c r="J50" s="24"/>
      <c r="K50" s="24"/>
      <c r="L50" s="24"/>
      <c r="M50" s="24"/>
      <c r="N50" s="26"/>
    </row>
    <row r="51" spans="1:14" ht="33" hidden="1" x14ac:dyDescent="0.25">
      <c r="A51" s="19" t="s">
        <v>23</v>
      </c>
      <c r="B51" s="17" t="s">
        <v>0</v>
      </c>
      <c r="C51" s="17" t="s">
        <v>1</v>
      </c>
      <c r="D51" s="17" t="s">
        <v>2</v>
      </c>
      <c r="E51" s="17" t="s">
        <v>3</v>
      </c>
      <c r="F51" s="17" t="s">
        <v>4</v>
      </c>
      <c r="G51" s="17" t="s">
        <v>5</v>
      </c>
      <c r="H51" s="17"/>
      <c r="I51" s="17"/>
      <c r="J51" s="17" t="s">
        <v>6</v>
      </c>
      <c r="K51" s="17" t="s">
        <v>7</v>
      </c>
      <c r="L51" s="17" t="s">
        <v>8</v>
      </c>
      <c r="M51" s="17" t="s">
        <v>9</v>
      </c>
      <c r="N51" s="25" t="s">
        <v>10</v>
      </c>
    </row>
    <row r="52" spans="1:14" hidden="1" x14ac:dyDescent="0.25">
      <c r="A52" s="8" t="s">
        <v>11</v>
      </c>
      <c r="B52" s="4">
        <v>96.290322580645167</v>
      </c>
      <c r="C52" s="4">
        <v>0</v>
      </c>
      <c r="D52" s="4">
        <v>147.25806451612905</v>
      </c>
      <c r="E52" s="4">
        <v>0</v>
      </c>
      <c r="F52" s="4">
        <v>3.096774193548387</v>
      </c>
      <c r="G52" s="4">
        <v>0.38709677419354838</v>
      </c>
      <c r="H52" s="4">
        <v>0</v>
      </c>
      <c r="I52" s="4">
        <v>0</v>
      </c>
      <c r="J52" s="4">
        <v>3.5483870967741935</v>
      </c>
      <c r="K52" s="4">
        <v>0</v>
      </c>
      <c r="L52" s="4">
        <v>0</v>
      </c>
      <c r="M52" s="4">
        <v>0</v>
      </c>
      <c r="N52" s="5">
        <v>250.58064516129033</v>
      </c>
    </row>
    <row r="53" spans="1:14" hidden="1" x14ac:dyDescent="0.25">
      <c r="A53" s="8" t="s">
        <v>12</v>
      </c>
      <c r="B53" s="4">
        <v>96.290322580645167</v>
      </c>
      <c r="C53" s="4">
        <v>0</v>
      </c>
      <c r="D53" s="4">
        <v>150.03225806451616</v>
      </c>
      <c r="E53" s="4">
        <v>0</v>
      </c>
      <c r="F53" s="4">
        <v>3.096774193548387</v>
      </c>
      <c r="G53" s="4">
        <v>0.38709677419354838</v>
      </c>
      <c r="H53" s="4">
        <v>0</v>
      </c>
      <c r="I53" s="4">
        <v>0</v>
      </c>
      <c r="J53" s="4">
        <v>3.5483870967741935</v>
      </c>
      <c r="K53" s="4">
        <v>0</v>
      </c>
      <c r="L53" s="4">
        <v>0</v>
      </c>
      <c r="M53" s="4">
        <v>0</v>
      </c>
      <c r="N53" s="5">
        <v>253.35483870967747</v>
      </c>
    </row>
    <row r="54" spans="1:14" ht="15.75" hidden="1" thickBot="1" x14ac:dyDescent="0.3">
      <c r="A54" s="14" t="s">
        <v>20</v>
      </c>
      <c r="B54" s="21"/>
      <c r="C54" s="21"/>
      <c r="D54" s="21"/>
      <c r="E54" s="21"/>
      <c r="F54" s="21"/>
      <c r="G54" s="21"/>
      <c r="H54" s="21"/>
      <c r="I54" s="21"/>
      <c r="J54" s="21"/>
      <c r="K54" s="21"/>
      <c r="L54" s="6">
        <v>0</v>
      </c>
      <c r="M54" s="6">
        <v>0</v>
      </c>
      <c r="N54" s="7">
        <v>0</v>
      </c>
    </row>
    <row r="55" spans="1:14" hidden="1" x14ac:dyDescent="0.25">
      <c r="A55" s="24"/>
      <c r="B55" s="24"/>
      <c r="C55" s="24"/>
      <c r="D55" s="24"/>
      <c r="E55" s="24"/>
      <c r="F55" s="24"/>
      <c r="G55" s="24"/>
      <c r="H55" s="24"/>
      <c r="I55" s="24"/>
      <c r="J55" s="24"/>
      <c r="K55" s="24"/>
      <c r="L55" s="24"/>
      <c r="M55" s="24"/>
      <c r="N55" s="26"/>
    </row>
    <row r="56" spans="1:14" ht="33" hidden="1" x14ac:dyDescent="0.25">
      <c r="A56" s="16" t="s">
        <v>13</v>
      </c>
      <c r="B56" s="17" t="s">
        <v>0</v>
      </c>
      <c r="C56" s="17" t="s">
        <v>1</v>
      </c>
      <c r="D56" s="17" t="s">
        <v>2</v>
      </c>
      <c r="E56" s="17" t="s">
        <v>3</v>
      </c>
      <c r="F56" s="17" t="s">
        <v>4</v>
      </c>
      <c r="G56" s="17" t="s">
        <v>5</v>
      </c>
      <c r="H56" s="17"/>
      <c r="I56" s="17"/>
      <c r="J56" s="17" t="s">
        <v>6</v>
      </c>
      <c r="K56" s="17" t="s">
        <v>7</v>
      </c>
      <c r="L56" s="17" t="s">
        <v>8</v>
      </c>
      <c r="M56" s="17" t="s">
        <v>9</v>
      </c>
      <c r="N56" s="25" t="s">
        <v>10</v>
      </c>
    </row>
    <row r="57" spans="1:14" hidden="1" x14ac:dyDescent="0.25">
      <c r="A57" s="8" t="s">
        <v>11</v>
      </c>
      <c r="B57" s="4">
        <v>562.41935483870964</v>
      </c>
      <c r="C57" s="4">
        <v>0</v>
      </c>
      <c r="D57" s="4">
        <v>434.93548387096774</v>
      </c>
      <c r="E57" s="4">
        <v>6.4516129032258063E-2</v>
      </c>
      <c r="F57" s="4">
        <v>0.25806451612903225</v>
      </c>
      <c r="G57" s="4">
        <v>0</v>
      </c>
      <c r="H57" s="4">
        <v>0</v>
      </c>
      <c r="I57" s="4">
        <v>0</v>
      </c>
      <c r="J57" s="4">
        <v>0</v>
      </c>
      <c r="K57" s="4">
        <v>0</v>
      </c>
      <c r="L57" s="4">
        <v>0</v>
      </c>
      <c r="M57" s="4">
        <v>0</v>
      </c>
      <c r="N57" s="5">
        <v>997.67741935483866</v>
      </c>
    </row>
    <row r="58" spans="1:14" hidden="1" x14ac:dyDescent="0.25">
      <c r="A58" s="8" t="s">
        <v>12</v>
      </c>
      <c r="B58" s="4">
        <v>572.70967741935476</v>
      </c>
      <c r="C58" s="4">
        <v>0</v>
      </c>
      <c r="D58" s="4">
        <v>436.06451612903226</v>
      </c>
      <c r="E58" s="4">
        <v>6.4516129032258063E-2</v>
      </c>
      <c r="F58" s="4">
        <v>0.25806451612903225</v>
      </c>
      <c r="G58" s="4">
        <v>0</v>
      </c>
      <c r="H58" s="4">
        <v>0</v>
      </c>
      <c r="I58" s="4">
        <v>0</v>
      </c>
      <c r="J58" s="4">
        <v>0</v>
      </c>
      <c r="K58" s="4">
        <v>0</v>
      </c>
      <c r="L58" s="4">
        <v>0</v>
      </c>
      <c r="M58" s="4">
        <v>0</v>
      </c>
      <c r="N58" s="5">
        <v>1009.0967741935484</v>
      </c>
    </row>
    <row r="59" spans="1:14" ht="15.75" hidden="1" thickBot="1" x14ac:dyDescent="0.3">
      <c r="A59" s="14" t="s">
        <v>20</v>
      </c>
      <c r="B59" s="21"/>
      <c r="C59" s="21"/>
      <c r="D59" s="21"/>
      <c r="E59" s="21"/>
      <c r="F59" s="21"/>
      <c r="G59" s="21"/>
      <c r="H59" s="21"/>
      <c r="I59" s="21"/>
      <c r="J59" s="21"/>
      <c r="K59" s="21"/>
      <c r="L59" s="6">
        <v>32.545454545454547</v>
      </c>
      <c r="M59" s="6">
        <v>8.6818181818181817</v>
      </c>
      <c r="N59" s="7">
        <v>41.227272727272727</v>
      </c>
    </row>
    <row r="60" spans="1:14" hidden="1" x14ac:dyDescent="0.25">
      <c r="A60" s="24"/>
      <c r="B60" s="24"/>
      <c r="C60" s="24"/>
      <c r="D60" s="24"/>
      <c r="E60" s="24"/>
      <c r="F60" s="24"/>
      <c r="G60" s="24"/>
      <c r="H60" s="24"/>
      <c r="I60" s="24"/>
      <c r="J60" s="24"/>
      <c r="K60" s="24"/>
      <c r="L60" s="24"/>
      <c r="M60" s="24"/>
      <c r="N60" s="26"/>
    </row>
    <row r="61" spans="1:14" ht="33" hidden="1" x14ac:dyDescent="0.25">
      <c r="A61" s="19" t="s">
        <v>22</v>
      </c>
      <c r="B61" s="17" t="s">
        <v>0</v>
      </c>
      <c r="C61" s="17" t="s">
        <v>1</v>
      </c>
      <c r="D61" s="17" t="s">
        <v>2</v>
      </c>
      <c r="E61" s="17" t="s">
        <v>3</v>
      </c>
      <c r="F61" s="17" t="s">
        <v>4</v>
      </c>
      <c r="G61" s="17" t="s">
        <v>5</v>
      </c>
      <c r="H61" s="17"/>
      <c r="I61" s="17"/>
      <c r="J61" s="17" t="s">
        <v>6</v>
      </c>
      <c r="K61" s="17" t="s">
        <v>7</v>
      </c>
      <c r="L61" s="17" t="s">
        <v>8</v>
      </c>
      <c r="M61" s="17" t="s">
        <v>9</v>
      </c>
      <c r="N61" s="25" t="s">
        <v>10</v>
      </c>
    </row>
    <row r="62" spans="1:14" hidden="1" x14ac:dyDescent="0.25">
      <c r="A62" s="8" t="s">
        <v>11</v>
      </c>
      <c r="B62" s="4">
        <v>275.54838709677426</v>
      </c>
      <c r="C62" s="4">
        <v>0</v>
      </c>
      <c r="D62" s="4">
        <v>179.54838709677418</v>
      </c>
      <c r="E62" s="4">
        <v>0.29032258064516131</v>
      </c>
      <c r="F62" s="4">
        <v>0.25806451612903225</v>
      </c>
      <c r="G62" s="4">
        <v>0</v>
      </c>
      <c r="H62" s="4">
        <v>0</v>
      </c>
      <c r="I62" s="4">
        <v>0</v>
      </c>
      <c r="J62" s="4">
        <v>16.64516129032258</v>
      </c>
      <c r="K62" s="4">
        <v>0</v>
      </c>
      <c r="L62" s="4">
        <v>0</v>
      </c>
      <c r="M62" s="4">
        <v>0</v>
      </c>
      <c r="N62" s="5">
        <v>472.29032258064518</v>
      </c>
    </row>
    <row r="63" spans="1:14" hidden="1" x14ac:dyDescent="0.25">
      <c r="A63" s="8" t="s">
        <v>12</v>
      </c>
      <c r="B63" s="4">
        <v>275.54838709677426</v>
      </c>
      <c r="C63" s="4">
        <v>0</v>
      </c>
      <c r="D63" s="4">
        <v>185.70967741935482</v>
      </c>
      <c r="E63" s="4">
        <v>0.74193548387096775</v>
      </c>
      <c r="F63" s="4">
        <v>0.25806451612903225</v>
      </c>
      <c r="G63" s="4">
        <v>0</v>
      </c>
      <c r="H63" s="4">
        <v>0</v>
      </c>
      <c r="I63" s="4">
        <v>0</v>
      </c>
      <c r="J63" s="4">
        <v>16.64516129032258</v>
      </c>
      <c r="K63" s="4">
        <v>0</v>
      </c>
      <c r="L63" s="4">
        <v>0</v>
      </c>
      <c r="M63" s="4">
        <v>0</v>
      </c>
      <c r="N63" s="5">
        <v>478.90322580645164</v>
      </c>
    </row>
    <row r="64" spans="1:14" ht="15.75" hidden="1" thickBot="1" x14ac:dyDescent="0.3">
      <c r="A64" s="14" t="s">
        <v>20</v>
      </c>
      <c r="B64" s="21"/>
      <c r="C64" s="21"/>
      <c r="D64" s="21"/>
      <c r="E64" s="21"/>
      <c r="F64" s="21"/>
      <c r="G64" s="21"/>
      <c r="H64" s="21"/>
      <c r="I64" s="21"/>
      <c r="J64" s="21"/>
      <c r="K64" s="21"/>
      <c r="L64" s="6">
        <v>28.387096774193548</v>
      </c>
      <c r="M64" s="6">
        <v>7.129032258064516</v>
      </c>
      <c r="N64" s="7">
        <v>35.516129032258064</v>
      </c>
    </row>
    <row r="65" spans="1:14" hidden="1" x14ac:dyDescent="0.25">
      <c r="A65" s="24"/>
      <c r="B65" s="24"/>
      <c r="C65" s="24"/>
      <c r="D65" s="24"/>
      <c r="E65" s="24"/>
      <c r="F65" s="24"/>
      <c r="G65" s="24"/>
      <c r="H65" s="24"/>
      <c r="I65" s="24"/>
      <c r="J65" s="24"/>
      <c r="K65" s="24"/>
      <c r="L65" s="24"/>
      <c r="M65" s="24"/>
      <c r="N65" s="26"/>
    </row>
    <row r="66" spans="1:14" ht="33" hidden="1" x14ac:dyDescent="0.25">
      <c r="A66" s="16" t="s">
        <v>14</v>
      </c>
      <c r="B66" s="17" t="s">
        <v>0</v>
      </c>
      <c r="C66" s="17" t="s">
        <v>1</v>
      </c>
      <c r="D66" s="17" t="s">
        <v>2</v>
      </c>
      <c r="E66" s="17" t="s">
        <v>3</v>
      </c>
      <c r="F66" s="17" t="s">
        <v>4</v>
      </c>
      <c r="G66" s="17" t="s">
        <v>5</v>
      </c>
      <c r="H66" s="17"/>
      <c r="I66" s="17"/>
      <c r="J66" s="17" t="s">
        <v>6</v>
      </c>
      <c r="K66" s="17" t="s">
        <v>7</v>
      </c>
      <c r="L66" s="17" t="s">
        <v>8</v>
      </c>
      <c r="M66" s="17" t="s">
        <v>9</v>
      </c>
      <c r="N66" s="25" t="s">
        <v>10</v>
      </c>
    </row>
    <row r="67" spans="1:14" hidden="1" x14ac:dyDescent="0.25">
      <c r="A67" s="8" t="s">
        <v>11</v>
      </c>
      <c r="B67" s="4">
        <v>320.76666666666665</v>
      </c>
      <c r="C67" s="4">
        <v>0</v>
      </c>
      <c r="D67" s="4">
        <v>389.4666666666667</v>
      </c>
      <c r="E67" s="4">
        <v>0</v>
      </c>
      <c r="F67" s="4">
        <v>114.39999999999999</v>
      </c>
      <c r="G67" s="4">
        <v>0</v>
      </c>
      <c r="H67" s="4">
        <v>0</v>
      </c>
      <c r="I67" s="4">
        <v>0</v>
      </c>
      <c r="J67" s="4">
        <v>181.76666666666665</v>
      </c>
      <c r="K67" s="4">
        <v>0</v>
      </c>
      <c r="L67" s="4">
        <v>0</v>
      </c>
      <c r="M67" s="4">
        <v>0</v>
      </c>
      <c r="N67" s="5">
        <v>1006.4</v>
      </c>
    </row>
    <row r="68" spans="1:14" hidden="1" x14ac:dyDescent="0.25">
      <c r="A68" s="8" t="s">
        <v>12</v>
      </c>
      <c r="B68" s="4">
        <v>320.76666666666665</v>
      </c>
      <c r="C68" s="4">
        <v>0</v>
      </c>
      <c r="D68" s="4">
        <v>389.4666666666667</v>
      </c>
      <c r="E68" s="4">
        <v>0</v>
      </c>
      <c r="F68" s="4">
        <v>114.39999999999999</v>
      </c>
      <c r="G68" s="4">
        <v>0</v>
      </c>
      <c r="H68" s="4">
        <v>0</v>
      </c>
      <c r="I68" s="4">
        <v>0</v>
      </c>
      <c r="J68" s="4">
        <v>181.76666666666665</v>
      </c>
      <c r="K68" s="4">
        <v>0</v>
      </c>
      <c r="L68" s="4">
        <v>0</v>
      </c>
      <c r="M68" s="4">
        <v>0</v>
      </c>
      <c r="N68" s="5">
        <v>1006.4</v>
      </c>
    </row>
    <row r="69" spans="1:14" ht="15.75" hidden="1" thickBot="1" x14ac:dyDescent="0.3">
      <c r="A69" s="14" t="s">
        <v>20</v>
      </c>
      <c r="B69" s="21"/>
      <c r="C69" s="21"/>
      <c r="D69" s="21"/>
      <c r="E69" s="21"/>
      <c r="F69" s="21"/>
      <c r="G69" s="21"/>
      <c r="H69" s="21"/>
      <c r="I69" s="21"/>
      <c r="J69" s="21"/>
      <c r="K69" s="21"/>
      <c r="L69" s="6">
        <v>0</v>
      </c>
      <c r="M69" s="6">
        <v>0</v>
      </c>
      <c r="N69" s="7">
        <v>0</v>
      </c>
    </row>
    <row r="70" spans="1:14" hidden="1" x14ac:dyDescent="0.25">
      <c r="A70" s="24"/>
      <c r="B70" s="24"/>
      <c r="C70" s="24"/>
      <c r="D70" s="24"/>
      <c r="E70" s="24"/>
      <c r="F70" s="24"/>
      <c r="G70" s="24"/>
      <c r="H70" s="24"/>
      <c r="I70" s="24"/>
      <c r="J70" s="24"/>
      <c r="K70" s="24"/>
      <c r="L70" s="24"/>
      <c r="M70" s="24"/>
      <c r="N70" s="26"/>
    </row>
    <row r="71" spans="1:14" ht="33" hidden="1" x14ac:dyDescent="0.25">
      <c r="A71" s="19" t="s">
        <v>16</v>
      </c>
      <c r="B71" s="17" t="s">
        <v>0</v>
      </c>
      <c r="C71" s="17" t="s">
        <v>1</v>
      </c>
      <c r="D71" s="17" t="s">
        <v>2</v>
      </c>
      <c r="E71" s="17" t="s">
        <v>3</v>
      </c>
      <c r="F71" s="17" t="s">
        <v>4</v>
      </c>
      <c r="G71" s="17" t="s">
        <v>5</v>
      </c>
      <c r="H71" s="17"/>
      <c r="I71" s="17"/>
      <c r="J71" s="17" t="s">
        <v>6</v>
      </c>
      <c r="K71" s="17" t="s">
        <v>7</v>
      </c>
      <c r="L71" s="17" t="s">
        <v>8</v>
      </c>
      <c r="M71" s="17" t="s">
        <v>9</v>
      </c>
      <c r="N71" s="25" t="s">
        <v>10</v>
      </c>
    </row>
    <row r="72" spans="1:14" hidden="1" x14ac:dyDescent="0.25">
      <c r="A72" s="8" t="s">
        <v>11</v>
      </c>
      <c r="B72" s="4">
        <v>866.1290322580644</v>
      </c>
      <c r="C72" s="4">
        <v>57.354838709677416</v>
      </c>
      <c r="D72" s="4">
        <v>541.67741935483878</v>
      </c>
      <c r="E72" s="4">
        <v>42.741935483870968</v>
      </c>
      <c r="F72" s="4">
        <v>2.903225806451613</v>
      </c>
      <c r="G72" s="4">
        <v>0.41935483870967744</v>
      </c>
      <c r="H72" s="4">
        <v>0</v>
      </c>
      <c r="I72" s="4">
        <v>0</v>
      </c>
      <c r="J72" s="4">
        <v>164.09677419354841</v>
      </c>
      <c r="K72" s="4">
        <v>13.419354838709678</v>
      </c>
      <c r="L72" s="4">
        <v>0</v>
      </c>
      <c r="M72" s="4">
        <v>0</v>
      </c>
      <c r="N72" s="5">
        <v>1688.7419354838712</v>
      </c>
    </row>
    <row r="73" spans="1:14" hidden="1" x14ac:dyDescent="0.25">
      <c r="A73" s="8" t="s">
        <v>12</v>
      </c>
      <c r="B73" s="4">
        <v>866.1290322580644</v>
      </c>
      <c r="C73" s="4">
        <v>57.354838709677416</v>
      </c>
      <c r="D73" s="4">
        <v>551.25806451612914</v>
      </c>
      <c r="E73" s="4">
        <v>46.580645161290327</v>
      </c>
      <c r="F73" s="4">
        <v>2.903225806451613</v>
      </c>
      <c r="G73" s="4">
        <v>0.4838709677419355</v>
      </c>
      <c r="H73" s="4">
        <v>0</v>
      </c>
      <c r="I73" s="4">
        <v>0</v>
      </c>
      <c r="J73" s="4">
        <v>164.09677419354841</v>
      </c>
      <c r="K73" s="4">
        <v>13.419354838709678</v>
      </c>
      <c r="L73" s="4">
        <v>0</v>
      </c>
      <c r="M73" s="4">
        <v>0</v>
      </c>
      <c r="N73" s="5">
        <v>1702.2258064516132</v>
      </c>
    </row>
    <row r="74" spans="1:14" ht="15.75" hidden="1" thickBot="1" x14ac:dyDescent="0.3">
      <c r="A74" s="14" t="s">
        <v>20</v>
      </c>
      <c r="B74" s="21"/>
      <c r="C74" s="21"/>
      <c r="D74" s="21"/>
      <c r="E74" s="21"/>
      <c r="F74" s="21"/>
      <c r="G74" s="21"/>
      <c r="H74" s="21"/>
      <c r="I74" s="21"/>
      <c r="J74" s="21"/>
      <c r="K74" s="21"/>
      <c r="L74" s="6">
        <v>0</v>
      </c>
      <c r="M74" s="6">
        <v>0</v>
      </c>
      <c r="N74" s="7">
        <v>0</v>
      </c>
    </row>
    <row r="75" spans="1:14" hidden="1" x14ac:dyDescent="0.25">
      <c r="A75" s="24"/>
      <c r="B75" s="24"/>
      <c r="C75" s="24"/>
      <c r="D75" s="24"/>
      <c r="E75" s="24"/>
      <c r="F75" s="24"/>
      <c r="G75" s="24"/>
      <c r="H75" s="24"/>
      <c r="I75" s="24"/>
      <c r="J75" s="24"/>
      <c r="K75" s="24"/>
      <c r="L75" s="24"/>
      <c r="M75" s="24"/>
      <c r="N75" s="26"/>
    </row>
    <row r="76" spans="1:14" ht="33" hidden="1" x14ac:dyDescent="0.25">
      <c r="A76" s="16" t="s">
        <v>15</v>
      </c>
      <c r="B76" s="17" t="s">
        <v>0</v>
      </c>
      <c r="C76" s="17" t="s">
        <v>1</v>
      </c>
      <c r="D76" s="17" t="s">
        <v>2</v>
      </c>
      <c r="E76" s="17" t="s">
        <v>3</v>
      </c>
      <c r="F76" s="17" t="s">
        <v>4</v>
      </c>
      <c r="G76" s="17" t="s">
        <v>5</v>
      </c>
      <c r="H76" s="17"/>
      <c r="I76" s="17"/>
      <c r="J76" s="17" t="s">
        <v>6</v>
      </c>
      <c r="K76" s="17" t="s">
        <v>7</v>
      </c>
      <c r="L76" s="17" t="s">
        <v>8</v>
      </c>
      <c r="M76" s="17" t="s">
        <v>9</v>
      </c>
      <c r="N76" s="25" t="s">
        <v>10</v>
      </c>
    </row>
    <row r="77" spans="1:14" hidden="1" x14ac:dyDescent="0.25">
      <c r="A77" s="8" t="s">
        <v>11</v>
      </c>
      <c r="B77" s="10">
        <v>587.45161290322574</v>
      </c>
      <c r="C77" s="10">
        <v>3.2258064516129031E-2</v>
      </c>
      <c r="D77" s="10">
        <v>468.61290322580652</v>
      </c>
      <c r="E77" s="10">
        <v>0.12903225806451613</v>
      </c>
      <c r="F77" s="10">
        <v>4.32258064516129</v>
      </c>
      <c r="G77" s="10">
        <v>0</v>
      </c>
      <c r="H77" s="10">
        <v>0</v>
      </c>
      <c r="I77" s="10">
        <v>0</v>
      </c>
      <c r="J77" s="10">
        <v>0</v>
      </c>
      <c r="K77" s="10">
        <v>0</v>
      </c>
      <c r="L77" s="10">
        <v>0</v>
      </c>
      <c r="M77" s="10">
        <v>0</v>
      </c>
      <c r="N77" s="11">
        <v>1060.5483870967741</v>
      </c>
    </row>
    <row r="78" spans="1:14" hidden="1" x14ac:dyDescent="0.25">
      <c r="A78" s="8" t="s">
        <v>12</v>
      </c>
      <c r="B78" s="10">
        <v>587.45161290322574</v>
      </c>
      <c r="C78" s="10">
        <v>6.4516129032258063E-2</v>
      </c>
      <c r="D78" s="10">
        <v>469.67741935483878</v>
      </c>
      <c r="E78" s="10">
        <v>2.129032258064516</v>
      </c>
      <c r="F78" s="10">
        <v>4.32258064516129</v>
      </c>
      <c r="G78" s="10">
        <v>0</v>
      </c>
      <c r="H78" s="10">
        <v>0</v>
      </c>
      <c r="I78" s="10">
        <v>0</v>
      </c>
      <c r="J78" s="10">
        <v>0</v>
      </c>
      <c r="K78" s="10">
        <v>0</v>
      </c>
      <c r="L78" s="10">
        <v>0</v>
      </c>
      <c r="M78" s="10">
        <v>0</v>
      </c>
      <c r="N78" s="11">
        <v>1063.6451612903227</v>
      </c>
    </row>
    <row r="79" spans="1:14" ht="15.75" hidden="1" thickBot="1" x14ac:dyDescent="0.3">
      <c r="A79" s="14" t="s">
        <v>20</v>
      </c>
      <c r="B79" s="22"/>
      <c r="C79" s="22"/>
      <c r="D79" s="22"/>
      <c r="E79" s="22"/>
      <c r="F79" s="22"/>
      <c r="G79" s="22"/>
      <c r="H79" s="22"/>
      <c r="I79" s="22"/>
      <c r="J79" s="22"/>
      <c r="K79" s="22"/>
      <c r="L79" s="12">
        <v>128.27126099706746</v>
      </c>
      <c r="M79" s="12">
        <v>40.256598240469209</v>
      </c>
      <c r="N79" s="13">
        <v>168.52785923753666</v>
      </c>
    </row>
  </sheetData>
  <mergeCells count="5">
    <mergeCell ref="A1:N2"/>
    <mergeCell ref="A8:N8"/>
    <mergeCell ref="A10:N10"/>
    <mergeCell ref="A12:N12"/>
    <mergeCell ref="A14:N15"/>
  </mergeCells>
  <printOptions horizontalCentered="1"/>
  <pageMargins left="0.7" right="0.7" top="0.75" bottom="0.5" header="0.3" footer="0.3"/>
  <pageSetup scale="77" orientation="landscape" r:id="rId1"/>
  <headerFooter>
    <oddFooter>&amp;LMassachusetts Sheriffs' Association&amp;R&amp;P of &amp;N</oddFooter>
  </headerFooter>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zoomScale="110" zoomScaleNormal="110" workbookViewId="0">
      <selection activeCell="A97" sqref="A97"/>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9" customWidth="1"/>
  </cols>
  <sheetData>
    <row r="1" spans="1:14" s="1" customFormat="1" ht="15.6" customHeight="1" x14ac:dyDescent="0.25">
      <c r="A1" s="36" t="s">
        <v>28</v>
      </c>
      <c r="B1" s="37"/>
      <c r="C1" s="37"/>
      <c r="D1" s="37"/>
      <c r="E1" s="37"/>
      <c r="F1" s="37"/>
      <c r="G1" s="37"/>
      <c r="H1" s="37"/>
      <c r="I1" s="37"/>
      <c r="J1" s="37"/>
      <c r="K1" s="37"/>
      <c r="L1" s="37"/>
      <c r="M1" s="37"/>
      <c r="N1" s="38"/>
    </row>
    <row r="2" spans="1:14" s="1" customFormat="1" ht="15.6" customHeight="1" x14ac:dyDescent="0.25">
      <c r="A2" s="39"/>
      <c r="B2" s="40"/>
      <c r="C2" s="40"/>
      <c r="D2" s="40"/>
      <c r="E2" s="40"/>
      <c r="F2" s="40"/>
      <c r="G2" s="40"/>
      <c r="H2" s="40"/>
      <c r="I2" s="40"/>
      <c r="J2" s="40"/>
      <c r="K2" s="40"/>
      <c r="L2" s="40"/>
      <c r="M2" s="40"/>
      <c r="N2" s="41"/>
    </row>
    <row r="3" spans="1:14" s="2" customFormat="1" ht="33" x14ac:dyDescent="0.25">
      <c r="A3" s="16" t="s">
        <v>17</v>
      </c>
      <c r="B3" s="17" t="s">
        <v>0</v>
      </c>
      <c r="C3" s="17" t="s">
        <v>1</v>
      </c>
      <c r="D3" s="17" t="s">
        <v>2</v>
      </c>
      <c r="E3" s="17" t="s">
        <v>3</v>
      </c>
      <c r="F3" s="17" t="s">
        <v>4</v>
      </c>
      <c r="G3" s="17" t="s">
        <v>5</v>
      </c>
      <c r="H3" s="17"/>
      <c r="I3" s="17"/>
      <c r="J3" s="17" t="s">
        <v>6</v>
      </c>
      <c r="K3" s="17" t="s">
        <v>7</v>
      </c>
      <c r="L3" s="17" t="s">
        <v>8</v>
      </c>
      <c r="M3" s="17" t="s">
        <v>9</v>
      </c>
      <c r="N3" s="25" t="s">
        <v>10</v>
      </c>
    </row>
    <row r="4" spans="1:14" s="1" customFormat="1" ht="21" customHeight="1" x14ac:dyDescent="0.25">
      <c r="A4" s="8" t="s">
        <v>11</v>
      </c>
      <c r="B4" s="4">
        <v>139.70967741935482</v>
      </c>
      <c r="C4" s="4">
        <v>27.870967741935484</v>
      </c>
      <c r="D4" s="4">
        <v>158.93548387096774</v>
      </c>
      <c r="E4" s="4">
        <v>12.193548387096776</v>
      </c>
      <c r="F4" s="4">
        <v>1.8387096774193548</v>
      </c>
      <c r="G4" s="4">
        <v>0.12903225806451613</v>
      </c>
      <c r="H4" s="4">
        <v>0</v>
      </c>
      <c r="I4" s="4">
        <v>0</v>
      </c>
      <c r="J4" s="4">
        <v>0.38709677419354838</v>
      </c>
      <c r="K4" s="4">
        <v>0</v>
      </c>
      <c r="L4" s="4">
        <v>0</v>
      </c>
      <c r="M4" s="4">
        <v>0</v>
      </c>
      <c r="N4" s="5">
        <v>341.0645161290322</v>
      </c>
    </row>
    <row r="5" spans="1:14" s="1" customFormat="1" ht="21" customHeight="1" x14ac:dyDescent="0.25">
      <c r="A5" s="8" t="s">
        <v>12</v>
      </c>
      <c r="B5" s="4">
        <v>139.70967741935482</v>
      </c>
      <c r="C5" s="4">
        <v>27.870967741935484</v>
      </c>
      <c r="D5" s="4">
        <v>160.25806451612902</v>
      </c>
      <c r="E5" s="4">
        <v>12.258064516129034</v>
      </c>
      <c r="F5" s="4">
        <v>1.8387096774193548</v>
      </c>
      <c r="G5" s="4">
        <v>0.12903225806451613</v>
      </c>
      <c r="H5" s="4">
        <v>0</v>
      </c>
      <c r="I5" s="4">
        <v>0</v>
      </c>
      <c r="J5" s="4">
        <v>9.741935483870968</v>
      </c>
      <c r="K5" s="4">
        <v>0</v>
      </c>
      <c r="L5" s="4">
        <v>0</v>
      </c>
      <c r="M5" s="4">
        <v>0</v>
      </c>
      <c r="N5" s="5">
        <v>351.80645161290317</v>
      </c>
    </row>
    <row r="6" spans="1:14" s="1" customFormat="1" ht="21" customHeight="1" thickBot="1" x14ac:dyDescent="0.3">
      <c r="A6" s="14" t="s">
        <v>20</v>
      </c>
      <c r="B6" s="21"/>
      <c r="C6" s="21"/>
      <c r="D6" s="21"/>
      <c r="E6" s="21"/>
      <c r="F6" s="21"/>
      <c r="G6" s="21"/>
      <c r="H6" s="21"/>
      <c r="I6" s="21"/>
      <c r="J6" s="21"/>
      <c r="K6" s="21"/>
      <c r="L6" s="6">
        <v>0</v>
      </c>
      <c r="M6" s="6">
        <v>0</v>
      </c>
      <c r="N6" s="7">
        <v>0</v>
      </c>
    </row>
    <row r="7" spans="1:14" x14ac:dyDescent="0.25">
      <c r="A7" s="24"/>
      <c r="B7" s="24"/>
      <c r="C7" s="24"/>
      <c r="D7" s="24"/>
      <c r="E7" s="24"/>
      <c r="F7" s="24"/>
      <c r="G7" s="24"/>
      <c r="H7" s="24"/>
      <c r="I7" s="24"/>
      <c r="J7" s="24"/>
      <c r="K7" s="24"/>
      <c r="L7" s="24"/>
      <c r="M7" s="24"/>
      <c r="N7" s="26"/>
    </row>
    <row r="8" spans="1:14" s="2" customFormat="1" ht="33" x14ac:dyDescent="0.25">
      <c r="A8" s="19" t="s">
        <v>21</v>
      </c>
      <c r="B8" s="17" t="s">
        <v>0</v>
      </c>
      <c r="C8" s="17" t="s">
        <v>1</v>
      </c>
      <c r="D8" s="17" t="s">
        <v>2</v>
      </c>
      <c r="E8" s="17" t="s">
        <v>3</v>
      </c>
      <c r="F8" s="17" t="s">
        <v>4</v>
      </c>
      <c r="G8" s="17" t="s">
        <v>5</v>
      </c>
      <c r="H8" s="17"/>
      <c r="I8" s="17"/>
      <c r="J8" s="17" t="s">
        <v>6</v>
      </c>
      <c r="K8" s="17" t="s">
        <v>7</v>
      </c>
      <c r="L8" s="17" t="s">
        <v>8</v>
      </c>
      <c r="M8" s="17" t="s">
        <v>9</v>
      </c>
      <c r="N8" s="25" t="s">
        <v>10</v>
      </c>
    </row>
    <row r="9" spans="1:14" s="1" customFormat="1" ht="21" customHeight="1" x14ac:dyDescent="0.25">
      <c r="A9" s="8" t="s">
        <v>11</v>
      </c>
      <c r="B9" s="4">
        <v>94.677419354838719</v>
      </c>
      <c r="C9" s="4">
        <v>0</v>
      </c>
      <c r="D9" s="4">
        <v>137.29032258064515</v>
      </c>
      <c r="E9" s="4">
        <v>0</v>
      </c>
      <c r="F9" s="4">
        <v>1.2580645161290323</v>
      </c>
      <c r="G9" s="4">
        <v>0.32258064516129031</v>
      </c>
      <c r="H9" s="4">
        <v>0</v>
      </c>
      <c r="I9" s="4">
        <v>0</v>
      </c>
      <c r="J9" s="4">
        <v>0</v>
      </c>
      <c r="K9" s="4">
        <v>0</v>
      </c>
      <c r="L9" s="4">
        <v>0</v>
      </c>
      <c r="M9" s="4">
        <v>0</v>
      </c>
      <c r="N9" s="5">
        <v>233.54838709677418</v>
      </c>
    </row>
    <row r="10" spans="1:14" s="1" customFormat="1" ht="21" customHeight="1" x14ac:dyDescent="0.25">
      <c r="A10" s="8" t="s">
        <v>12</v>
      </c>
      <c r="B10" s="4">
        <v>94.677419354838719</v>
      </c>
      <c r="C10" s="4">
        <v>0</v>
      </c>
      <c r="D10" s="4">
        <v>137.29032258064515</v>
      </c>
      <c r="E10" s="4">
        <v>0</v>
      </c>
      <c r="F10" s="4">
        <v>1.2580645161290323</v>
      </c>
      <c r="G10" s="4">
        <v>0.32258064516129031</v>
      </c>
      <c r="H10" s="4">
        <v>0</v>
      </c>
      <c r="I10" s="4">
        <v>0</v>
      </c>
      <c r="J10" s="4">
        <v>0</v>
      </c>
      <c r="K10" s="4">
        <v>0</v>
      </c>
      <c r="L10" s="4">
        <v>0</v>
      </c>
      <c r="M10" s="4">
        <v>0</v>
      </c>
      <c r="N10" s="5">
        <v>233.54838709677418</v>
      </c>
    </row>
    <row r="11" spans="1:14" s="1" customFormat="1" ht="21" customHeight="1" thickBot="1" x14ac:dyDescent="0.3">
      <c r="A11" s="14" t="s">
        <v>20</v>
      </c>
      <c r="B11" s="21"/>
      <c r="C11" s="21"/>
      <c r="D11" s="21"/>
      <c r="E11" s="21"/>
      <c r="F11" s="21"/>
      <c r="G11" s="21"/>
      <c r="H11" s="21"/>
      <c r="I11" s="21"/>
      <c r="J11" s="21"/>
      <c r="K11" s="21"/>
      <c r="L11" s="6">
        <v>13.818181818181818</v>
      </c>
      <c r="M11" s="6">
        <v>0.54545454545454541</v>
      </c>
      <c r="N11" s="7">
        <v>14.363636363636363</v>
      </c>
    </row>
    <row r="12" spans="1:14" x14ac:dyDescent="0.25">
      <c r="A12" s="24"/>
      <c r="B12" s="24"/>
      <c r="C12" s="24"/>
      <c r="D12" s="24"/>
      <c r="E12" s="24"/>
      <c r="F12" s="24"/>
      <c r="G12" s="24"/>
      <c r="H12" s="24"/>
      <c r="I12" s="24"/>
      <c r="J12" s="24"/>
      <c r="K12" s="24"/>
      <c r="L12" s="24"/>
      <c r="M12" s="24"/>
      <c r="N12" s="26"/>
    </row>
    <row r="13" spans="1:14" s="2" customFormat="1" ht="33" x14ac:dyDescent="0.25">
      <c r="A13" s="19" t="s">
        <v>18</v>
      </c>
      <c r="B13" s="17" t="s">
        <v>0</v>
      </c>
      <c r="C13" s="17" t="s">
        <v>1</v>
      </c>
      <c r="D13" s="17" t="s">
        <v>2</v>
      </c>
      <c r="E13" s="17" t="s">
        <v>3</v>
      </c>
      <c r="F13" s="17" t="s">
        <v>4</v>
      </c>
      <c r="G13" s="17" t="s">
        <v>5</v>
      </c>
      <c r="H13" s="17"/>
      <c r="I13" s="17"/>
      <c r="J13" s="17" t="s">
        <v>6</v>
      </c>
      <c r="K13" s="17" t="s">
        <v>7</v>
      </c>
      <c r="L13" s="17" t="s">
        <v>8</v>
      </c>
      <c r="M13" s="17" t="s">
        <v>9</v>
      </c>
      <c r="N13" s="25" t="s">
        <v>10</v>
      </c>
    </row>
    <row r="14" spans="1:14" s="1" customFormat="1" ht="21" customHeight="1" x14ac:dyDescent="0.25">
      <c r="A14" s="8" t="s">
        <v>11</v>
      </c>
      <c r="B14" s="4">
        <v>526.45161290322585</v>
      </c>
      <c r="C14" s="4">
        <v>40.451612903225808</v>
      </c>
      <c r="D14" s="4">
        <v>459.19354838709683</v>
      </c>
      <c r="E14" s="4">
        <v>58.903225806451609</v>
      </c>
      <c r="F14" s="4">
        <v>7.580645161290323</v>
      </c>
      <c r="G14" s="4">
        <v>2.935483870967742</v>
      </c>
      <c r="H14" s="4">
        <v>0</v>
      </c>
      <c r="I14" s="4">
        <v>0</v>
      </c>
      <c r="J14" s="4">
        <v>180.0322580645161</v>
      </c>
      <c r="K14" s="4">
        <v>15.548387096774194</v>
      </c>
      <c r="L14" s="4">
        <v>0</v>
      </c>
      <c r="M14" s="4">
        <v>0</v>
      </c>
      <c r="N14" s="5">
        <v>1291.0967741935485</v>
      </c>
    </row>
    <row r="15" spans="1:14" s="1" customFormat="1" ht="21" customHeight="1" x14ac:dyDescent="0.25">
      <c r="A15" s="8" t="s">
        <v>12</v>
      </c>
      <c r="B15" s="4">
        <v>526.45161290322585</v>
      </c>
      <c r="C15" s="4">
        <v>40.451612903225808</v>
      </c>
      <c r="D15" s="4">
        <v>459.19354838709683</v>
      </c>
      <c r="E15" s="4">
        <v>58.903225806451609</v>
      </c>
      <c r="F15" s="4">
        <v>7.580645161290323</v>
      </c>
      <c r="G15" s="4">
        <v>2.935483870967742</v>
      </c>
      <c r="H15" s="4">
        <v>0</v>
      </c>
      <c r="I15" s="4">
        <v>0</v>
      </c>
      <c r="J15" s="4">
        <v>180.0322580645161</v>
      </c>
      <c r="K15" s="4">
        <v>15.548387096774194</v>
      </c>
      <c r="L15" s="4">
        <v>0</v>
      </c>
      <c r="M15" s="4">
        <v>0</v>
      </c>
      <c r="N15" s="5">
        <v>1291.0967741935485</v>
      </c>
    </row>
    <row r="16" spans="1:14" s="1" customFormat="1" ht="21" customHeight="1" thickBot="1" x14ac:dyDescent="0.3">
      <c r="A16" s="14" t="s">
        <v>20</v>
      </c>
      <c r="B16" s="21"/>
      <c r="C16" s="21"/>
      <c r="D16" s="21"/>
      <c r="E16" s="21"/>
      <c r="F16" s="21"/>
      <c r="G16" s="21"/>
      <c r="H16" s="21"/>
      <c r="I16" s="21"/>
      <c r="J16" s="21"/>
      <c r="K16" s="21"/>
      <c r="L16" s="6">
        <v>0</v>
      </c>
      <c r="M16" s="6">
        <v>0</v>
      </c>
      <c r="N16" s="7">
        <v>0</v>
      </c>
    </row>
    <row r="17" spans="1:14" x14ac:dyDescent="0.25">
      <c r="A17" s="24"/>
      <c r="B17" s="24"/>
      <c r="C17" s="24"/>
      <c r="D17" s="24"/>
      <c r="E17" s="24"/>
      <c r="F17" s="24"/>
      <c r="G17" s="24"/>
      <c r="H17" s="24"/>
      <c r="I17" s="24"/>
      <c r="J17" s="24"/>
      <c r="K17" s="24"/>
      <c r="L17" s="24"/>
      <c r="M17" s="24"/>
      <c r="N17" s="26"/>
    </row>
    <row r="18" spans="1:14" s="2" customFormat="1" ht="33" x14ac:dyDescent="0.25">
      <c r="A18" s="19" t="s">
        <v>27</v>
      </c>
      <c r="B18" s="17" t="s">
        <v>0</v>
      </c>
      <c r="C18" s="17" t="s">
        <v>1</v>
      </c>
      <c r="D18" s="17" t="s">
        <v>2</v>
      </c>
      <c r="E18" s="17" t="s">
        <v>3</v>
      </c>
      <c r="F18" s="17" t="s">
        <v>4</v>
      </c>
      <c r="G18" s="17" t="s">
        <v>5</v>
      </c>
      <c r="H18" s="17"/>
      <c r="I18" s="17"/>
      <c r="J18" s="17" t="s">
        <v>6</v>
      </c>
      <c r="K18" s="17" t="s">
        <v>7</v>
      </c>
      <c r="L18" s="17" t="s">
        <v>8</v>
      </c>
      <c r="M18" s="17" t="s">
        <v>9</v>
      </c>
      <c r="N18" s="25" t="s">
        <v>10</v>
      </c>
    </row>
    <row r="19" spans="1:14" s="1" customFormat="1" ht="21" customHeight="1" x14ac:dyDescent="0.25">
      <c r="A19" s="8" t="s">
        <v>11</v>
      </c>
      <c r="B19" s="9">
        <v>4.5483870967741939</v>
      </c>
      <c r="C19" s="9">
        <v>0.12903225806451613</v>
      </c>
      <c r="D19" s="9">
        <v>12</v>
      </c>
      <c r="E19" s="9">
        <v>9.6774193548387094E-2</v>
      </c>
      <c r="F19" s="9">
        <v>2.161290322580645</v>
      </c>
      <c r="G19" s="9">
        <v>0.74193548387096775</v>
      </c>
      <c r="H19" s="9">
        <v>0</v>
      </c>
      <c r="I19" s="9">
        <v>0</v>
      </c>
      <c r="J19" s="9">
        <v>0</v>
      </c>
      <c r="K19" s="9">
        <v>0</v>
      </c>
      <c r="L19" s="9">
        <v>0</v>
      </c>
      <c r="M19" s="9">
        <v>0</v>
      </c>
      <c r="N19" s="27">
        <v>19.677419354838712</v>
      </c>
    </row>
    <row r="20" spans="1:14" s="1" customFormat="1" ht="21" customHeight="1" x14ac:dyDescent="0.25">
      <c r="A20" s="8" t="s">
        <v>12</v>
      </c>
      <c r="B20" s="9">
        <v>4.5483870967741939</v>
      </c>
      <c r="C20" s="9">
        <v>0.19354838709677419</v>
      </c>
      <c r="D20" s="9">
        <v>14.35483870967742</v>
      </c>
      <c r="E20" s="9">
        <v>9.6774193548387094E-2</v>
      </c>
      <c r="F20" s="9">
        <v>2.161290322580645</v>
      </c>
      <c r="G20" s="9">
        <v>0.74193548387096775</v>
      </c>
      <c r="H20" s="9">
        <v>0</v>
      </c>
      <c r="I20" s="9">
        <v>0</v>
      </c>
      <c r="J20" s="9">
        <v>0</v>
      </c>
      <c r="K20" s="9">
        <v>0</v>
      </c>
      <c r="L20" s="9">
        <v>0</v>
      </c>
      <c r="M20" s="9">
        <v>0</v>
      </c>
      <c r="N20" s="27">
        <v>22.096774193548388</v>
      </c>
    </row>
    <row r="21" spans="1:14" s="1" customFormat="1" ht="21" customHeight="1" thickBot="1" x14ac:dyDescent="0.3">
      <c r="A21" s="14" t="s">
        <v>20</v>
      </c>
      <c r="B21" s="23"/>
      <c r="C21" s="23"/>
      <c r="D21" s="23"/>
      <c r="E21" s="23"/>
      <c r="F21" s="23"/>
      <c r="G21" s="23"/>
      <c r="H21" s="23"/>
      <c r="I21" s="23"/>
      <c r="J21" s="23"/>
      <c r="K21" s="23"/>
      <c r="L21" s="15">
        <v>3.9090909090909092</v>
      </c>
      <c r="M21" s="15">
        <v>0</v>
      </c>
      <c r="N21" s="28">
        <v>3.9090909090909092</v>
      </c>
    </row>
    <row r="22" spans="1:14" x14ac:dyDescent="0.25">
      <c r="A22" s="24"/>
      <c r="B22" s="24"/>
      <c r="C22" s="24"/>
      <c r="D22" s="24"/>
      <c r="E22" s="24"/>
      <c r="F22" s="24"/>
      <c r="G22" s="24"/>
      <c r="H22" s="24"/>
      <c r="I22" s="24"/>
      <c r="J22" s="24"/>
      <c r="K22" s="24"/>
      <c r="L22" s="24"/>
      <c r="M22" s="24"/>
      <c r="N22" s="26"/>
    </row>
    <row r="23" spans="1:14" s="2" customFormat="1" ht="33" x14ac:dyDescent="0.25">
      <c r="A23" s="20" t="s">
        <v>26</v>
      </c>
      <c r="B23" s="17" t="s">
        <v>0</v>
      </c>
      <c r="C23" s="17" t="s">
        <v>1</v>
      </c>
      <c r="D23" s="17" t="s">
        <v>2</v>
      </c>
      <c r="E23" s="17" t="s">
        <v>3</v>
      </c>
      <c r="F23" s="17" t="s">
        <v>4</v>
      </c>
      <c r="G23" s="17" t="s">
        <v>5</v>
      </c>
      <c r="H23" s="17"/>
      <c r="I23" s="17"/>
      <c r="J23" s="17" t="s">
        <v>6</v>
      </c>
      <c r="K23" s="17" t="s">
        <v>7</v>
      </c>
      <c r="L23" s="17" t="s">
        <v>8</v>
      </c>
      <c r="M23" s="17" t="s">
        <v>9</v>
      </c>
      <c r="N23" s="25" t="s">
        <v>10</v>
      </c>
    </row>
    <row r="24" spans="1:14" s="1" customFormat="1" ht="21" customHeight="1" x14ac:dyDescent="0.25">
      <c r="A24" s="8" t="s">
        <v>11</v>
      </c>
      <c r="B24" s="4">
        <v>775.90476190476204</v>
      </c>
      <c r="C24" s="4">
        <v>41.333333333333336</v>
      </c>
      <c r="D24" s="4">
        <v>651.19047619047626</v>
      </c>
      <c r="E24" s="4">
        <v>19.904761904761905</v>
      </c>
      <c r="F24" s="4">
        <v>9.7142857142857135</v>
      </c>
      <c r="G24" s="4">
        <v>2.1904761904761907</v>
      </c>
      <c r="H24" s="4">
        <v>11.619047619047619</v>
      </c>
      <c r="I24" s="4">
        <v>0</v>
      </c>
      <c r="J24" s="4">
        <v>4.9523809523809526</v>
      </c>
      <c r="K24" s="4">
        <v>0</v>
      </c>
      <c r="L24" s="4">
        <v>0</v>
      </c>
      <c r="M24" s="4">
        <v>0</v>
      </c>
      <c r="N24" s="5">
        <v>1516.8095238095241</v>
      </c>
    </row>
    <row r="25" spans="1:14" s="1" customFormat="1" ht="21" customHeight="1" x14ac:dyDescent="0.25">
      <c r="A25" s="8" t="s">
        <v>12</v>
      </c>
      <c r="B25" s="4">
        <v>775.90476190476204</v>
      </c>
      <c r="C25" s="4">
        <v>41.333333333333336</v>
      </c>
      <c r="D25" s="4">
        <v>684.61904761904771</v>
      </c>
      <c r="E25" s="4">
        <v>29.285714285714288</v>
      </c>
      <c r="F25" s="4">
        <v>9.7142857142857135</v>
      </c>
      <c r="G25" s="4">
        <v>2.1904761904761907</v>
      </c>
      <c r="H25" s="4">
        <v>11.619047619047619</v>
      </c>
      <c r="I25" s="4">
        <v>0</v>
      </c>
      <c r="J25" s="4">
        <v>7.0952380952380949</v>
      </c>
      <c r="K25" s="4">
        <v>0</v>
      </c>
      <c r="L25" s="4">
        <v>0</v>
      </c>
      <c r="M25" s="4">
        <v>0</v>
      </c>
      <c r="N25" s="5">
        <v>1561.761904761905</v>
      </c>
    </row>
    <row r="26" spans="1:14" s="1" customFormat="1" ht="21" customHeight="1" thickBot="1" x14ac:dyDescent="0.3">
      <c r="A26" s="14" t="s">
        <v>20</v>
      </c>
      <c r="B26" s="21"/>
      <c r="C26" s="21"/>
      <c r="D26" s="21"/>
      <c r="E26" s="21"/>
      <c r="F26" s="21"/>
      <c r="G26" s="21"/>
      <c r="H26" s="21"/>
      <c r="I26" s="21"/>
      <c r="J26" s="21"/>
      <c r="K26" s="21"/>
      <c r="L26" s="6">
        <v>96.941176470588232</v>
      </c>
      <c r="M26" s="6">
        <v>30.176470588235293</v>
      </c>
      <c r="N26" s="7">
        <v>127.11764705882352</v>
      </c>
    </row>
    <row r="28" spans="1:14" s="2" customFormat="1" ht="33" x14ac:dyDescent="0.25">
      <c r="A28" s="19" t="s">
        <v>25</v>
      </c>
      <c r="B28" s="17" t="s">
        <v>0</v>
      </c>
      <c r="C28" s="17" t="s">
        <v>1</v>
      </c>
      <c r="D28" s="17" t="s">
        <v>2</v>
      </c>
      <c r="E28" s="17" t="s">
        <v>3</v>
      </c>
      <c r="F28" s="17" t="s">
        <v>4</v>
      </c>
      <c r="G28" s="17" t="s">
        <v>5</v>
      </c>
      <c r="H28" s="17"/>
      <c r="I28" s="17"/>
      <c r="J28" s="17" t="s">
        <v>6</v>
      </c>
      <c r="K28" s="17" t="s">
        <v>7</v>
      </c>
      <c r="L28" s="17" t="s">
        <v>8</v>
      </c>
      <c r="M28" s="17" t="s">
        <v>9</v>
      </c>
      <c r="N28" s="25" t="s">
        <v>10</v>
      </c>
    </row>
    <row r="29" spans="1:14" s="1" customFormat="1" ht="21" customHeight="1" x14ac:dyDescent="0.25">
      <c r="A29" s="8" t="s">
        <v>11</v>
      </c>
      <c r="B29" s="4">
        <v>55.258064516129025</v>
      </c>
      <c r="C29" s="4">
        <v>1.032258064516129</v>
      </c>
      <c r="D29" s="4">
        <v>81.903225806451616</v>
      </c>
      <c r="E29" s="4">
        <v>0</v>
      </c>
      <c r="F29" s="4">
        <v>0</v>
      </c>
      <c r="G29" s="4">
        <v>0</v>
      </c>
      <c r="H29" s="4">
        <v>0</v>
      </c>
      <c r="I29" s="4">
        <v>0</v>
      </c>
      <c r="J29" s="4">
        <v>88.225806451612897</v>
      </c>
      <c r="K29" s="4">
        <v>6.4516129032258063E-2</v>
      </c>
      <c r="L29" s="4">
        <v>0</v>
      </c>
      <c r="M29" s="4">
        <v>0</v>
      </c>
      <c r="N29" s="5">
        <v>226.48387096774192</v>
      </c>
    </row>
    <row r="30" spans="1:14" s="1" customFormat="1" ht="21" customHeight="1" x14ac:dyDescent="0.25">
      <c r="A30" s="8" t="s">
        <v>12</v>
      </c>
      <c r="B30" s="4">
        <v>55.258064516129025</v>
      </c>
      <c r="C30" s="4">
        <v>1.032258064516129</v>
      </c>
      <c r="D30" s="4">
        <v>81.903225806451616</v>
      </c>
      <c r="E30" s="4">
        <v>0</v>
      </c>
      <c r="F30" s="4">
        <v>0</v>
      </c>
      <c r="G30" s="4">
        <v>0</v>
      </c>
      <c r="H30" s="4">
        <v>0</v>
      </c>
      <c r="I30" s="4">
        <v>0</v>
      </c>
      <c r="J30" s="4">
        <v>88.225806451612897</v>
      </c>
      <c r="K30" s="4">
        <v>6.4516129032258063E-2</v>
      </c>
      <c r="L30" s="4">
        <v>0</v>
      </c>
      <c r="M30" s="4">
        <v>0</v>
      </c>
      <c r="N30" s="5">
        <v>226.48387096774192</v>
      </c>
    </row>
    <row r="31" spans="1:14" s="1" customFormat="1" ht="21" customHeight="1" thickBot="1" x14ac:dyDescent="0.3">
      <c r="A31" s="14" t="s">
        <v>20</v>
      </c>
      <c r="B31" s="21"/>
      <c r="C31" s="21"/>
      <c r="D31" s="21"/>
      <c r="E31" s="21"/>
      <c r="F31" s="21"/>
      <c r="G31" s="21"/>
      <c r="H31" s="21"/>
      <c r="I31" s="21"/>
      <c r="J31" s="21"/>
      <c r="K31" s="21"/>
      <c r="L31" s="6">
        <v>0</v>
      </c>
      <c r="M31" s="6">
        <v>0</v>
      </c>
      <c r="N31" s="7">
        <v>0</v>
      </c>
    </row>
    <row r="32" spans="1:14" x14ac:dyDescent="0.25">
      <c r="A32" s="24"/>
      <c r="B32" s="24"/>
      <c r="C32" s="24"/>
      <c r="D32" s="24"/>
      <c r="E32" s="24"/>
      <c r="F32" s="24"/>
      <c r="G32" s="24"/>
      <c r="H32" s="24"/>
      <c r="I32" s="24"/>
      <c r="J32" s="24"/>
      <c r="K32" s="24"/>
      <c r="L32" s="24"/>
      <c r="M32" s="24"/>
      <c r="N32" s="26"/>
    </row>
    <row r="33" spans="1:16" s="2" customFormat="1" ht="33" x14ac:dyDescent="0.25">
      <c r="A33" s="19" t="s">
        <v>24</v>
      </c>
      <c r="B33" s="17" t="s">
        <v>0</v>
      </c>
      <c r="C33" s="17" t="s">
        <v>1</v>
      </c>
      <c r="D33" s="17" t="s">
        <v>2</v>
      </c>
      <c r="E33" s="17" t="s">
        <v>3</v>
      </c>
      <c r="F33" s="17" t="s">
        <v>4</v>
      </c>
      <c r="G33" s="17" t="s">
        <v>5</v>
      </c>
      <c r="H33" s="17"/>
      <c r="I33" s="17"/>
      <c r="J33" s="17" t="s">
        <v>6</v>
      </c>
      <c r="K33" s="17" t="s">
        <v>7</v>
      </c>
      <c r="L33" s="17" t="s">
        <v>8</v>
      </c>
      <c r="M33" s="17" t="s">
        <v>9</v>
      </c>
      <c r="N33" s="25" t="s">
        <v>10</v>
      </c>
    </row>
    <row r="34" spans="1:16" s="1" customFormat="1" ht="21" customHeight="1" x14ac:dyDescent="0.25">
      <c r="A34" s="8" t="s">
        <v>11</v>
      </c>
      <c r="B34" s="30">
        <v>554.86363636363637</v>
      </c>
      <c r="C34" s="30">
        <v>142.31818181818184</v>
      </c>
      <c r="D34" s="30">
        <v>473</v>
      </c>
      <c r="E34" s="30">
        <v>132.04545454545453</v>
      </c>
      <c r="F34" s="30">
        <v>2.2272727272727275</v>
      </c>
      <c r="G34" s="30">
        <v>0.63636363636363635</v>
      </c>
      <c r="H34" s="30">
        <v>51.909090909090914</v>
      </c>
      <c r="I34" s="30">
        <v>9</v>
      </c>
      <c r="J34" s="30">
        <v>4.2727272727272725</v>
      </c>
      <c r="K34" s="30">
        <v>0.36363636363636365</v>
      </c>
      <c r="L34" s="30">
        <v>0</v>
      </c>
      <c r="M34" s="30">
        <v>0</v>
      </c>
      <c r="N34" s="31">
        <v>1370.6363636363637</v>
      </c>
    </row>
    <row r="35" spans="1:16" s="1" customFormat="1" ht="21" customHeight="1" x14ac:dyDescent="0.25">
      <c r="A35" s="8" t="s">
        <v>12</v>
      </c>
      <c r="B35" s="30">
        <v>554.86363636363637</v>
      </c>
      <c r="C35" s="30">
        <v>142.31818181818184</v>
      </c>
      <c r="D35" s="30">
        <v>487.4545454545455</v>
      </c>
      <c r="E35" s="30">
        <v>135.04545454545453</v>
      </c>
      <c r="F35" s="30">
        <v>2.7727272727272729</v>
      </c>
      <c r="G35" s="30">
        <v>0.63636363636363635</v>
      </c>
      <c r="H35" s="30">
        <v>64.090909090909093</v>
      </c>
      <c r="I35" s="30">
        <v>9</v>
      </c>
      <c r="J35" s="30">
        <v>8.3636363636363633</v>
      </c>
      <c r="K35" s="30">
        <v>0.36363636363636365</v>
      </c>
      <c r="L35" s="30">
        <v>0</v>
      </c>
      <c r="M35" s="30">
        <v>0</v>
      </c>
      <c r="N35" s="31">
        <v>1404.9090909090908</v>
      </c>
    </row>
    <row r="36" spans="1:16" s="1" customFormat="1" ht="21" customHeight="1" thickBot="1" x14ac:dyDescent="0.3">
      <c r="A36" s="14" t="s">
        <v>20</v>
      </c>
      <c r="B36" s="32"/>
      <c r="C36" s="32"/>
      <c r="D36" s="32"/>
      <c r="E36" s="32"/>
      <c r="F36" s="32"/>
      <c r="G36" s="32"/>
      <c r="H36" s="32"/>
      <c r="I36" s="32"/>
      <c r="J36" s="32"/>
      <c r="K36" s="32"/>
      <c r="L36" s="33">
        <v>119.09090909090909</v>
      </c>
      <c r="M36" s="33">
        <v>30.681818181818183</v>
      </c>
      <c r="N36" s="34">
        <v>149.77272727272728</v>
      </c>
    </row>
    <row r="37" spans="1:16" x14ac:dyDescent="0.25">
      <c r="A37" s="24"/>
      <c r="B37" s="24"/>
      <c r="C37" s="24"/>
      <c r="D37" s="24"/>
      <c r="E37" s="24"/>
      <c r="F37" s="24"/>
      <c r="G37" s="24"/>
      <c r="H37" s="24"/>
      <c r="I37" s="24"/>
      <c r="J37" s="24"/>
      <c r="K37" s="24"/>
      <c r="L37" s="24"/>
      <c r="M37" s="24"/>
      <c r="N37" s="26"/>
    </row>
    <row r="38" spans="1:16" s="2" customFormat="1" ht="33" x14ac:dyDescent="0.25">
      <c r="A38" s="19" t="s">
        <v>23</v>
      </c>
      <c r="B38" s="17" t="s">
        <v>0</v>
      </c>
      <c r="C38" s="17" t="s">
        <v>1</v>
      </c>
      <c r="D38" s="17" t="s">
        <v>2</v>
      </c>
      <c r="E38" s="17" t="s">
        <v>3</v>
      </c>
      <c r="F38" s="17" t="s">
        <v>4</v>
      </c>
      <c r="G38" s="17" t="s">
        <v>5</v>
      </c>
      <c r="H38" s="17"/>
      <c r="I38" s="17"/>
      <c r="J38" s="17" t="s">
        <v>6</v>
      </c>
      <c r="K38" s="17" t="s">
        <v>7</v>
      </c>
      <c r="L38" s="17" t="s">
        <v>8</v>
      </c>
      <c r="M38" s="17" t="s">
        <v>9</v>
      </c>
      <c r="N38" s="25" t="s">
        <v>10</v>
      </c>
    </row>
    <row r="39" spans="1:16" s="1" customFormat="1" ht="21" customHeight="1" x14ac:dyDescent="0.25">
      <c r="A39" s="8" t="s">
        <v>11</v>
      </c>
      <c r="B39" s="4">
        <v>96.290322580645167</v>
      </c>
      <c r="C39" s="4">
        <v>0</v>
      </c>
      <c r="D39" s="4">
        <v>147.25806451612905</v>
      </c>
      <c r="E39" s="4">
        <v>0</v>
      </c>
      <c r="F39" s="4">
        <v>3.096774193548387</v>
      </c>
      <c r="G39" s="4">
        <v>0.38709677419354838</v>
      </c>
      <c r="H39" s="4">
        <v>0</v>
      </c>
      <c r="I39" s="4">
        <v>0</v>
      </c>
      <c r="J39" s="4">
        <v>3.5483870967741935</v>
      </c>
      <c r="K39" s="4">
        <v>0</v>
      </c>
      <c r="L39" s="4">
        <v>0</v>
      </c>
      <c r="M39" s="4">
        <v>0</v>
      </c>
      <c r="N39" s="5">
        <v>250.58064516129033</v>
      </c>
    </row>
    <row r="40" spans="1:16" s="1" customFormat="1" ht="21" customHeight="1" x14ac:dyDescent="0.25">
      <c r="A40" s="8" t="s">
        <v>12</v>
      </c>
      <c r="B40" s="4">
        <v>96.290322580645167</v>
      </c>
      <c r="C40" s="4">
        <v>0</v>
      </c>
      <c r="D40" s="4">
        <v>150.03225806451616</v>
      </c>
      <c r="E40" s="4">
        <v>0</v>
      </c>
      <c r="F40" s="4">
        <v>3.096774193548387</v>
      </c>
      <c r="G40" s="4">
        <v>0.38709677419354838</v>
      </c>
      <c r="H40" s="4">
        <v>0</v>
      </c>
      <c r="I40" s="4">
        <v>0</v>
      </c>
      <c r="J40" s="4">
        <v>3.5483870967741935</v>
      </c>
      <c r="K40" s="4">
        <v>0</v>
      </c>
      <c r="L40" s="4">
        <v>0</v>
      </c>
      <c r="M40" s="4">
        <v>0</v>
      </c>
      <c r="N40" s="5">
        <v>253.35483870967747</v>
      </c>
    </row>
    <row r="41" spans="1:16" s="1" customFormat="1" ht="21" customHeight="1" thickBot="1" x14ac:dyDescent="0.3">
      <c r="A41" s="14" t="s">
        <v>20</v>
      </c>
      <c r="B41" s="21"/>
      <c r="C41" s="21"/>
      <c r="D41" s="21"/>
      <c r="E41" s="21"/>
      <c r="F41" s="21"/>
      <c r="G41" s="21"/>
      <c r="H41" s="21"/>
      <c r="I41" s="21"/>
      <c r="J41" s="21"/>
      <c r="K41" s="21"/>
      <c r="L41" s="6">
        <v>0</v>
      </c>
      <c r="M41" s="6">
        <v>0</v>
      </c>
      <c r="N41" s="7">
        <v>0</v>
      </c>
    </row>
    <row r="42" spans="1:16" x14ac:dyDescent="0.25">
      <c r="A42" s="24"/>
      <c r="B42" s="24"/>
      <c r="C42" s="24"/>
      <c r="D42" s="24"/>
      <c r="E42" s="24"/>
      <c r="F42" s="24"/>
      <c r="G42" s="24"/>
      <c r="H42" s="24"/>
      <c r="I42" s="24"/>
      <c r="J42" s="24"/>
      <c r="K42" s="24"/>
      <c r="L42" s="24"/>
      <c r="M42" s="24"/>
      <c r="N42" s="26"/>
    </row>
    <row r="43" spans="1:16" s="2" customFormat="1" ht="33" x14ac:dyDescent="0.25">
      <c r="A43" s="16" t="s">
        <v>13</v>
      </c>
      <c r="B43" s="17" t="s">
        <v>0</v>
      </c>
      <c r="C43" s="17" t="s">
        <v>1</v>
      </c>
      <c r="D43" s="17" t="s">
        <v>2</v>
      </c>
      <c r="E43" s="17" t="s">
        <v>3</v>
      </c>
      <c r="F43" s="17" t="s">
        <v>4</v>
      </c>
      <c r="G43" s="17" t="s">
        <v>5</v>
      </c>
      <c r="H43" s="17"/>
      <c r="I43" s="17"/>
      <c r="J43" s="17" t="s">
        <v>6</v>
      </c>
      <c r="K43" s="17" t="s">
        <v>7</v>
      </c>
      <c r="L43" s="17" t="s">
        <v>8</v>
      </c>
      <c r="M43" s="17" t="s">
        <v>9</v>
      </c>
      <c r="N43" s="25" t="s">
        <v>10</v>
      </c>
    </row>
    <row r="44" spans="1:16" s="1" customFormat="1" ht="21" customHeight="1" x14ac:dyDescent="0.25">
      <c r="A44" s="8" t="s">
        <v>11</v>
      </c>
      <c r="B44" s="4">
        <v>562.41935483870964</v>
      </c>
      <c r="C44" s="4">
        <v>0</v>
      </c>
      <c r="D44" s="4">
        <v>434.93548387096774</v>
      </c>
      <c r="E44" s="4">
        <v>6.4516129032258063E-2</v>
      </c>
      <c r="F44" s="4">
        <v>0.25806451612903225</v>
      </c>
      <c r="G44" s="4">
        <v>0</v>
      </c>
      <c r="H44" s="4">
        <v>0</v>
      </c>
      <c r="I44" s="4">
        <v>0</v>
      </c>
      <c r="J44" s="4">
        <v>0</v>
      </c>
      <c r="K44" s="4">
        <v>0</v>
      </c>
      <c r="L44" s="4">
        <v>0</v>
      </c>
      <c r="M44" s="4">
        <v>0</v>
      </c>
      <c r="N44" s="5">
        <v>997.67741935483866</v>
      </c>
    </row>
    <row r="45" spans="1:16" s="1" customFormat="1" ht="21" customHeight="1" x14ac:dyDescent="0.25">
      <c r="A45" s="8" t="s">
        <v>12</v>
      </c>
      <c r="B45" s="4">
        <v>572.70967741935476</v>
      </c>
      <c r="C45" s="4">
        <v>0</v>
      </c>
      <c r="D45" s="4">
        <v>436.06451612903226</v>
      </c>
      <c r="E45" s="4">
        <v>6.4516129032258063E-2</v>
      </c>
      <c r="F45" s="4">
        <v>0.25806451612903225</v>
      </c>
      <c r="G45" s="4">
        <v>0</v>
      </c>
      <c r="H45" s="4">
        <v>0</v>
      </c>
      <c r="I45" s="4">
        <v>0</v>
      </c>
      <c r="J45" s="4">
        <v>0</v>
      </c>
      <c r="K45" s="4">
        <v>0</v>
      </c>
      <c r="L45" s="4">
        <v>0</v>
      </c>
      <c r="M45" s="4">
        <v>0</v>
      </c>
      <c r="N45" s="5">
        <v>1009.0967741935484</v>
      </c>
      <c r="P45" s="3"/>
    </row>
    <row r="46" spans="1:16" s="1" customFormat="1" ht="21" customHeight="1" thickBot="1" x14ac:dyDescent="0.3">
      <c r="A46" s="14" t="s">
        <v>20</v>
      </c>
      <c r="B46" s="21"/>
      <c r="C46" s="21"/>
      <c r="D46" s="21"/>
      <c r="E46" s="21"/>
      <c r="F46" s="21"/>
      <c r="G46" s="21"/>
      <c r="H46" s="21"/>
      <c r="I46" s="21"/>
      <c r="J46" s="21"/>
      <c r="K46" s="21"/>
      <c r="L46" s="6">
        <v>32.545454545454547</v>
      </c>
      <c r="M46" s="6">
        <v>8.6818181818181817</v>
      </c>
      <c r="N46" s="7">
        <v>41.227272727272727</v>
      </c>
    </row>
    <row r="47" spans="1:16" x14ac:dyDescent="0.25">
      <c r="A47" s="24"/>
      <c r="B47" s="24"/>
      <c r="C47" s="24"/>
      <c r="D47" s="24"/>
      <c r="E47" s="24"/>
      <c r="F47" s="24"/>
      <c r="G47" s="24"/>
      <c r="H47" s="24"/>
      <c r="I47" s="24"/>
      <c r="J47" s="24"/>
      <c r="K47" s="24"/>
      <c r="L47" s="24"/>
      <c r="M47" s="24"/>
      <c r="N47" s="26"/>
    </row>
    <row r="48" spans="1:16" s="2" customFormat="1" ht="33" x14ac:dyDescent="0.25">
      <c r="A48" s="19" t="s">
        <v>22</v>
      </c>
      <c r="B48" s="17" t="s">
        <v>0</v>
      </c>
      <c r="C48" s="17" t="s">
        <v>1</v>
      </c>
      <c r="D48" s="17" t="s">
        <v>2</v>
      </c>
      <c r="E48" s="17" t="s">
        <v>3</v>
      </c>
      <c r="F48" s="17" t="s">
        <v>4</v>
      </c>
      <c r="G48" s="17" t="s">
        <v>5</v>
      </c>
      <c r="H48" s="17"/>
      <c r="I48" s="17"/>
      <c r="J48" s="17" t="s">
        <v>6</v>
      </c>
      <c r="K48" s="17" t="s">
        <v>7</v>
      </c>
      <c r="L48" s="17" t="s">
        <v>8</v>
      </c>
      <c r="M48" s="17" t="s">
        <v>9</v>
      </c>
      <c r="N48" s="25" t="s">
        <v>10</v>
      </c>
    </row>
    <row r="49" spans="1:14" s="1" customFormat="1" ht="21" customHeight="1" x14ac:dyDescent="0.25">
      <c r="A49" s="8" t="s">
        <v>11</v>
      </c>
      <c r="B49" s="4">
        <v>275.54838709677426</v>
      </c>
      <c r="C49" s="4">
        <v>0</v>
      </c>
      <c r="D49" s="4">
        <v>179.54838709677418</v>
      </c>
      <c r="E49" s="4">
        <v>0.29032258064516131</v>
      </c>
      <c r="F49" s="4">
        <v>0.25806451612903225</v>
      </c>
      <c r="G49" s="4">
        <v>0</v>
      </c>
      <c r="H49" s="4">
        <v>0</v>
      </c>
      <c r="I49" s="4">
        <v>0</v>
      </c>
      <c r="J49" s="4">
        <v>16.64516129032258</v>
      </c>
      <c r="K49" s="4">
        <v>0</v>
      </c>
      <c r="L49" s="4">
        <v>0</v>
      </c>
      <c r="M49" s="4">
        <v>0</v>
      </c>
      <c r="N49" s="5">
        <v>472.29032258064518</v>
      </c>
    </row>
    <row r="50" spans="1:14" s="1" customFormat="1" ht="21" customHeight="1" x14ac:dyDescent="0.25">
      <c r="A50" s="8" t="s">
        <v>12</v>
      </c>
      <c r="B50" s="4">
        <v>275.54838709677426</v>
      </c>
      <c r="C50" s="4">
        <v>0</v>
      </c>
      <c r="D50" s="4">
        <v>185.70967741935482</v>
      </c>
      <c r="E50" s="4">
        <v>0.74193548387096775</v>
      </c>
      <c r="F50" s="4">
        <v>0.25806451612903225</v>
      </c>
      <c r="G50" s="4">
        <v>0</v>
      </c>
      <c r="H50" s="4">
        <v>0</v>
      </c>
      <c r="I50" s="4">
        <v>0</v>
      </c>
      <c r="J50" s="4">
        <v>16.64516129032258</v>
      </c>
      <c r="K50" s="4">
        <v>0</v>
      </c>
      <c r="L50" s="4">
        <v>0</v>
      </c>
      <c r="M50" s="4">
        <v>0</v>
      </c>
      <c r="N50" s="5">
        <v>478.90322580645164</v>
      </c>
    </row>
    <row r="51" spans="1:14" s="1" customFormat="1" ht="21" customHeight="1" thickBot="1" x14ac:dyDescent="0.3">
      <c r="A51" s="14" t="s">
        <v>20</v>
      </c>
      <c r="B51" s="21"/>
      <c r="C51" s="21"/>
      <c r="D51" s="21"/>
      <c r="E51" s="21"/>
      <c r="F51" s="21"/>
      <c r="G51" s="21"/>
      <c r="H51" s="21"/>
      <c r="I51" s="21"/>
      <c r="J51" s="21"/>
      <c r="K51" s="21"/>
      <c r="L51" s="6">
        <v>28.387096774193548</v>
      </c>
      <c r="M51" s="6">
        <v>7.129032258064516</v>
      </c>
      <c r="N51" s="7">
        <v>35.516129032258064</v>
      </c>
    </row>
    <row r="52" spans="1:14" x14ac:dyDescent="0.25">
      <c r="A52" s="24"/>
      <c r="B52" s="24"/>
      <c r="C52" s="24"/>
      <c r="D52" s="24"/>
      <c r="E52" s="24"/>
      <c r="F52" s="24"/>
      <c r="G52" s="24"/>
      <c r="H52" s="24"/>
      <c r="I52" s="24"/>
      <c r="J52" s="24"/>
      <c r="K52" s="24"/>
      <c r="L52" s="24"/>
      <c r="M52" s="24"/>
      <c r="N52" s="26"/>
    </row>
    <row r="53" spans="1:14" s="2" customFormat="1" ht="33" x14ac:dyDescent="0.25">
      <c r="A53" s="16" t="s">
        <v>14</v>
      </c>
      <c r="B53" s="17" t="s">
        <v>0</v>
      </c>
      <c r="C53" s="17" t="s">
        <v>1</v>
      </c>
      <c r="D53" s="17" t="s">
        <v>2</v>
      </c>
      <c r="E53" s="17" t="s">
        <v>3</v>
      </c>
      <c r="F53" s="17" t="s">
        <v>4</v>
      </c>
      <c r="G53" s="17" t="s">
        <v>5</v>
      </c>
      <c r="H53" s="17"/>
      <c r="I53" s="17"/>
      <c r="J53" s="17" t="s">
        <v>6</v>
      </c>
      <c r="K53" s="17" t="s">
        <v>7</v>
      </c>
      <c r="L53" s="17" t="s">
        <v>8</v>
      </c>
      <c r="M53" s="17" t="s">
        <v>9</v>
      </c>
      <c r="N53" s="25" t="s">
        <v>10</v>
      </c>
    </row>
    <row r="54" spans="1:14" s="1" customFormat="1" ht="21" customHeight="1" x14ac:dyDescent="0.25">
      <c r="A54" s="8" t="s">
        <v>11</v>
      </c>
      <c r="B54" s="4">
        <v>320.76666666666665</v>
      </c>
      <c r="C54" s="4">
        <v>0</v>
      </c>
      <c r="D54" s="4">
        <v>389.4666666666667</v>
      </c>
      <c r="E54" s="4">
        <v>0</v>
      </c>
      <c r="F54" s="4">
        <v>114.39999999999999</v>
      </c>
      <c r="G54" s="4">
        <v>0</v>
      </c>
      <c r="H54" s="4">
        <v>0</v>
      </c>
      <c r="I54" s="4">
        <v>0</v>
      </c>
      <c r="J54" s="4">
        <v>181.76666666666665</v>
      </c>
      <c r="K54" s="4">
        <v>0</v>
      </c>
      <c r="L54" s="4">
        <v>0</v>
      </c>
      <c r="M54" s="4">
        <v>0</v>
      </c>
      <c r="N54" s="5">
        <v>1006.4</v>
      </c>
    </row>
    <row r="55" spans="1:14" s="1" customFormat="1" ht="21" customHeight="1" x14ac:dyDescent="0.25">
      <c r="A55" s="8" t="s">
        <v>12</v>
      </c>
      <c r="B55" s="4">
        <v>320.76666666666665</v>
      </c>
      <c r="C55" s="4">
        <v>0</v>
      </c>
      <c r="D55" s="4">
        <v>389.4666666666667</v>
      </c>
      <c r="E55" s="4">
        <v>0</v>
      </c>
      <c r="F55" s="4">
        <v>114.39999999999999</v>
      </c>
      <c r="G55" s="4">
        <v>0</v>
      </c>
      <c r="H55" s="4">
        <v>0</v>
      </c>
      <c r="I55" s="4">
        <v>0</v>
      </c>
      <c r="J55" s="4">
        <v>181.76666666666665</v>
      </c>
      <c r="K55" s="4">
        <v>0</v>
      </c>
      <c r="L55" s="4">
        <v>0</v>
      </c>
      <c r="M55" s="4">
        <v>0</v>
      </c>
      <c r="N55" s="5">
        <v>1006.4</v>
      </c>
    </row>
    <row r="56" spans="1:14" s="1" customFormat="1" ht="21" customHeight="1" thickBot="1" x14ac:dyDescent="0.3">
      <c r="A56" s="14" t="s">
        <v>20</v>
      </c>
      <c r="B56" s="21"/>
      <c r="C56" s="21"/>
      <c r="D56" s="21"/>
      <c r="E56" s="21"/>
      <c r="F56" s="21"/>
      <c r="G56" s="21"/>
      <c r="H56" s="21"/>
      <c r="I56" s="21"/>
      <c r="J56" s="21"/>
      <c r="K56" s="21"/>
      <c r="L56" s="6">
        <v>0</v>
      </c>
      <c r="M56" s="6">
        <v>0</v>
      </c>
      <c r="N56" s="7">
        <v>0</v>
      </c>
    </row>
    <row r="57" spans="1:14" x14ac:dyDescent="0.25">
      <c r="A57" s="24"/>
      <c r="B57" s="24"/>
      <c r="C57" s="24"/>
      <c r="D57" s="24"/>
      <c r="E57" s="24"/>
      <c r="F57" s="24"/>
      <c r="G57" s="24"/>
      <c r="H57" s="24"/>
      <c r="I57" s="24"/>
      <c r="J57" s="24"/>
      <c r="K57" s="24"/>
      <c r="L57" s="24"/>
      <c r="M57" s="24"/>
      <c r="N57" s="26"/>
    </row>
    <row r="58" spans="1:14" s="2" customFormat="1" ht="33" x14ac:dyDescent="0.25">
      <c r="A58" s="19" t="s">
        <v>16</v>
      </c>
      <c r="B58" s="17" t="s">
        <v>0</v>
      </c>
      <c r="C58" s="17" t="s">
        <v>1</v>
      </c>
      <c r="D58" s="17" t="s">
        <v>2</v>
      </c>
      <c r="E58" s="17" t="s">
        <v>3</v>
      </c>
      <c r="F58" s="17" t="s">
        <v>4</v>
      </c>
      <c r="G58" s="17" t="s">
        <v>5</v>
      </c>
      <c r="H58" s="17"/>
      <c r="I58" s="17"/>
      <c r="J58" s="17" t="s">
        <v>6</v>
      </c>
      <c r="K58" s="17" t="s">
        <v>7</v>
      </c>
      <c r="L58" s="17" t="s">
        <v>8</v>
      </c>
      <c r="M58" s="17" t="s">
        <v>9</v>
      </c>
      <c r="N58" s="25" t="s">
        <v>10</v>
      </c>
    </row>
    <row r="59" spans="1:14" s="1" customFormat="1" ht="21" customHeight="1" x14ac:dyDescent="0.25">
      <c r="A59" s="8" t="s">
        <v>11</v>
      </c>
      <c r="B59" s="4">
        <v>866.1290322580644</v>
      </c>
      <c r="C59" s="4">
        <v>57.354838709677416</v>
      </c>
      <c r="D59" s="4">
        <v>541.67741935483878</v>
      </c>
      <c r="E59" s="4">
        <v>42.741935483870968</v>
      </c>
      <c r="F59" s="4">
        <v>2.903225806451613</v>
      </c>
      <c r="G59" s="4">
        <v>0.41935483870967744</v>
      </c>
      <c r="H59" s="4">
        <v>0</v>
      </c>
      <c r="I59" s="4">
        <v>0</v>
      </c>
      <c r="J59" s="4">
        <v>164.09677419354841</v>
      </c>
      <c r="K59" s="4">
        <v>13.419354838709678</v>
      </c>
      <c r="L59" s="4">
        <v>0</v>
      </c>
      <c r="M59" s="4">
        <v>0</v>
      </c>
      <c r="N59" s="5">
        <v>1688.7419354838712</v>
      </c>
    </row>
    <row r="60" spans="1:14" s="1" customFormat="1" ht="21" customHeight="1" x14ac:dyDescent="0.25">
      <c r="A60" s="8" t="s">
        <v>12</v>
      </c>
      <c r="B60" s="4">
        <v>866.1290322580644</v>
      </c>
      <c r="C60" s="4">
        <v>57.354838709677416</v>
      </c>
      <c r="D60" s="4">
        <v>551.25806451612914</v>
      </c>
      <c r="E60" s="4">
        <v>46.580645161290327</v>
      </c>
      <c r="F60" s="4">
        <v>2.903225806451613</v>
      </c>
      <c r="G60" s="4">
        <v>0.4838709677419355</v>
      </c>
      <c r="H60" s="4">
        <v>0</v>
      </c>
      <c r="I60" s="4">
        <v>0</v>
      </c>
      <c r="J60" s="4">
        <v>164.09677419354841</v>
      </c>
      <c r="K60" s="4">
        <v>13.419354838709678</v>
      </c>
      <c r="L60" s="4">
        <v>0</v>
      </c>
      <c r="M60" s="4">
        <v>0</v>
      </c>
      <c r="N60" s="5">
        <v>1702.2258064516132</v>
      </c>
    </row>
    <row r="61" spans="1:14" s="1" customFormat="1" ht="21" customHeight="1" thickBot="1" x14ac:dyDescent="0.3">
      <c r="A61" s="14" t="s">
        <v>20</v>
      </c>
      <c r="B61" s="21"/>
      <c r="C61" s="21"/>
      <c r="D61" s="21"/>
      <c r="E61" s="21"/>
      <c r="F61" s="21"/>
      <c r="G61" s="21"/>
      <c r="H61" s="21"/>
      <c r="I61" s="21"/>
      <c r="J61" s="21"/>
      <c r="K61" s="21"/>
      <c r="L61" s="6">
        <v>0</v>
      </c>
      <c r="M61" s="6">
        <v>0</v>
      </c>
      <c r="N61" s="7">
        <v>0</v>
      </c>
    </row>
    <row r="62" spans="1:14" x14ac:dyDescent="0.25">
      <c r="A62" s="24"/>
      <c r="B62" s="24"/>
      <c r="C62" s="24"/>
      <c r="D62" s="24"/>
      <c r="E62" s="24"/>
      <c r="F62" s="24"/>
      <c r="G62" s="24"/>
      <c r="H62" s="24"/>
      <c r="I62" s="24"/>
      <c r="J62" s="24"/>
      <c r="K62" s="24"/>
      <c r="L62" s="24"/>
      <c r="M62" s="24"/>
      <c r="N62" s="26"/>
    </row>
    <row r="63" spans="1:14" s="2" customFormat="1" ht="33" x14ac:dyDescent="0.25">
      <c r="A63" s="16" t="s">
        <v>15</v>
      </c>
      <c r="B63" s="17" t="s">
        <v>0</v>
      </c>
      <c r="C63" s="17" t="s">
        <v>1</v>
      </c>
      <c r="D63" s="17" t="s">
        <v>2</v>
      </c>
      <c r="E63" s="17" t="s">
        <v>3</v>
      </c>
      <c r="F63" s="17" t="s">
        <v>4</v>
      </c>
      <c r="G63" s="17" t="s">
        <v>5</v>
      </c>
      <c r="H63" s="17"/>
      <c r="I63" s="17"/>
      <c r="J63" s="17" t="s">
        <v>6</v>
      </c>
      <c r="K63" s="17" t="s">
        <v>7</v>
      </c>
      <c r="L63" s="17" t="s">
        <v>8</v>
      </c>
      <c r="M63" s="17" t="s">
        <v>9</v>
      </c>
      <c r="N63" s="25" t="s">
        <v>10</v>
      </c>
    </row>
    <row r="64" spans="1:14" s="1" customFormat="1" ht="21" customHeight="1" x14ac:dyDescent="0.25">
      <c r="A64" s="8" t="s">
        <v>11</v>
      </c>
      <c r="B64" s="10">
        <v>587.45161290322574</v>
      </c>
      <c r="C64" s="10">
        <v>3.2258064516129031E-2</v>
      </c>
      <c r="D64" s="10">
        <v>468.61290322580652</v>
      </c>
      <c r="E64" s="10">
        <v>0.12903225806451613</v>
      </c>
      <c r="F64" s="10">
        <v>4.32258064516129</v>
      </c>
      <c r="G64" s="10">
        <v>0</v>
      </c>
      <c r="H64" s="10">
        <v>0</v>
      </c>
      <c r="I64" s="10">
        <v>0</v>
      </c>
      <c r="J64" s="10">
        <v>0</v>
      </c>
      <c r="K64" s="10">
        <v>0</v>
      </c>
      <c r="L64" s="10">
        <v>0</v>
      </c>
      <c r="M64" s="10">
        <v>0</v>
      </c>
      <c r="N64" s="11">
        <v>1060.5483870967741</v>
      </c>
    </row>
    <row r="65" spans="1:14" s="1" customFormat="1" ht="21" customHeight="1" x14ac:dyDescent="0.25">
      <c r="A65" s="8" t="s">
        <v>12</v>
      </c>
      <c r="B65" s="10">
        <v>587.45161290322574</v>
      </c>
      <c r="C65" s="10">
        <v>6.4516129032258063E-2</v>
      </c>
      <c r="D65" s="10">
        <v>469.67741935483878</v>
      </c>
      <c r="E65" s="10">
        <v>2.129032258064516</v>
      </c>
      <c r="F65" s="10">
        <v>4.32258064516129</v>
      </c>
      <c r="G65" s="10">
        <v>0</v>
      </c>
      <c r="H65" s="10">
        <v>0</v>
      </c>
      <c r="I65" s="10">
        <v>0</v>
      </c>
      <c r="J65" s="10">
        <v>0</v>
      </c>
      <c r="K65" s="10">
        <v>0</v>
      </c>
      <c r="L65" s="10">
        <v>0</v>
      </c>
      <c r="M65" s="10">
        <v>0</v>
      </c>
      <c r="N65" s="11">
        <v>1063.6451612903227</v>
      </c>
    </row>
    <row r="66" spans="1:14" s="1" customFormat="1" ht="21" customHeight="1" thickBot="1" x14ac:dyDescent="0.3">
      <c r="A66" s="14" t="s">
        <v>20</v>
      </c>
      <c r="B66" s="22"/>
      <c r="C66" s="22"/>
      <c r="D66" s="22"/>
      <c r="E66" s="22"/>
      <c r="F66" s="22"/>
      <c r="G66" s="22"/>
      <c r="H66" s="22"/>
      <c r="I66" s="22"/>
      <c r="J66" s="22"/>
      <c r="K66" s="22"/>
      <c r="L66" s="12">
        <v>128.27126099706746</v>
      </c>
      <c r="M66" s="12">
        <v>40.256598240469209</v>
      </c>
      <c r="N66" s="13">
        <v>168.52785923753666</v>
      </c>
    </row>
  </sheetData>
  <mergeCells count="1">
    <mergeCell ref="A1:N2"/>
  </mergeCells>
  <printOptions horizontalCentered="1" verticalCentered="1"/>
  <pageMargins left="0.5" right="0.5" top="0.7" bottom="0.7" header="0.5" footer="0.25"/>
  <pageSetup scale="67" fitToHeight="2" orientation="landscape" r:id="rId1"/>
  <headerFooter>
    <oddFooter>Page &amp;P of &amp;N</oddFoot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James F Burke</cp:lastModifiedBy>
  <cp:lastPrinted>2017-06-21T20:43:34Z</cp:lastPrinted>
  <dcterms:created xsi:type="dcterms:W3CDTF">2017-06-14T20:08:37Z</dcterms:created>
  <dcterms:modified xsi:type="dcterms:W3CDTF">2018-02-08T19:20:29Z</dcterms:modified>
</cp:coreProperties>
</file>