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118CAE2A-B1D0-4741-85FD-D7F2488E5C81}" xr6:coauthVersionLast="44" xr6:coauthVersionMax="44" xr10:uidLastSave="{00000000-0000-0000-0000-000000000000}"/>
  <bookViews>
    <workbookView xWindow="12" yWindow="12" windowWidth="16368" windowHeight="8592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7" i="1" l="1"/>
  <c r="H219" i="1"/>
  <c r="E219" i="1"/>
  <c r="K216" i="1" l="1"/>
  <c r="H218" i="1"/>
  <c r="E218" i="1"/>
  <c r="K215" i="1" l="1"/>
  <c r="H217" i="1"/>
  <c r="E217" i="1"/>
  <c r="K213" i="1" l="1"/>
  <c r="K214" i="1"/>
  <c r="H215" i="1"/>
  <c r="H216" i="1"/>
  <c r="E215" i="1"/>
  <c r="E216" i="1"/>
  <c r="K212" i="1" l="1"/>
  <c r="H214" i="1"/>
  <c r="E214" i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<sst xmlns="http://schemas.openxmlformats.org/spreadsheetml/2006/main" count="36" uniqueCount="12">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</sst>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19"/>
  <sheetViews>
    <sheetView tabSelected="1" zoomScaleNormal="100" workbookViewId="0">
      <pane xSplit="1" ySplit="1" topLeftCell="H214" activePane="bottomRight" state="frozen"/>
      <selection pane="topRight" activeCell="B1" sqref="B1"/>
      <selection pane="bottomLeft" activeCell="A2" sqref="A2"/>
      <selection pane="bottomRight" activeCell="K223" sqref="K223"/>
    </sheetView>
  </sheetViews>
  <sheetFormatPr defaultRowHeight="14.4" x14ac:dyDescent="0.3"/>
  <cols>
    <col min="1" max="1" width="9.6640625" style="1" bestFit="1" customWidth="1"/>
    <col min="2" max="2" width="12.88671875" customWidth="1"/>
    <col min="3" max="4" width="10.109375" customWidth="1"/>
    <col min="5" max="5" width="16.88671875" style="3" customWidth="1"/>
    <col min="6" max="6" width="25.5546875" customWidth="1"/>
    <col min="7" max="7" width="24.5546875" customWidth="1"/>
    <col min="8" max="8" width="39.88671875" customWidth="1"/>
    <col min="9" max="9" width="27.6640625" customWidth="1"/>
    <col min="10" max="10" width="15.109375" customWidth="1"/>
    <col min="11" max="11" width="28.44140625" bestFit="1" customWidth="1"/>
  </cols>
  <sheetData>
    <row r="1" spans="1:11" x14ac:dyDescent="0.3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3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3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3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3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3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3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3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3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3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3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3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3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3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3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3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3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3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3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3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3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3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3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3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3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3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3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3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3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3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3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3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3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3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3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3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3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3">
      <c r="A38" s="1">
        <v>43888</v>
      </c>
      <c r="B38" s="6">
        <v>0</v>
      </c>
      <c r="C38" s="6">
        <v>0</v>
      </c>
      <c r="D38">
        <f t="shared" si="1"/>
        <v>17</v>
      </c>
      <c r="E38" s="3" t="s">
        <v>11</v>
      </c>
      <c r="F38">
        <f t="shared" si="2"/>
        <v>0.5</v>
      </c>
    </row>
    <row r="39" spans="1:6" x14ac:dyDescent="0.3">
      <c r="A39" s="1">
        <v>43889</v>
      </c>
      <c r="B39" s="6">
        <v>1</v>
      </c>
      <c r="C39" s="6">
        <v>2</v>
      </c>
      <c r="D39">
        <f t="shared" si="1"/>
        <v>19</v>
      </c>
      <c r="E39" s="3">
        <f t="shared" si="0"/>
        <v>0.5</v>
      </c>
      <c r="F39">
        <f t="shared" si="2"/>
        <v>0.5</v>
      </c>
    </row>
    <row r="40" spans="1:6" x14ac:dyDescent="0.3">
      <c r="A40" s="1">
        <v>43890</v>
      </c>
      <c r="B40" s="6">
        <v>0</v>
      </c>
      <c r="C40" s="6">
        <v>1</v>
      </c>
      <c r="D40">
        <f t="shared" si="1"/>
        <v>20</v>
      </c>
      <c r="E40" s="3">
        <f t="shared" si="0"/>
        <v>0</v>
      </c>
      <c r="F40">
        <f t="shared" si="2"/>
        <v>0.4</v>
      </c>
    </row>
    <row r="41" spans="1:6" x14ac:dyDescent="0.3">
      <c r="A41" s="1">
        <v>43891</v>
      </c>
      <c r="B41" s="6">
        <v>1</v>
      </c>
      <c r="C41" s="6">
        <v>4</v>
      </c>
      <c r="D41">
        <f t="shared" si="1"/>
        <v>24</v>
      </c>
      <c r="E41" s="3">
        <f t="shared" si="0"/>
        <v>0.25</v>
      </c>
      <c r="F41">
        <f t="shared" si="2"/>
        <v>0.33333333333333331</v>
      </c>
    </row>
    <row r="42" spans="1:6" x14ac:dyDescent="0.3">
      <c r="A42" s="1">
        <v>43892</v>
      </c>
      <c r="B42" s="6">
        <v>1</v>
      </c>
      <c r="C42" s="6">
        <v>6</v>
      </c>
      <c r="D42">
        <f t="shared" si="1"/>
        <v>30</v>
      </c>
      <c r="E42" s="3">
        <f t="shared" si="0"/>
        <v>0.16666666666666666</v>
      </c>
      <c r="F42">
        <f t="shared" si="2"/>
        <v>0.23076923076923078</v>
      </c>
    </row>
    <row r="43" spans="1:6" x14ac:dyDescent="0.3">
      <c r="A43" s="1">
        <v>43893</v>
      </c>
      <c r="B43" s="6">
        <v>1</v>
      </c>
      <c r="C43" s="6">
        <v>15</v>
      </c>
      <c r="D43">
        <f t="shared" si="1"/>
        <v>45</v>
      </c>
      <c r="E43" s="3">
        <f t="shared" si="0"/>
        <v>6.6666666666666666E-2</v>
      </c>
      <c r="F43">
        <f t="shared" si="2"/>
        <v>0.14285714285714285</v>
      </c>
    </row>
    <row r="44" spans="1:6" x14ac:dyDescent="0.3">
      <c r="A44" s="1">
        <v>43894</v>
      </c>
      <c r="B44" s="6">
        <v>2</v>
      </c>
      <c r="C44" s="6">
        <v>22</v>
      </c>
      <c r="D44">
        <f t="shared" si="1"/>
        <v>67</v>
      </c>
      <c r="E44" s="3">
        <f t="shared" si="0"/>
        <v>9.0909090909090912E-2</v>
      </c>
      <c r="F44">
        <f t="shared" si="2"/>
        <v>0.12</v>
      </c>
    </row>
    <row r="45" spans="1:6" x14ac:dyDescent="0.3">
      <c r="A45" s="1">
        <v>43895</v>
      </c>
      <c r="B45" s="6">
        <v>8</v>
      </c>
      <c r="C45" s="6">
        <v>36</v>
      </c>
      <c r="D45">
        <f t="shared" si="1"/>
        <v>103</v>
      </c>
      <c r="E45" s="3">
        <f t="shared" si="0"/>
        <v>0.22222222222222221</v>
      </c>
      <c r="F45">
        <f t="shared" si="2"/>
        <v>0.16279069767441862</v>
      </c>
    </row>
    <row r="46" spans="1:6" x14ac:dyDescent="0.3">
      <c r="A46" s="1">
        <v>43896</v>
      </c>
      <c r="B46" s="6">
        <v>14</v>
      </c>
      <c r="C46" s="6">
        <v>49</v>
      </c>
      <c r="D46">
        <f t="shared" si="1"/>
        <v>152</v>
      </c>
      <c r="E46" s="3">
        <f t="shared" si="0"/>
        <v>0.2857142857142857</v>
      </c>
      <c r="F46">
        <f t="shared" si="2"/>
        <v>0.20300751879699247</v>
      </c>
    </row>
    <row r="47" spans="1:6" x14ac:dyDescent="0.3">
      <c r="A47" s="1">
        <v>43897</v>
      </c>
      <c r="B47" s="6">
        <v>44</v>
      </c>
      <c r="C47" s="6">
        <v>100</v>
      </c>
      <c r="D47">
        <f>C47+D46</f>
        <v>252</v>
      </c>
      <c r="E47" s="3">
        <f t="shared" si="0"/>
        <v>0.44</v>
      </c>
      <c r="F47">
        <f t="shared" si="2"/>
        <v>0.30603448275862066</v>
      </c>
    </row>
    <row r="48" spans="1:6" x14ac:dyDescent="0.3">
      <c r="A48" s="1">
        <v>43898</v>
      </c>
      <c r="B48" s="6">
        <v>20</v>
      </c>
      <c r="C48" s="6">
        <v>61</v>
      </c>
      <c r="D48">
        <f t="shared" si="1"/>
        <v>313</v>
      </c>
      <c r="E48" s="3">
        <f t="shared" si="0"/>
        <v>0.32786885245901637</v>
      </c>
      <c r="F48">
        <f t="shared" si="2"/>
        <v>0.31141868512110726</v>
      </c>
    </row>
    <row r="49" spans="1:11" x14ac:dyDescent="0.3">
      <c r="A49" s="1">
        <v>43899</v>
      </c>
      <c r="B49" s="6">
        <v>7</v>
      </c>
      <c r="C49" s="6">
        <v>81</v>
      </c>
      <c r="D49">
        <f t="shared" si="1"/>
        <v>394</v>
      </c>
      <c r="E49" s="3">
        <f t="shared" si="0"/>
        <v>8.6419753086419748E-2</v>
      </c>
      <c r="F49">
        <f t="shared" si="2"/>
        <v>0.26373626373626374</v>
      </c>
    </row>
    <row r="50" spans="1:11" x14ac:dyDescent="0.3">
      <c r="A50" s="1">
        <v>43900</v>
      </c>
      <c r="B50" s="6">
        <v>14</v>
      </c>
      <c r="C50" s="6">
        <v>109</v>
      </c>
      <c r="D50">
        <f t="shared" si="1"/>
        <v>503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3">
      <c r="A51" s="1">
        <v>43901</v>
      </c>
      <c r="B51" s="6">
        <v>23</v>
      </c>
      <c r="C51" s="6">
        <v>182</v>
      </c>
      <c r="D51">
        <f t="shared" si="1"/>
        <v>685</v>
      </c>
      <c r="E51" s="3">
        <f t="shared" si="0"/>
        <v>0.12637362637362637</v>
      </c>
      <c r="F51">
        <f t="shared" si="2"/>
        <v>0.21035598705501618</v>
      </c>
    </row>
    <row r="52" spans="1:11" x14ac:dyDescent="0.3">
      <c r="A52" s="1">
        <v>43902</v>
      </c>
      <c r="B52" s="6">
        <v>29</v>
      </c>
      <c r="C52" s="6">
        <v>432</v>
      </c>
      <c r="D52">
        <f t="shared" si="1"/>
        <v>1117</v>
      </c>
      <c r="E52" s="3">
        <f t="shared" si="0"/>
        <v>6.7129629629629636E-2</v>
      </c>
      <c r="F52">
        <f t="shared" si="2"/>
        <v>0.14891518737672585</v>
      </c>
    </row>
    <row r="53" spans="1:11" x14ac:dyDescent="0.3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0.10307692307692308</v>
      </c>
    </row>
    <row r="54" spans="1:11" x14ac:dyDescent="0.3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8.2944344703770198E-2</v>
      </c>
    </row>
    <row r="55" spans="1:11" x14ac:dyDescent="0.3">
      <c r="A55" s="1">
        <v>43905</v>
      </c>
      <c r="B55" s="6">
        <v>72</v>
      </c>
      <c r="C55" s="6">
        <v>1084</v>
      </c>
      <c r="D55">
        <f>C55+D54</f>
        <v>4121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3">
      <c r="A56" s="1">
        <v>43906</v>
      </c>
      <c r="B56" s="6">
        <v>152</v>
      </c>
      <c r="C56" s="6">
        <v>2235</v>
      </c>
      <c r="D56">
        <f t="shared" si="1"/>
        <v>6356</v>
      </c>
      <c r="E56" s="3">
        <f t="shared" si="0"/>
        <v>6.80089485458613E-2</v>
      </c>
      <c r="F56">
        <f t="shared" si="3"/>
        <v>7.1787990607178803E-2</v>
      </c>
    </row>
    <row r="57" spans="1:11" x14ac:dyDescent="0.3">
      <c r="A57" s="1">
        <v>43907</v>
      </c>
      <c r="B57" s="6">
        <v>255</v>
      </c>
      <c r="C57" s="6">
        <v>2790</v>
      </c>
      <c r="D57">
        <f t="shared" si="1"/>
        <v>9146</v>
      </c>
      <c r="E57" s="3">
        <f t="shared" si="0"/>
        <v>9.1397849462365593E-2</v>
      </c>
      <c r="F57">
        <f t="shared" si="3"/>
        <v>7.7403679278028464E-2</v>
      </c>
    </row>
    <row r="58" spans="1:11" x14ac:dyDescent="0.3">
      <c r="A58" s="1">
        <v>43908</v>
      </c>
      <c r="B58" s="6">
        <v>263</v>
      </c>
      <c r="C58" s="6">
        <v>3227</v>
      </c>
      <c r="D58">
        <f t="shared" si="1"/>
        <v>12373</v>
      </c>
      <c r="E58" s="3">
        <f t="shared" si="0"/>
        <v>8.1499845057328782E-2</v>
      </c>
      <c r="F58">
        <f t="shared" si="3"/>
        <v>7.7772073921971246E-2</v>
      </c>
      <c r="J58" s="6">
        <v>2</v>
      </c>
    </row>
    <row r="59" spans="1:11" x14ac:dyDescent="0.3">
      <c r="A59" s="1">
        <v>43909</v>
      </c>
      <c r="B59" s="6">
        <v>286</v>
      </c>
      <c r="C59" s="6">
        <v>3138</v>
      </c>
      <c r="D59">
        <f t="shared" si="1"/>
        <v>15511</v>
      </c>
      <c r="E59" s="3">
        <f t="shared" si="0"/>
        <v>9.1140854047163794E-2</v>
      </c>
      <c r="F59">
        <f t="shared" si="3"/>
        <v>8.1005974711685427E-2</v>
      </c>
      <c r="J59" s="6">
        <v>1</v>
      </c>
    </row>
    <row r="60" spans="1:11" x14ac:dyDescent="0.3">
      <c r="A60" s="1">
        <v>43910</v>
      </c>
      <c r="B60" s="6">
        <v>394</v>
      </c>
      <c r="C60" s="6">
        <v>3877</v>
      </c>
      <c r="D60">
        <f t="shared" si="1"/>
        <v>19388</v>
      </c>
      <c r="E60" s="3">
        <f t="shared" si="0"/>
        <v>0.10162496775857621</v>
      </c>
      <c r="F60">
        <f t="shared" si="3"/>
        <v>8.6544024065717928E-2</v>
      </c>
      <c r="J60" s="6">
        <v>2</v>
      </c>
      <c r="K60">
        <f>AVERAGE(J58:J60)</f>
        <v>1.6666666666666667</v>
      </c>
    </row>
    <row r="61" spans="1:11" x14ac:dyDescent="0.3">
      <c r="A61" s="1">
        <v>43911</v>
      </c>
      <c r="B61" s="6">
        <v>340</v>
      </c>
      <c r="C61" s="6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9.2140354546880715E-2</v>
      </c>
      <c r="J61" s="6">
        <v>2</v>
      </c>
      <c r="K61">
        <f t="shared" ref="K61:K114" si="4">AVERAGE(J59:J61)</f>
        <v>1.6666666666666667</v>
      </c>
    </row>
    <row r="62" spans="1:11" x14ac:dyDescent="0.3">
      <c r="A62" s="1">
        <v>43912</v>
      </c>
      <c r="B62" s="6">
        <v>298</v>
      </c>
      <c r="C62" s="6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9.8709036742800391E-2</v>
      </c>
      <c r="J62" s="6">
        <v>4</v>
      </c>
      <c r="K62">
        <f t="shared" si="4"/>
        <v>2.6666666666666665</v>
      </c>
    </row>
    <row r="63" spans="1:11" x14ac:dyDescent="0.3">
      <c r="A63" s="1">
        <v>43913</v>
      </c>
      <c r="B63" s="6">
        <v>632</v>
      </c>
      <c r="C63" s="6">
        <v>4097</v>
      </c>
      <c r="D63">
        <f t="shared" si="1"/>
        <v>28358</v>
      </c>
      <c r="E63" s="3">
        <f t="shared" si="0"/>
        <v>0.15425921405906762</v>
      </c>
      <c r="F63">
        <f t="shared" si="2"/>
        <v>0.11217162076174893</v>
      </c>
      <c r="J63" s="6">
        <v>6</v>
      </c>
      <c r="K63">
        <f t="shared" si="4"/>
        <v>4</v>
      </c>
    </row>
    <row r="64" spans="1:11" x14ac:dyDescent="0.3">
      <c r="A64" s="1">
        <v>43914</v>
      </c>
      <c r="B64" s="6">
        <v>738</v>
      </c>
      <c r="C64" s="6">
        <v>4319</v>
      </c>
      <c r="D64">
        <f t="shared" si="1"/>
        <v>32677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3">
      <c r="A65" s="1">
        <v>43915</v>
      </c>
      <c r="B65" s="6">
        <v>792</v>
      </c>
      <c r="C65" s="6">
        <v>4483</v>
      </c>
      <c r="D65">
        <f t="shared" si="1"/>
        <v>37160</v>
      </c>
      <c r="E65" s="3">
        <f t="shared" si="0"/>
        <v>0.17666741021637297</v>
      </c>
      <c r="F65">
        <f t="shared" si="2"/>
        <v>0.14039617541453181</v>
      </c>
      <c r="J65" s="6">
        <v>7</v>
      </c>
      <c r="K65">
        <f t="shared" si="4"/>
        <v>7.333333333333333</v>
      </c>
    </row>
    <row r="66" spans="1:11" x14ac:dyDescent="0.3">
      <c r="A66" s="1">
        <v>43916</v>
      </c>
      <c r="B66" s="6">
        <v>984</v>
      </c>
      <c r="C66" s="6">
        <v>4836</v>
      </c>
      <c r="D66">
        <f t="shared" si="1"/>
        <v>41996</v>
      </c>
      <c r="E66" s="3">
        <f t="shared" si="0"/>
        <v>0.20347394540942929</v>
      </c>
      <c r="F66">
        <f t="shared" si="2"/>
        <v>0.15774966962431566</v>
      </c>
      <c r="J66" s="6">
        <v>9</v>
      </c>
      <c r="K66">
        <f t="shared" si="4"/>
        <v>8.3333333333333339</v>
      </c>
    </row>
    <row r="67" spans="1:11" x14ac:dyDescent="0.3">
      <c r="A67" s="1">
        <v>43917</v>
      </c>
      <c r="B67" s="6">
        <v>1007</v>
      </c>
      <c r="C67" s="6">
        <v>4816</v>
      </c>
      <c r="D67">
        <f t="shared" si="1"/>
        <v>46812</v>
      </c>
      <c r="E67" s="3">
        <f t="shared" ref="E67:E130" si="5">B67/C67</f>
        <v>0.20909468438538206</v>
      </c>
      <c r="F67">
        <f t="shared" si="2"/>
        <v>0.17470099183197199</v>
      </c>
      <c r="J67" s="6">
        <v>15</v>
      </c>
      <c r="K67">
        <f t="shared" si="4"/>
        <v>10.333333333333334</v>
      </c>
    </row>
    <row r="68" spans="1:11" x14ac:dyDescent="0.3">
      <c r="A68" s="1">
        <v>43918</v>
      </c>
      <c r="B68" s="6">
        <v>704</v>
      </c>
      <c r="C68" s="6">
        <v>3202</v>
      </c>
      <c r="D68">
        <f t="shared" ref="D68:D117" si="6">C68+D67</f>
        <v>50014</v>
      </c>
      <c r="E68" s="3">
        <f t="shared" si="5"/>
        <v>0.2198625858838226</v>
      </c>
      <c r="F68">
        <f t="shared" si="2"/>
        <v>0.18507216198750628</v>
      </c>
      <c r="J68" s="6">
        <v>15</v>
      </c>
      <c r="K68">
        <f t="shared" si="4"/>
        <v>13</v>
      </c>
    </row>
    <row r="69" spans="1:11" x14ac:dyDescent="0.3">
      <c r="A69" s="1">
        <v>43919</v>
      </c>
      <c r="B69" s="6">
        <v>576</v>
      </c>
      <c r="C69" s="6">
        <v>2473</v>
      </c>
      <c r="D69">
        <f t="shared" si="6"/>
        <v>52487</v>
      </c>
      <c r="E69" s="3">
        <f t="shared" si="5"/>
        <v>0.2329154872624343</v>
      </c>
      <c r="F69">
        <f t="shared" si="2"/>
        <v>0.19248210869411181</v>
      </c>
      <c r="J69" s="6">
        <v>25</v>
      </c>
      <c r="K69">
        <f t="shared" si="4"/>
        <v>18.333333333333332</v>
      </c>
    </row>
    <row r="70" spans="1:11" x14ac:dyDescent="0.3">
      <c r="A70" s="1">
        <v>43920</v>
      </c>
      <c r="B70" s="6">
        <v>1317</v>
      </c>
      <c r="C70" s="6">
        <v>5581</v>
      </c>
      <c r="D70">
        <f t="shared" si="6"/>
        <v>58068</v>
      </c>
      <c r="E70" s="3">
        <f t="shared" si="5"/>
        <v>0.23597921519440959</v>
      </c>
      <c r="F70">
        <f t="shared" si="2"/>
        <v>0.20592393133625042</v>
      </c>
      <c r="J70" s="6">
        <v>28</v>
      </c>
      <c r="K70">
        <f t="shared" si="4"/>
        <v>22.666666666666668</v>
      </c>
    </row>
    <row r="71" spans="1:11" x14ac:dyDescent="0.3">
      <c r="A71" s="1">
        <v>43921</v>
      </c>
      <c r="B71" s="6">
        <v>1403</v>
      </c>
      <c r="C71" s="6">
        <v>5931</v>
      </c>
      <c r="D71">
        <f t="shared" si="6"/>
        <v>63999</v>
      </c>
      <c r="E71" s="3">
        <f t="shared" si="5"/>
        <v>0.23655370089360986</v>
      </c>
      <c r="F71">
        <f t="shared" si="2"/>
        <v>0.21655705255092267</v>
      </c>
      <c r="J71" s="6">
        <v>28</v>
      </c>
      <c r="K71">
        <f t="shared" si="4"/>
        <v>27</v>
      </c>
    </row>
    <row r="72" spans="1:11" x14ac:dyDescent="0.3">
      <c r="A72" s="1">
        <v>43922</v>
      </c>
      <c r="B72" s="6">
        <v>1425</v>
      </c>
      <c r="C72" s="6">
        <v>5578</v>
      </c>
      <c r="D72">
        <f t="shared" si="6"/>
        <v>69577</v>
      </c>
      <c r="E72" s="3">
        <f t="shared" si="5"/>
        <v>0.25546790964503407</v>
      </c>
      <c r="F72">
        <f t="shared" si="2"/>
        <v>0.22876885584724063</v>
      </c>
      <c r="J72" s="6">
        <v>36</v>
      </c>
      <c r="K72">
        <f t="shared" si="4"/>
        <v>30.666666666666668</v>
      </c>
    </row>
    <row r="73" spans="1:11" x14ac:dyDescent="0.3">
      <c r="A73" s="1">
        <v>43923</v>
      </c>
      <c r="B73" s="6">
        <v>1404</v>
      </c>
      <c r="C73" s="6">
        <v>6008</v>
      </c>
      <c r="D73">
        <f t="shared" si="6"/>
        <v>75585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3">
      <c r="A74" s="1">
        <v>43924</v>
      </c>
      <c r="B74" s="6">
        <v>1625</v>
      </c>
      <c r="C74" s="6">
        <v>6567</v>
      </c>
      <c r="D74">
        <f t="shared" si="6"/>
        <v>82152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3">
      <c r="A75" s="1">
        <v>43925</v>
      </c>
      <c r="B75" s="6">
        <v>1322</v>
      </c>
      <c r="C75" s="6">
        <v>4745</v>
      </c>
      <c r="D75">
        <f t="shared" si="6"/>
        <v>86897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3">
      <c r="A76" s="1">
        <v>43926</v>
      </c>
      <c r="B76" s="6">
        <v>1078</v>
      </c>
      <c r="C76" s="6">
        <v>4104</v>
      </c>
      <c r="D76">
        <f t="shared" si="6"/>
        <v>91001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3">
      <c r="A77" s="1">
        <v>43927</v>
      </c>
      <c r="B77" s="6">
        <v>2101</v>
      </c>
      <c r="C77" s="6">
        <v>7583</v>
      </c>
      <c r="D77">
        <f t="shared" si="6"/>
        <v>98584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3">
      <c r="A78" s="1">
        <v>43928</v>
      </c>
      <c r="B78" s="6">
        <v>2241</v>
      </c>
      <c r="C78" s="6">
        <v>7623</v>
      </c>
      <c r="D78">
        <f t="shared" si="6"/>
        <v>106207</v>
      </c>
      <c r="E78" s="3">
        <f t="shared" si="5"/>
        <v>0.29397874852420308</v>
      </c>
      <c r="F78">
        <f t="shared" si="7"/>
        <v>0.26525777103866566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3">
      <c r="A79" s="1">
        <v>43929</v>
      </c>
      <c r="B79" s="6">
        <v>2107</v>
      </c>
      <c r="C79" s="6">
        <v>7959</v>
      </c>
      <c r="D79">
        <f t="shared" si="6"/>
        <v>114166</v>
      </c>
      <c r="E79" s="3">
        <f t="shared" si="5"/>
        <v>0.26473175021987688</v>
      </c>
      <c r="F79">
        <f t="shared" si="7"/>
        <v>0.26638857117226222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3">
      <c r="A80" s="1">
        <v>43930</v>
      </c>
      <c r="B80" s="6">
        <v>2276</v>
      </c>
      <c r="C80" s="6">
        <v>7775</v>
      </c>
      <c r="D80">
        <f t="shared" si="6"/>
        <v>121941</v>
      </c>
      <c r="E80" s="3">
        <f t="shared" si="5"/>
        <v>0.29273311897106108</v>
      </c>
      <c r="F80">
        <f t="shared" si="7"/>
        <v>0.27504530157908363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3">
      <c r="A81" s="1">
        <v>43931</v>
      </c>
      <c r="B81" s="6">
        <v>2314</v>
      </c>
      <c r="C81" s="6">
        <v>8851</v>
      </c>
      <c r="D81">
        <f t="shared" si="6"/>
        <v>130792</v>
      </c>
      <c r="E81" s="3">
        <f t="shared" si="5"/>
        <v>0.26143938538018302</v>
      </c>
      <c r="F81">
        <f t="shared" si="7"/>
        <v>0.27629523026315789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3">
      <c r="A82" s="1">
        <v>43932</v>
      </c>
      <c r="B82" s="6">
        <v>1473</v>
      </c>
      <c r="C82" s="6">
        <v>5304</v>
      </c>
      <c r="D82">
        <f t="shared" si="6"/>
        <v>136096</v>
      </c>
      <c r="E82" s="3">
        <f t="shared" si="5"/>
        <v>0.27771493212669685</v>
      </c>
      <c r="F82">
        <f t="shared" si="7"/>
        <v>0.27622512652696191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3">
      <c r="A83" s="1">
        <v>43933</v>
      </c>
      <c r="B83" s="6">
        <v>1073</v>
      </c>
      <c r="C83" s="6">
        <v>3803</v>
      </c>
      <c r="D83">
        <f t="shared" si="6"/>
        <v>139899</v>
      </c>
      <c r="E83" s="3">
        <f t="shared" si="5"/>
        <v>0.28214567446752564</v>
      </c>
      <c r="F83">
        <f t="shared" si="7"/>
        <v>0.27782322385373637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3">
      <c r="A84" s="1">
        <v>43934</v>
      </c>
      <c r="B84" s="6">
        <v>2263</v>
      </c>
      <c r="C84" s="6">
        <v>7517</v>
      </c>
      <c r="D84">
        <f t="shared" si="6"/>
        <v>147416</v>
      </c>
      <c r="E84" s="3">
        <f t="shared" si="5"/>
        <v>0.30105095117733138</v>
      </c>
      <c r="F84">
        <f t="shared" si="7"/>
        <v>0.28151621887287026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3">
      <c r="A85" s="1">
        <v>43935</v>
      </c>
      <c r="B85" s="6">
        <v>3214</v>
      </c>
      <c r="C85" s="6">
        <v>11348</v>
      </c>
      <c r="D85">
        <f t="shared" si="6"/>
        <v>158764</v>
      </c>
      <c r="E85" s="3">
        <f t="shared" si="5"/>
        <v>0.28322171307719424</v>
      </c>
      <c r="F85">
        <f t="shared" si="7"/>
        <v>0.28007686892326428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3">
      <c r="A86" s="1">
        <v>43936</v>
      </c>
      <c r="B86" s="6">
        <v>2913</v>
      </c>
      <c r="C86" s="6">
        <v>11655</v>
      </c>
      <c r="D86">
        <f t="shared" si="6"/>
        <v>170419</v>
      </c>
      <c r="E86" s="3">
        <f t="shared" si="5"/>
        <v>0.24993564993564993</v>
      </c>
      <c r="F86">
        <f t="shared" si="7"/>
        <v>0.27600305761470501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3">
      <c r="A87" s="1">
        <v>43937</v>
      </c>
      <c r="B87" s="6">
        <v>2797</v>
      </c>
      <c r="C87" s="6">
        <v>10706</v>
      </c>
      <c r="D87">
        <f t="shared" si="6"/>
        <v>181125</v>
      </c>
      <c r="E87" s="3">
        <f t="shared" si="5"/>
        <v>0.26125537082010086</v>
      </c>
      <c r="F87">
        <f t="shared" si="7"/>
        <v>0.27113746958637469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3">
      <c r="A88" s="1">
        <v>43938</v>
      </c>
      <c r="B88" s="6">
        <v>3324</v>
      </c>
      <c r="C88" s="6">
        <v>13126</v>
      </c>
      <c r="D88">
        <f t="shared" si="6"/>
        <v>194251</v>
      </c>
      <c r="E88" s="3">
        <f t="shared" si="5"/>
        <v>0.25323784854487275</v>
      </c>
      <c r="F88">
        <f t="shared" si="7"/>
        <v>0.26878772120581795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3">
      <c r="A89" s="1">
        <v>43939</v>
      </c>
      <c r="B89" s="6">
        <v>1708</v>
      </c>
      <c r="C89" s="6">
        <v>7478</v>
      </c>
      <c r="D89">
        <f t="shared" si="6"/>
        <v>201729</v>
      </c>
      <c r="E89" s="3">
        <f t="shared" si="5"/>
        <v>0.22840331639475794</v>
      </c>
      <c r="F89">
        <f t="shared" si="7"/>
        <v>0.26346502521597365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3">
      <c r="A90" s="1">
        <v>43940</v>
      </c>
      <c r="B90" s="6">
        <v>1267</v>
      </c>
      <c r="C90" s="6">
        <v>5595</v>
      </c>
      <c r="D90">
        <f t="shared" si="6"/>
        <v>207324</v>
      </c>
      <c r="E90" s="3">
        <f t="shared" si="5"/>
        <v>0.22645218945487042</v>
      </c>
      <c r="F90">
        <f t="shared" si="7"/>
        <v>0.259340007415647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3">
      <c r="A91" s="1">
        <v>43941</v>
      </c>
      <c r="B91" s="6">
        <v>3109</v>
      </c>
      <c r="C91" s="6">
        <v>12971</v>
      </c>
      <c r="D91">
        <f t="shared" si="6"/>
        <v>220295</v>
      </c>
      <c r="E91" s="3">
        <f t="shared" si="5"/>
        <v>0.23968853596484466</v>
      </c>
      <c r="F91">
        <f t="shared" si="7"/>
        <v>0.25154022420724764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3">
      <c r="A92" s="1">
        <v>43942</v>
      </c>
      <c r="B92" s="6">
        <v>2710</v>
      </c>
      <c r="C92" s="6">
        <v>11822</v>
      </c>
      <c r="D92">
        <f t="shared" si="6"/>
        <v>232117</v>
      </c>
      <c r="E92" s="3">
        <f t="shared" si="5"/>
        <v>0.2292336322111318</v>
      </c>
      <c r="F92">
        <f t="shared" si="7"/>
        <v>0.24304391095115402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3">
      <c r="A93" s="1">
        <v>43943</v>
      </c>
      <c r="B93" s="6">
        <v>3230</v>
      </c>
      <c r="C93" s="6">
        <v>15399</v>
      </c>
      <c r="D93">
        <f t="shared" si="6"/>
        <v>247516</v>
      </c>
      <c r="E93" s="3">
        <f t="shared" si="5"/>
        <v>0.20975388012208585</v>
      </c>
      <c r="F93">
        <f t="shared" si="7"/>
        <v>0.23535286716733467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3">
      <c r="A94" s="1">
        <v>43944</v>
      </c>
      <c r="B94" s="6">
        <v>2933</v>
      </c>
      <c r="C94" s="6">
        <v>13426</v>
      </c>
      <c r="D94">
        <f t="shared" si="6"/>
        <v>260942</v>
      </c>
      <c r="E94" s="3">
        <f t="shared" si="5"/>
        <v>0.21845672575599584</v>
      </c>
      <c r="F94">
        <f t="shared" si="7"/>
        <v>0.22903642081260883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3">
      <c r="A95" s="1">
        <v>43945</v>
      </c>
      <c r="B95" s="6">
        <v>2818</v>
      </c>
      <c r="C95" s="6">
        <v>14905</v>
      </c>
      <c r="D95">
        <f t="shared" si="6"/>
        <v>275847</v>
      </c>
      <c r="E95" s="3">
        <f t="shared" si="5"/>
        <v>0.18906407245890641</v>
      </c>
      <c r="F95">
        <f t="shared" si="7"/>
        <v>0.21784156086082651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3">
      <c r="A96" s="1">
        <v>43946</v>
      </c>
      <c r="B96" s="6">
        <v>1830</v>
      </c>
      <c r="C96" s="6">
        <v>10266</v>
      </c>
      <c r="D96">
        <f t="shared" si="6"/>
        <v>286113</v>
      </c>
      <c r="E96" s="3">
        <f t="shared" si="5"/>
        <v>0.17825832846288719</v>
      </c>
      <c r="F96">
        <f t="shared" si="7"/>
        <v>0.21208996966249527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3">
      <c r="A97" s="1">
        <v>43947</v>
      </c>
      <c r="B97" s="6">
        <v>1166</v>
      </c>
      <c r="C97" s="6">
        <v>6208</v>
      </c>
      <c r="D97">
        <f t="shared" si="6"/>
        <v>292321</v>
      </c>
      <c r="E97" s="3">
        <f t="shared" si="5"/>
        <v>0.18782216494845361</v>
      </c>
      <c r="F97">
        <f t="shared" si="7"/>
        <v>0.20937209548572303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3">
      <c r="A98" s="1">
        <v>43948</v>
      </c>
      <c r="B98" s="6">
        <v>2770</v>
      </c>
      <c r="C98" s="6">
        <v>13796</v>
      </c>
      <c r="D98">
        <f t="shared" si="6"/>
        <v>306117</v>
      </c>
      <c r="E98" s="3">
        <f t="shared" si="5"/>
        <v>0.20078283560452306</v>
      </c>
      <c r="F98">
        <f t="shared" si="7"/>
        <v>0.20340938220968982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3">
      <c r="A99" s="1">
        <v>43949</v>
      </c>
      <c r="B99" s="6">
        <v>2767</v>
      </c>
      <c r="C99" s="6">
        <v>15278</v>
      </c>
      <c r="D99">
        <f t="shared" si="6"/>
        <v>321395</v>
      </c>
      <c r="E99" s="3">
        <f t="shared" si="5"/>
        <v>0.18111009294410263</v>
      </c>
      <c r="F99">
        <f t="shared" si="7"/>
        <v>0.19617374941194921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3">
      <c r="A100" s="1">
        <v>43950</v>
      </c>
      <c r="B100" s="6">
        <v>2825</v>
      </c>
      <c r="C100" s="6">
        <v>15516</v>
      </c>
      <c r="D100">
        <f t="shared" si="6"/>
        <v>336911</v>
      </c>
      <c r="E100" s="3">
        <f t="shared" si="5"/>
        <v>0.18207012116524879</v>
      </c>
      <c r="F100">
        <f t="shared" si="7"/>
        <v>0.19138654287152526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3">
      <c r="A101" s="1">
        <v>43951</v>
      </c>
      <c r="B101" s="6">
        <v>2705</v>
      </c>
      <c r="C101" s="6">
        <v>16895</v>
      </c>
      <c r="D101">
        <f t="shared" si="6"/>
        <v>353806</v>
      </c>
      <c r="E101" s="3">
        <f t="shared" si="5"/>
        <v>0.16010654039656702</v>
      </c>
      <c r="F101">
        <f t="shared" si="7"/>
        <v>0.18178196071674707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3">
      <c r="A102" s="1">
        <v>43952</v>
      </c>
      <c r="B102" s="6">
        <v>2732</v>
      </c>
      <c r="C102" s="6">
        <v>17289</v>
      </c>
      <c r="D102">
        <f t="shared" si="6"/>
        <v>371095</v>
      </c>
      <c r="E102" s="3">
        <f t="shared" si="5"/>
        <v>0.158019550002892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3">
      <c r="A103" s="1">
        <v>43953</v>
      </c>
      <c r="B103" s="6">
        <v>1412</v>
      </c>
      <c r="C103" s="6">
        <v>9197</v>
      </c>
      <c r="D103">
        <f t="shared" si="6"/>
        <v>380292</v>
      </c>
      <c r="E103" s="3">
        <f t="shared" si="5"/>
        <v>0.15352832445362619</v>
      </c>
      <c r="F103">
        <f t="shared" si="7"/>
        <v>0.17389226897716051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3">
      <c r="A104" s="1">
        <v>43954</v>
      </c>
      <c r="B104" s="6">
        <v>1001</v>
      </c>
      <c r="C104" s="6">
        <v>6460</v>
      </c>
      <c r="D104">
        <f t="shared" si="6"/>
        <v>386752</v>
      </c>
      <c r="E104" s="3">
        <f t="shared" si="5"/>
        <v>0.15495356037151703</v>
      </c>
      <c r="F104">
        <f t="shared" si="7"/>
        <v>0.17168090987069923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3">
      <c r="A105" s="1">
        <v>43955</v>
      </c>
      <c r="B105" s="6">
        <v>2710</v>
      </c>
      <c r="C105" s="6">
        <v>15445</v>
      </c>
      <c r="D105">
        <f t="shared" si="6"/>
        <v>402197</v>
      </c>
      <c r="E105" s="3">
        <f t="shared" si="5"/>
        <v>0.17546131434121076</v>
      </c>
      <c r="F105">
        <f t="shared" si="7"/>
        <v>0.16810990840965861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3">
      <c r="A106" s="1">
        <v>43956</v>
      </c>
      <c r="B106" s="6">
        <v>2505</v>
      </c>
      <c r="C106" s="6">
        <v>16014</v>
      </c>
      <c r="D106">
        <f t="shared" si="6"/>
        <v>418211</v>
      </c>
      <c r="E106" s="3">
        <f t="shared" si="5"/>
        <v>0.15642562757587111</v>
      </c>
      <c r="F106">
        <f t="shared" si="7"/>
        <v>0.1641257643364733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3">
      <c r="A107" s="1">
        <v>43957</v>
      </c>
      <c r="B107" s="6">
        <v>2483</v>
      </c>
      <c r="C107" s="6">
        <v>16683</v>
      </c>
      <c r="D107">
        <f t="shared" si="6"/>
        <v>434894</v>
      </c>
      <c r="E107" s="3">
        <f t="shared" si="5"/>
        <v>0.14883414254031049</v>
      </c>
      <c r="F107">
        <f t="shared" si="7"/>
        <v>0.15868058744884317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3">
      <c r="A108" s="1">
        <v>43958</v>
      </c>
      <c r="B108" s="6">
        <v>2469</v>
      </c>
      <c r="C108" s="6">
        <v>17090</v>
      </c>
      <c r="D108">
        <f t="shared" si="6"/>
        <v>451984</v>
      </c>
      <c r="E108" s="3">
        <f t="shared" si="5"/>
        <v>0.14447045055588062</v>
      </c>
      <c r="F108">
        <f t="shared" si="7"/>
        <v>0.15596162072969505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3">
      <c r="A109" s="1">
        <v>43959</v>
      </c>
      <c r="B109" s="6">
        <v>2224</v>
      </c>
      <c r="C109" s="6">
        <v>16954</v>
      </c>
      <c r="D109">
        <f t="shared" si="6"/>
        <v>468938</v>
      </c>
      <c r="E109" s="3">
        <f t="shared" si="5"/>
        <v>0.13117848295387519</v>
      </c>
      <c r="F109">
        <f t="shared" si="7"/>
        <v>0.15130361906319306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3">
      <c r="A110" s="1">
        <v>43960</v>
      </c>
      <c r="B110" s="6">
        <v>1025</v>
      </c>
      <c r="C110" s="6">
        <v>7689</v>
      </c>
      <c r="D110">
        <f t="shared" si="6"/>
        <v>476627</v>
      </c>
      <c r="E110" s="3">
        <f t="shared" si="5"/>
        <v>0.13330732214852387</v>
      </c>
      <c r="F110">
        <f t="shared" si="7"/>
        <v>0.1496548502621062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3">
      <c r="A111" s="1">
        <v>43961</v>
      </c>
      <c r="B111" s="6">
        <v>674</v>
      </c>
      <c r="C111" s="6">
        <v>4559</v>
      </c>
      <c r="D111">
        <f t="shared" si="6"/>
        <v>481186</v>
      </c>
      <c r="E111" s="3">
        <f t="shared" si="5"/>
        <v>0.1478394384733494</v>
      </c>
      <c r="F111">
        <f t="shared" si="7"/>
        <v>0.14920473558252326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3">
      <c r="A112" s="1">
        <v>43962</v>
      </c>
      <c r="B112" s="6">
        <v>2124</v>
      </c>
      <c r="C112" s="6">
        <v>15647</v>
      </c>
      <c r="D112">
        <f t="shared" si="6"/>
        <v>496833</v>
      </c>
      <c r="E112" s="3">
        <f t="shared" si="5"/>
        <v>0.13574487122132037</v>
      </c>
      <c r="F112">
        <f t="shared" si="7"/>
        <v>0.14269411217718417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3">
      <c r="A113" s="1">
        <v>43963</v>
      </c>
      <c r="B113" s="6">
        <v>2270</v>
      </c>
      <c r="C113" s="6">
        <v>17361</v>
      </c>
      <c r="D113">
        <f t="shared" si="6"/>
        <v>514194</v>
      </c>
      <c r="E113" s="3">
        <f t="shared" si="5"/>
        <v>0.13075283681815564</v>
      </c>
      <c r="F113">
        <f t="shared" si="7"/>
        <v>0.13824323057208046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3">
      <c r="A114" s="1">
        <v>43964</v>
      </c>
      <c r="B114" s="6">
        <v>2110</v>
      </c>
      <c r="C114" s="6">
        <v>17922</v>
      </c>
      <c r="D114">
        <f t="shared" si="6"/>
        <v>532116</v>
      </c>
      <c r="E114" s="3">
        <f t="shared" si="5"/>
        <v>0.11773239593795336</v>
      </c>
      <c r="F114">
        <f t="shared" si="7"/>
        <v>0.13264487461685626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3">
      <c r="A115" s="1">
        <v>43965</v>
      </c>
      <c r="B115" s="6">
        <v>2083</v>
      </c>
      <c r="C115" s="6">
        <v>17383</v>
      </c>
      <c r="D115">
        <f t="shared" si="6"/>
        <v>549499</v>
      </c>
      <c r="E115" s="3">
        <f t="shared" si="5"/>
        <v>0.1198297186906748</v>
      </c>
      <c r="F115">
        <f t="shared" si="7"/>
        <v>0.12828795569912321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3">
      <c r="A116" s="1">
        <v>43966</v>
      </c>
      <c r="B116" s="6">
        <v>1852</v>
      </c>
      <c r="C116" s="6">
        <v>17815</v>
      </c>
      <c r="D116">
        <f t="shared" si="6"/>
        <v>567314</v>
      </c>
      <c r="E116" s="3">
        <f t="shared" si="5"/>
        <v>0.10395733932079708</v>
      </c>
      <c r="F116">
        <f t="shared" si="7"/>
        <v>0.12338375213466699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3">
      <c r="A117" s="1">
        <v>43967</v>
      </c>
      <c r="B117" s="6">
        <v>1033</v>
      </c>
      <c r="C117" s="6">
        <v>9340</v>
      </c>
      <c r="D117">
        <f t="shared" si="6"/>
        <v>576654</v>
      </c>
      <c r="E117" s="3">
        <f t="shared" si="5"/>
        <v>0.11059957173447538</v>
      </c>
      <c r="F117">
        <f t="shared" si="7"/>
        <v>0.12142721465204395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3">
      <c r="A118" s="1">
        <v>43968</v>
      </c>
      <c r="B118" s="6">
        <v>596</v>
      </c>
      <c r="C118" s="6">
        <v>5855</v>
      </c>
      <c r="D118">
        <f t="shared" ref="D118:D123" si="11">C118+D117</f>
        <v>582509</v>
      </c>
      <c r="E118" s="3">
        <f t="shared" si="5"/>
        <v>0.1017933390264731</v>
      </c>
      <c r="F118" s="2">
        <f t="shared" si="7"/>
        <v>0.11910425076241327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3">
      <c r="A119" s="1">
        <v>43969</v>
      </c>
      <c r="B119" s="6">
        <v>2144</v>
      </c>
      <c r="C119" s="6">
        <v>17616</v>
      </c>
      <c r="D119">
        <f t="shared" si="11"/>
        <v>600125</v>
      </c>
      <c r="E119" s="3">
        <f t="shared" si="5"/>
        <v>0.12170753860127158</v>
      </c>
      <c r="F119" s="2">
        <f t="shared" ref="F119" si="12">IFERROR(SUMPRODUCT(C113:C119,E113:E119)/SUM(C113:C119),"")</f>
        <v>0.11702745614374782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3">
      <c r="A120" s="1">
        <v>43970</v>
      </c>
      <c r="B120" s="6">
        <v>1860</v>
      </c>
      <c r="C120" s="6">
        <v>16690</v>
      </c>
      <c r="D120">
        <f t="shared" si="11"/>
        <v>616815</v>
      </c>
      <c r="E120" s="3">
        <f t="shared" si="5"/>
        <v>0.11144397843019772</v>
      </c>
      <c r="F120" s="2">
        <f t="shared" ref="F120:F125" si="13">IFERROR(SUMPRODUCT(C114:C120,E114:E120)/SUM(C114:C120),"")</f>
        <v>0.11379737090848852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3">
      <c r="A121" s="1">
        <v>43971</v>
      </c>
      <c r="B121" s="6">
        <v>1679</v>
      </c>
      <c r="C121" s="6">
        <v>16910</v>
      </c>
      <c r="D121">
        <f t="shared" si="11"/>
        <v>633725</v>
      </c>
      <c r="E121" s="3">
        <f t="shared" si="5"/>
        <v>9.9290360733293906E-2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3">
      <c r="A122" s="1">
        <v>43972</v>
      </c>
      <c r="B122" s="6">
        <v>1670</v>
      </c>
      <c r="C122" s="6">
        <v>15946</v>
      </c>
      <c r="D122">
        <f t="shared" si="11"/>
        <v>649671</v>
      </c>
      <c r="E122" s="3">
        <f t="shared" si="5"/>
        <v>0.10472845854759814</v>
      </c>
      <c r="F122" s="2">
        <f t="shared" si="13"/>
        <v>0.10815397516272011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3">
      <c r="A123" s="1">
        <v>43973</v>
      </c>
      <c r="B123" s="6">
        <v>1504</v>
      </c>
      <c r="C123" s="6">
        <v>14812</v>
      </c>
      <c r="D123">
        <f t="shared" si="11"/>
        <v>664483</v>
      </c>
      <c r="E123" s="3">
        <f t="shared" si="5"/>
        <v>0.10153929246556846</v>
      </c>
      <c r="F123" s="2">
        <f t="shared" si="13"/>
        <v>0.10791507579577848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3">
      <c r="A124" s="1">
        <v>43974</v>
      </c>
      <c r="B124" s="6">
        <v>628</v>
      </c>
      <c r="C124" s="6">
        <v>6713</v>
      </c>
      <c r="D124">
        <f t="shared" ref="D124:D129" si="16">C124+D123</f>
        <v>671196</v>
      </c>
      <c r="E124" s="3">
        <f t="shared" si="5"/>
        <v>9.3549828690600328E-2</v>
      </c>
      <c r="F124" s="2">
        <f t="shared" si="13"/>
        <v>0.10662985762941338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3">
      <c r="A125" s="1">
        <v>43975</v>
      </c>
      <c r="B125" s="6">
        <v>509</v>
      </c>
      <c r="C125" s="6">
        <v>5559</v>
      </c>
      <c r="D125">
        <f t="shared" si="16"/>
        <v>676755</v>
      </c>
      <c r="E125" s="3">
        <f t="shared" si="5"/>
        <v>9.1563230796905912E-2</v>
      </c>
      <c r="F125" s="2">
        <f t="shared" si="13"/>
        <v>0.10604163571928782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3">
      <c r="A126" s="1">
        <v>43976</v>
      </c>
      <c r="B126" s="6">
        <v>382</v>
      </c>
      <c r="C126" s="6">
        <v>4564</v>
      </c>
      <c r="D126">
        <f t="shared" si="16"/>
        <v>681319</v>
      </c>
      <c r="E126" s="3">
        <f t="shared" si="5"/>
        <v>8.3698510078878172E-2</v>
      </c>
      <c r="F126" s="2">
        <f t="shared" ref="F126" si="17">IFERROR(SUMPRODUCT(C120:C126,E120:E126)/SUM(C120:C126),"")</f>
        <v>0.10138680198044191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3">
      <c r="A127" s="1">
        <v>43977</v>
      </c>
      <c r="B127" s="6">
        <v>1542</v>
      </c>
      <c r="C127" s="6">
        <v>15436</v>
      </c>
      <c r="D127">
        <f t="shared" si="16"/>
        <v>696755</v>
      </c>
      <c r="E127" s="3">
        <f t="shared" si="5"/>
        <v>9.9896346203679709E-2</v>
      </c>
      <c r="F127" s="2">
        <f t="shared" ref="F127" si="18">IFERROR(SUMPRODUCT(C121:C127,E121:E127)/SUM(C121:C127),"")</f>
        <v>9.8999249437077802E-2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3">
      <c r="A128" s="1">
        <v>43978</v>
      </c>
      <c r="B128" s="6">
        <v>1224</v>
      </c>
      <c r="C128" s="6">
        <v>13947</v>
      </c>
      <c r="D128">
        <f t="shared" si="16"/>
        <v>710702</v>
      </c>
      <c r="E128" s="3">
        <f t="shared" si="5"/>
        <v>8.7760808776080876E-2</v>
      </c>
      <c r="F128" s="2">
        <f t="shared" ref="F128" si="19">IFERROR(SUMPRODUCT(C122:C128,E122:E128)/SUM(C122:C128),"")</f>
        <v>9.6899073749301734E-2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3">
      <c r="A129" s="1">
        <v>43979</v>
      </c>
      <c r="B129" s="6">
        <v>1164</v>
      </c>
      <c r="C129" s="6">
        <v>12819</v>
      </c>
      <c r="D129">
        <f t="shared" si="16"/>
        <v>723521</v>
      </c>
      <c r="E129" s="3">
        <f t="shared" si="5"/>
        <v>9.0802714720337005E-2</v>
      </c>
      <c r="F129" s="2">
        <f t="shared" ref="F129" si="20">IFERROR(SUMPRODUCT(C123:C129,E123:E129)/SUM(C123:C129),"")</f>
        <v>9.4150304671631685E-2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3">
      <c r="A130" s="1">
        <v>43980</v>
      </c>
      <c r="B130" s="6">
        <v>1022</v>
      </c>
      <c r="C130" s="6">
        <v>13647</v>
      </c>
      <c r="D130">
        <f t="shared" ref="D130" si="21">C130+D129</f>
        <v>737168</v>
      </c>
      <c r="E130" s="3">
        <f t="shared" si="5"/>
        <v>7.4888253828680293E-2</v>
      </c>
      <c r="F130" s="2">
        <f t="shared" ref="F130" si="22">IFERROR(SUMPRODUCT(C124:C130,E124:E130)/SUM(C124:C130),"")</f>
        <v>8.9027997523560568E-2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3">
      <c r="A131" s="1">
        <v>43981</v>
      </c>
      <c r="B131" s="6">
        <v>463</v>
      </c>
      <c r="C131" s="6">
        <v>7563</v>
      </c>
      <c r="D131">
        <f t="shared" ref="D131" si="23">C131+D130</f>
        <v>744731</v>
      </c>
      <c r="E131" s="3">
        <f t="shared" ref="E131:E151" si="24">B131/C131</f>
        <v>6.1219092952532063E-2</v>
      </c>
      <c r="F131" s="2">
        <f t="shared" ref="F131" si="25">IFERROR(SUMPRODUCT(C125:C131,E125:E131)/SUM(C125:C131),"")</f>
        <v>8.5755082613721362E-2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3">
      <c r="A132" s="1">
        <v>43982</v>
      </c>
      <c r="B132" s="6">
        <v>298</v>
      </c>
      <c r="C132" s="6">
        <v>5062</v>
      </c>
      <c r="D132">
        <f t="shared" ref="D132" si="26">C132+D131</f>
        <v>749793</v>
      </c>
      <c r="E132" s="3">
        <f t="shared" si="24"/>
        <v>5.8870011853022521E-2</v>
      </c>
      <c r="F132" s="2">
        <f t="shared" ref="F132" si="27">IFERROR(SUMPRODUCT(C126:C132,E126:E132)/SUM(C126:C132),"")</f>
        <v>8.3449711109285576E-2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3">
      <c r="A133" s="4">
        <v>43983</v>
      </c>
      <c r="B133" s="6">
        <v>936</v>
      </c>
      <c r="C133" s="6">
        <v>12898</v>
      </c>
      <c r="D133" s="2">
        <f t="shared" ref="D133" si="28">C133+D132</f>
        <v>762691</v>
      </c>
      <c r="E133" s="3">
        <f t="shared" si="24"/>
        <v>7.2569390603194298E-2</v>
      </c>
      <c r="F133" s="2">
        <f t="shared" ref="F133" si="29">IFERROR(SUMPRODUCT(C127:C133,E127:E133)/SUM(C127:C133),"")</f>
        <v>8.1711153713808188E-2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3">
      <c r="A134" s="4">
        <v>43984</v>
      </c>
      <c r="B134" s="6">
        <v>881</v>
      </c>
      <c r="C134" s="6">
        <v>13085</v>
      </c>
      <c r="D134" s="2">
        <f t="shared" ref="D134" si="30">C134+D133</f>
        <v>775776</v>
      </c>
      <c r="E134" s="3">
        <f t="shared" si="24"/>
        <v>6.7329002674818492E-2</v>
      </c>
      <c r="F134" s="2">
        <f t="shared" ref="F134" si="31">IFERROR(SUMPRODUCT(C128:C134,E128:E134)/SUM(C128:C134),"")</f>
        <v>7.5777325014869459E-2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3">
      <c r="A135" s="4">
        <v>43985</v>
      </c>
      <c r="B135" s="6">
        <v>870</v>
      </c>
      <c r="C135" s="6">
        <v>13116</v>
      </c>
      <c r="D135" s="2">
        <f t="shared" ref="D135" si="32">C135+D134</f>
        <v>788892</v>
      </c>
      <c r="E135" s="3">
        <f t="shared" si="24"/>
        <v>6.6331198536139072E-2</v>
      </c>
      <c r="F135" s="2">
        <f t="shared" ref="F135" si="33">IFERROR(SUMPRODUCT(C129:C135,E129:E135)/SUM(C129:C135),"")</f>
        <v>7.2055250031973397E-2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3">
      <c r="A136" s="4">
        <v>43986</v>
      </c>
      <c r="B136" s="6">
        <v>749</v>
      </c>
      <c r="C136" s="6">
        <v>12023</v>
      </c>
      <c r="D136" s="2">
        <f t="shared" ref="D136" si="34">C136+D135</f>
        <v>800915</v>
      </c>
      <c r="E136" s="3">
        <f t="shared" si="24"/>
        <v>6.2297263578141894E-2</v>
      </c>
      <c r="F136" s="2">
        <f t="shared" ref="F136" si="35">IFERROR(SUMPRODUCT(C130:C136,E130:E136)/SUM(C130:C136),"")</f>
        <v>6.7434168023360982E-2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3">
      <c r="A137" s="4">
        <v>43987</v>
      </c>
      <c r="B137" s="6">
        <v>660</v>
      </c>
      <c r="C137" s="6">
        <v>11523</v>
      </c>
      <c r="D137" s="2">
        <f t="shared" ref="D137" si="36">C137+D136</f>
        <v>812438</v>
      </c>
      <c r="E137" s="3">
        <f t="shared" si="24"/>
        <v>5.7276750846133817E-2</v>
      </c>
      <c r="F137" s="2">
        <f t="shared" ref="F137" si="37">IFERROR(SUMPRODUCT(C131:C137,E131:E137)/SUM(C131:C137),"")</f>
        <v>6.4527700278995612E-2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3">
      <c r="A138" s="4">
        <v>43988</v>
      </c>
      <c r="B138" s="6">
        <v>288</v>
      </c>
      <c r="C138" s="6">
        <v>6266</v>
      </c>
      <c r="D138" s="2">
        <f t="shared" ref="D138" si="38">C138+D137</f>
        <v>818704</v>
      </c>
      <c r="E138" s="3">
        <f t="shared" si="24"/>
        <v>4.5962336418767957E-2</v>
      </c>
      <c r="F138" s="2">
        <f t="shared" ref="F138" si="39">IFERROR(SUMPRODUCT(C132:C138,E132:E138)/SUM(C132:C138),"")</f>
        <v>6.3293363794898139E-2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3">
      <c r="A139" s="4">
        <v>43989</v>
      </c>
      <c r="B139" s="6">
        <v>252</v>
      </c>
      <c r="C139" s="6">
        <v>4966</v>
      </c>
      <c r="D139" s="2">
        <f t="shared" ref="D139" si="40">C139+D138</f>
        <v>823670</v>
      </c>
      <c r="E139" s="3">
        <f t="shared" si="24"/>
        <v>5.0745066451872732E-2</v>
      </c>
      <c r="F139" s="2">
        <f t="shared" ref="F139" si="41">IFERROR(SUMPRODUCT(C133:C139,E133:E139)/SUM(C133:C139),"")</f>
        <v>6.2752954234741531E-2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3">
      <c r="A140" s="4">
        <v>43990</v>
      </c>
      <c r="B140" s="6">
        <v>678</v>
      </c>
      <c r="C140" s="6">
        <v>13948</v>
      </c>
      <c r="D140" s="2">
        <f t="shared" ref="D140" si="42">C140+D139</f>
        <v>837618</v>
      </c>
      <c r="E140" s="3">
        <f t="shared" si="24"/>
        <v>4.8609119587037571E-2</v>
      </c>
      <c r="F140" s="2">
        <f t="shared" ref="F140" si="43">IFERROR(SUMPRODUCT(C134:C140,E134:E140)/SUM(C134:C140),"")</f>
        <v>5.8430205399922594E-2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3">
      <c r="A141" s="4">
        <v>43991</v>
      </c>
      <c r="B141" s="6">
        <v>644</v>
      </c>
      <c r="C141" s="6">
        <v>14357</v>
      </c>
      <c r="D141" s="2">
        <f t="shared" ref="D141" si="44">C141+D140</f>
        <v>851975</v>
      </c>
      <c r="E141" s="3">
        <f t="shared" si="24"/>
        <v>4.4856167723061918E-2</v>
      </c>
      <c r="F141" s="2">
        <f t="shared" ref="F141:F142" si="45">IFERROR(SUMPRODUCT(C135:C141,E135:E141)/SUM(C135:C141),"")</f>
        <v>5.43445452040053E-2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3">
      <c r="A142" s="4">
        <v>43992</v>
      </c>
      <c r="B142" s="6">
        <v>560</v>
      </c>
      <c r="C142" s="6">
        <v>13440</v>
      </c>
      <c r="D142" s="2">
        <f t="shared" ref="D142:D147" si="46">C142+D141</f>
        <v>865415</v>
      </c>
      <c r="E142" s="3">
        <f t="shared" si="24"/>
        <v>4.1666666666666664E-2</v>
      </c>
      <c r="F142" s="2">
        <f t="shared" si="45"/>
        <v>5.0063379637494611E-2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3">
      <c r="A143" s="4">
        <v>43993</v>
      </c>
      <c r="B143" s="6">
        <v>505</v>
      </c>
      <c r="C143" s="6">
        <v>13087</v>
      </c>
      <c r="D143" s="2">
        <f t="shared" si="46"/>
        <v>878502</v>
      </c>
      <c r="E143" s="3">
        <f t="shared" si="24"/>
        <v>3.8587911668067548E-2</v>
      </c>
      <c r="F143" s="2">
        <f t="shared" ref="F143" si="47">IFERROR(SUMPRODUCT(C137:C143,E137:E143)/SUM(C137:C143),"")</f>
        <v>4.6231971850954415E-2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3">
      <c r="A144" s="4">
        <v>43994</v>
      </c>
      <c r="B144" s="6">
        <v>485</v>
      </c>
      <c r="C144" s="6">
        <v>13007</v>
      </c>
      <c r="D144" s="2">
        <f t="shared" si="46"/>
        <v>891509</v>
      </c>
      <c r="E144" s="3">
        <f t="shared" si="24"/>
        <v>3.7287614361497655E-2</v>
      </c>
      <c r="F144" s="2">
        <f t="shared" ref="F144" si="48">IFERROR(SUMPRODUCT(C138:C144,E138:E144)/SUM(C138:C144),"")</f>
        <v>4.3151092056506177E-2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3">
      <c r="A145" s="4">
        <v>43995</v>
      </c>
      <c r="B145" s="6">
        <v>193</v>
      </c>
      <c r="C145" s="6">
        <v>6461</v>
      </c>
      <c r="D145" s="2">
        <f t="shared" si="46"/>
        <v>897970</v>
      </c>
      <c r="E145" s="3">
        <f t="shared" si="24"/>
        <v>2.9871536913790436E-2</v>
      </c>
      <c r="F145" s="2">
        <f t="shared" ref="F145" si="49">IFERROR(SUMPRODUCT(C139:C145,E139:E145)/SUM(C139:C145),"")</f>
        <v>4.1846441097065576E-2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3">
      <c r="A146" s="4">
        <v>43996</v>
      </c>
      <c r="B146" s="6">
        <v>146</v>
      </c>
      <c r="C146" s="6">
        <v>5040</v>
      </c>
      <c r="D146" s="2">
        <f t="shared" si="46"/>
        <v>903010</v>
      </c>
      <c r="E146" s="3">
        <f t="shared" si="24"/>
        <v>2.8968253968253969E-2</v>
      </c>
      <c r="F146" s="2">
        <f t="shared" ref="F146" si="50">IFERROR(SUMPRODUCT(C140:C146,E140:E146)/SUM(C140:C146),"")</f>
        <v>4.0471388958911017E-2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3">
      <c r="A147" s="4">
        <v>43997</v>
      </c>
      <c r="B147" s="6">
        <v>492</v>
      </c>
      <c r="C147" s="6">
        <v>14131</v>
      </c>
      <c r="D147" s="2">
        <f t="shared" si="46"/>
        <v>917141</v>
      </c>
      <c r="E147" s="3">
        <f t="shared" si="24"/>
        <v>3.481706885570731E-2</v>
      </c>
      <c r="F147" s="2">
        <f t="shared" ref="F147" si="51">IFERROR(SUMPRODUCT(C141:C147,E141:E147)/SUM(C141:C147),"")</f>
        <v>3.8039309382191314E-2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3">
      <c r="A148" s="4">
        <v>43998</v>
      </c>
      <c r="B148" s="6">
        <v>390</v>
      </c>
      <c r="C148" s="6">
        <v>13732</v>
      </c>
      <c r="D148" s="2">
        <f t="shared" ref="D148:D149" si="52">C148+D147</f>
        <v>930873</v>
      </c>
      <c r="E148" s="3">
        <f t="shared" si="24"/>
        <v>2.8400815613166326E-2</v>
      </c>
      <c r="F148" s="2">
        <f t="shared" ref="F148:F149" si="53">IFERROR(SUMPRODUCT(C142:C148,E142:E148)/SUM(C142:C148),"")</f>
        <v>3.5121295850338415E-2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3">
      <c r="A149" s="4">
        <v>43999</v>
      </c>
      <c r="B149" s="6">
        <v>449</v>
      </c>
      <c r="C149" s="6">
        <v>18031</v>
      </c>
      <c r="D149" s="2">
        <f t="shared" si="52"/>
        <v>948904</v>
      </c>
      <c r="E149" s="3">
        <f t="shared" si="24"/>
        <v>2.4901558427153237E-2</v>
      </c>
      <c r="F149" s="2">
        <f t="shared" si="53"/>
        <v>3.1860484614739663E-2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3">
      <c r="A150" s="4">
        <v>44000</v>
      </c>
      <c r="B150" s="6">
        <v>406</v>
      </c>
      <c r="C150" s="6">
        <v>17991</v>
      </c>
      <c r="D150" s="2">
        <f t="shared" ref="D150" si="55">C150+D149</f>
        <v>966895</v>
      </c>
      <c r="E150" s="3">
        <f t="shared" si="24"/>
        <v>2.2566838975043076E-2</v>
      </c>
      <c r="F150" s="2">
        <f t="shared" ref="F150" si="56">IFERROR(SUMPRODUCT(C144:C150,E144:E150)/SUM(C144:C150),"")</f>
        <v>2.8972882468068738E-2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3">
      <c r="A151" s="4">
        <v>44001</v>
      </c>
      <c r="B151" s="6">
        <v>314</v>
      </c>
      <c r="C151" s="6">
        <v>11722</v>
      </c>
      <c r="D151" s="2">
        <f t="shared" ref="D151" si="57">C151+D150</f>
        <v>978617</v>
      </c>
      <c r="E151" s="3">
        <f t="shared" si="24"/>
        <v>2.6787237672752089E-2</v>
      </c>
      <c r="F151" s="2">
        <f t="shared" ref="F151" si="58">IFERROR(SUMPRODUCT(C145:C151,E145:E151)/SUM(C145:C151),"")</f>
        <v>2.7437204389952702E-2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3">
      <c r="A152" s="4">
        <v>44002</v>
      </c>
      <c r="B152" s="6">
        <v>162</v>
      </c>
      <c r="C152" s="6">
        <v>7221</v>
      </c>
      <c r="D152" s="2">
        <f t="shared" ref="D152" si="59">C152+D151</f>
        <v>985838</v>
      </c>
      <c r="E152" s="3">
        <f t="shared" ref="E152" si="60">B152/C152</f>
        <v>2.2434565849605317E-2</v>
      </c>
      <c r="F152" s="2">
        <f t="shared" ref="F152" si="61">IFERROR(SUMPRODUCT(C146:C152,E146:E152)/SUM(C146:C152),"")</f>
        <v>2.6847088815040741E-2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3">
      <c r="A153" s="4">
        <v>44003</v>
      </c>
      <c r="B153" s="6">
        <v>120</v>
      </c>
      <c r="C153" s="6">
        <v>5227</v>
      </c>
      <c r="D153" s="2">
        <f t="shared" ref="D153" si="62">C153+D152</f>
        <v>991065</v>
      </c>
      <c r="E153" s="3">
        <f t="shared" ref="E153" si="63">B153/C153</f>
        <v>2.2957719533193036E-2</v>
      </c>
      <c r="F153" s="2">
        <f t="shared" ref="F153" si="64">IFERROR(SUMPRODUCT(C147:C153,E147:E153)/SUM(C147:C153),"")</f>
        <v>2.6494804383623873E-2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3">
      <c r="A154" s="4">
        <v>44004</v>
      </c>
      <c r="B154" s="6">
        <v>414</v>
      </c>
      <c r="C154" s="6">
        <v>13604</v>
      </c>
      <c r="D154" s="2">
        <f t="shared" ref="D154" si="65">C154+D153</f>
        <v>1004669</v>
      </c>
      <c r="E154" s="3">
        <f t="shared" ref="E154" si="66">B154/C154</f>
        <v>3.0432225815936489E-2</v>
      </c>
      <c r="F154" s="2">
        <f t="shared" ref="F154" si="67">IFERROR(SUMPRODUCT(C148:C154,E148:E154)/SUM(C148:C154),"")</f>
        <v>2.576318435243579E-2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3">
      <c r="A155" s="4">
        <v>44005</v>
      </c>
      <c r="B155" s="6">
        <v>332</v>
      </c>
      <c r="C155" s="6">
        <v>14094</v>
      </c>
      <c r="D155" s="2">
        <f t="shared" ref="D155:D156" si="68">C155+D154</f>
        <v>1018763</v>
      </c>
      <c r="E155" s="3">
        <f t="shared" ref="E155:E156" si="69">B155/C155</f>
        <v>2.3556123172981412E-2</v>
      </c>
      <c r="F155" s="2">
        <f t="shared" ref="F155" si="70">IFERROR(SUMPRODUCT(C149:C155,E149:E155)/SUM(C149:C155),"")</f>
        <v>2.4997155535328251E-2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3">
      <c r="A156" s="4">
        <v>44006</v>
      </c>
      <c r="B156" s="6">
        <v>344</v>
      </c>
      <c r="C156" s="6">
        <v>14002</v>
      </c>
      <c r="D156" s="2">
        <f t="shared" si="68"/>
        <v>1032765</v>
      </c>
      <c r="E156" s="3">
        <f t="shared" si="69"/>
        <v>2.4567918868733038E-2</v>
      </c>
      <c r="F156" s="2">
        <f t="shared" ref="F156:F161" si="71">IFERROR(SUMPRODUCT(C150:C156,E150:E156)/SUM(C150:C156),"")</f>
        <v>2.4946041664182399E-2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3">
      <c r="A157" s="4">
        <v>44007</v>
      </c>
      <c r="B157" s="6">
        <v>333</v>
      </c>
      <c r="C157" s="6">
        <v>12647</v>
      </c>
      <c r="D157" s="2">
        <f t="shared" ref="D157" si="72">C157+D156</f>
        <v>1045412</v>
      </c>
      <c r="E157" s="3">
        <f t="shared" ref="E157" si="73">B157/C157</f>
        <v>2.6330355024907093E-2</v>
      </c>
      <c r="F157" s="2">
        <f t="shared" si="71"/>
        <v>2.571417654775399E-2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3">
      <c r="A158" s="4">
        <v>44008</v>
      </c>
      <c r="B158" s="6">
        <v>329</v>
      </c>
      <c r="C158" s="6">
        <v>13243</v>
      </c>
      <c r="D158" s="2">
        <f t="shared" ref="D158" si="74">C158+D157</f>
        <v>1058655</v>
      </c>
      <c r="E158" s="3">
        <f t="shared" ref="E158" si="75">B158/C158</f>
        <v>2.4843313448614363E-2</v>
      </c>
      <c r="F158" s="2">
        <f t="shared" si="71"/>
        <v>2.5412928858792073E-2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3">
      <c r="A159" s="4">
        <v>44009</v>
      </c>
      <c r="B159" s="6">
        <v>191</v>
      </c>
      <c r="C159" s="6">
        <v>7862</v>
      </c>
      <c r="D159" s="2">
        <f t="shared" ref="D159" si="76">C159+D158</f>
        <v>1066517</v>
      </c>
      <c r="E159" s="3">
        <f t="shared" ref="E159" si="77">B159/C159</f>
        <v>2.4294072755024168E-2</v>
      </c>
      <c r="F159" s="2">
        <f t="shared" si="71"/>
        <v>2.5570470630523433E-2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3">
      <c r="A160" s="4">
        <v>44010</v>
      </c>
      <c r="B160" s="6">
        <v>122</v>
      </c>
      <c r="C160" s="6">
        <v>6405</v>
      </c>
      <c r="D160" s="2">
        <f t="shared" ref="D160" si="78">C160+D159</f>
        <v>1072922</v>
      </c>
      <c r="E160" s="3">
        <f t="shared" ref="E160" si="79">B160/C160</f>
        <v>1.9047619047619049E-2</v>
      </c>
      <c r="F160" s="2">
        <f t="shared" si="71"/>
        <v>2.5226920116789033E-2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3">
      <c r="A161" s="4">
        <v>44011</v>
      </c>
      <c r="B161" s="6">
        <v>315</v>
      </c>
      <c r="C161" s="6">
        <v>16137</v>
      </c>
      <c r="D161" s="2">
        <f t="shared" ref="D161" si="80">C161+D160</f>
        <v>1089059</v>
      </c>
      <c r="E161" s="3">
        <f t="shared" ref="E161" si="81">B161/C161</f>
        <v>1.9520356943669825E-2</v>
      </c>
      <c r="F161" s="2">
        <f t="shared" si="71"/>
        <v>2.3296599123118853E-2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3">
      <c r="A162" s="4">
        <v>44012</v>
      </c>
      <c r="B162" s="6">
        <v>345</v>
      </c>
      <c r="C162" s="6">
        <v>16160</v>
      </c>
      <c r="D162" s="2">
        <f t="shared" ref="D162" si="82">C162+D161</f>
        <v>1105219</v>
      </c>
      <c r="E162" s="3">
        <f t="shared" ref="E162" si="83">B162/C162</f>
        <v>2.1349009900990101E-2</v>
      </c>
      <c r="F162" s="2">
        <f t="shared" ref="F162" si="84">IFERROR(SUMPRODUCT(C156:C162,E156:E162)/SUM(C156:C162),"")</f>
        <v>2.289025631535116E-2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3">
      <c r="A163" s="4">
        <v>44013</v>
      </c>
      <c r="B163" s="6">
        <v>318</v>
      </c>
      <c r="C163" s="6">
        <v>14620</v>
      </c>
      <c r="D163" s="2">
        <f t="shared" ref="D163" si="85">C163+D162</f>
        <v>1119839</v>
      </c>
      <c r="E163" s="3">
        <f t="shared" ref="E163" si="86">B163/C163</f>
        <v>2.1751025991792065E-2</v>
      </c>
      <c r="F163" s="2">
        <f t="shared" ref="F163" si="87">IFERROR(SUMPRODUCT(C157:C163,E157:E163)/SUM(C157:C163),"")</f>
        <v>2.2429198153294898E-2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3">
      <c r="A164" s="4">
        <v>44014</v>
      </c>
      <c r="B164" s="6">
        <v>345</v>
      </c>
      <c r="C164" s="6">
        <v>13987</v>
      </c>
      <c r="D164" s="2">
        <f t="shared" ref="D164" si="88">C164+D163</f>
        <v>1133826</v>
      </c>
      <c r="E164" s="3">
        <f t="shared" ref="E164" si="89">B164/C164</f>
        <v>2.4665761063845E-2</v>
      </c>
      <c r="F164" s="2">
        <f t="shared" ref="F164" si="90">IFERROR(SUMPRODUCT(C158:C164,E158:E164)/SUM(C158:C164),"")</f>
        <v>2.2224986993010155E-2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3">
      <c r="A165" s="4">
        <v>44015</v>
      </c>
      <c r="B165" s="6">
        <v>163</v>
      </c>
      <c r="C165" s="6">
        <v>8417</v>
      </c>
      <c r="D165" s="2">
        <f t="shared" ref="D165" si="91">C165+D164</f>
        <v>1142243</v>
      </c>
      <c r="E165" s="3">
        <f t="shared" ref="E165" si="92">B165/C165</f>
        <v>1.9365569680408697E-2</v>
      </c>
      <c r="F165" s="2">
        <f t="shared" ref="F165" si="93">IFERROR(SUMPRODUCT(C159:C165,E159:E165)/SUM(C159:C165),"")</f>
        <v>2.152222807101498E-2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3">
      <c r="A166" s="4">
        <v>44016</v>
      </c>
      <c r="B166" s="6">
        <v>107</v>
      </c>
      <c r="C166" s="6">
        <v>4282</v>
      </c>
      <c r="D166" s="2">
        <f t="shared" ref="D166" si="94">C166+D165</f>
        <v>1146525</v>
      </c>
      <c r="E166" s="3">
        <f t="shared" ref="E166" si="95">B166/C166</f>
        <v>2.4988323213451659E-2</v>
      </c>
      <c r="F166" s="2">
        <f t="shared" ref="F166" si="96">IFERROR(SUMPRODUCT(C160:C166,E160:E166)/SUM(C160:C166),"")</f>
        <v>2.1435356464353565E-2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3">
      <c r="A167" s="4">
        <v>44017</v>
      </c>
      <c r="B167" s="6">
        <v>136</v>
      </c>
      <c r="C167" s="6">
        <v>6654</v>
      </c>
      <c r="D167" s="2">
        <f t="shared" ref="D167" si="97">C167+D166</f>
        <v>1153179</v>
      </c>
      <c r="E167" s="3">
        <f t="shared" ref="E167" si="98">B167/C167</f>
        <v>2.0438833784189959E-2</v>
      </c>
      <c r="F167" s="2">
        <f t="shared" ref="F167" si="99">IFERROR(SUMPRODUCT(C161:C167,E161:E167)/SUM(C161:C167),"")</f>
        <v>2.1543292173891376E-2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17.333333333333332</v>
      </c>
    </row>
    <row r="168" spans="1:11" x14ac:dyDescent="0.3">
      <c r="A168" s="4">
        <v>44018</v>
      </c>
      <c r="B168" s="6">
        <v>349</v>
      </c>
      <c r="C168" s="6">
        <v>17087</v>
      </c>
      <c r="D168" s="2">
        <f t="shared" ref="D168" si="100">C168+D167</f>
        <v>1170266</v>
      </c>
      <c r="E168" s="5">
        <f t="shared" ref="E168" si="101">B168/C168</f>
        <v>2.0424884415052379E-2</v>
      </c>
      <c r="F168" s="2">
        <f t="shared" ref="F168" si="102">IFERROR(SUMPRODUCT(C162:C168,E162:E168)/SUM(C162:C168),"")</f>
        <v>2.1709951112588815E-2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3">
      <c r="A169" s="4">
        <v>44019</v>
      </c>
      <c r="B169" s="6">
        <v>325</v>
      </c>
      <c r="C169" s="6">
        <v>19800</v>
      </c>
      <c r="D169" s="2">
        <f t="shared" ref="D169:D170" si="103">C169+D168</f>
        <v>1190066</v>
      </c>
      <c r="E169" s="5">
        <f t="shared" ref="E169:E170" si="104">B169/C169</f>
        <v>1.6414141414141416E-2</v>
      </c>
      <c r="F169" s="2">
        <f t="shared" ref="F169:F170" si="105">IFERROR(SUMPRODUCT(C163:C169,E163:E169)/SUM(C163:C169),"")</f>
        <v>2.0542859500041252E-2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3">
      <c r="A170" s="4">
        <v>44020</v>
      </c>
      <c r="B170" s="6">
        <v>300</v>
      </c>
      <c r="C170" s="6">
        <v>19570</v>
      </c>
      <c r="D170" s="2">
        <f t="shared" si="103"/>
        <v>1209636</v>
      </c>
      <c r="E170" s="5">
        <f t="shared" si="104"/>
        <v>1.5329586101175269E-2</v>
      </c>
      <c r="F170" s="2">
        <f t="shared" si="105"/>
        <v>1.9209995879595088E-2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3">
      <c r="A171" s="4">
        <v>44021</v>
      </c>
      <c r="B171" s="6">
        <v>354</v>
      </c>
      <c r="C171" s="6">
        <v>17777</v>
      </c>
      <c r="D171" s="2">
        <f t="shared" ref="D171" si="106">C171+D170</f>
        <v>1227413</v>
      </c>
      <c r="E171" s="5">
        <f t="shared" ref="E171" si="107">B171/C171</f>
        <v>1.9913371209990437E-2</v>
      </c>
      <c r="F171" s="2">
        <f t="shared" ref="F171" si="108">IFERROR(SUMPRODUCT(C165:C171,E165:E171)/SUM(C165:C171),"")</f>
        <v>1.8528214388750575E-2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3">
      <c r="A172" s="4">
        <v>44022</v>
      </c>
      <c r="B172" s="6">
        <v>329</v>
      </c>
      <c r="C172" s="6">
        <v>18314</v>
      </c>
      <c r="D172" s="2">
        <f t="shared" ref="D172" si="109">C172+D171</f>
        <v>1245727</v>
      </c>
      <c r="E172" s="5">
        <f t="shared" ref="E172" si="110">B172/C172</f>
        <v>1.7964398820574424E-2</v>
      </c>
      <c r="F172" s="2">
        <f t="shared" ref="F172" si="111">IFERROR(SUMPRODUCT(C166:C172,E166:E172)/SUM(C166:C172),"")</f>
        <v>1.8360326234007188E-2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3">
      <c r="A173" s="4">
        <v>44023</v>
      </c>
      <c r="B173" s="6">
        <v>152</v>
      </c>
      <c r="C173" s="6">
        <v>10281</v>
      </c>
      <c r="D173" s="2">
        <f t="shared" ref="D173" si="112">C173+D172</f>
        <v>1256008</v>
      </c>
      <c r="E173" s="5">
        <f t="shared" ref="E173" si="113">B173/C173</f>
        <v>1.4784554031708978E-2</v>
      </c>
      <c r="F173" s="2">
        <f t="shared" ref="F173" si="114">IFERROR(SUMPRODUCT(C167:C173,E167:E173)/SUM(C167:C173),"")</f>
        <v>1.7765315163084681E-2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3">
      <c r="A174" s="4">
        <v>44024</v>
      </c>
      <c r="B174" s="6">
        <v>108</v>
      </c>
      <c r="C174" s="6">
        <v>7070</v>
      </c>
      <c r="D174" s="2">
        <f t="shared" ref="D174" si="115">C174+D173</f>
        <v>1263078</v>
      </c>
      <c r="E174" s="5">
        <f t="shared" ref="E174" si="116">B174/C174</f>
        <v>1.5275813295615276E-2</v>
      </c>
      <c r="F174" s="2">
        <f t="shared" ref="F174" si="117">IFERROR(SUMPRODUCT(C168:C174,E168:E174)/SUM(C168:C174),"")</f>
        <v>1.7443288837933012E-2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3">
      <c r="A175" s="4">
        <v>44025</v>
      </c>
      <c r="B175" s="6">
        <v>377</v>
      </c>
      <c r="C175" s="6">
        <v>20179</v>
      </c>
      <c r="D175" s="2">
        <f t="shared" ref="D175" si="118">C175+D174</f>
        <v>1283257</v>
      </c>
      <c r="E175" s="5">
        <f t="shared" ref="E175" si="119">B175/C175</f>
        <v>1.8682789038108924E-2</v>
      </c>
      <c r="F175" s="2">
        <f t="shared" ref="F175" si="120">IFERROR(SUMPRODUCT(C169:C175,E169:E175)/SUM(C169:C175),"")</f>
        <v>1.7213760387995505E-2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3">
      <c r="A176" s="4">
        <v>44026</v>
      </c>
      <c r="B176" s="6">
        <v>314</v>
      </c>
      <c r="C176" s="6">
        <v>21301</v>
      </c>
      <c r="D176" s="2">
        <f t="shared" ref="D176:D177" si="121">C176+D175</f>
        <v>1304558</v>
      </c>
      <c r="E176" s="5">
        <f t="shared" ref="E176:E177" si="122">B176/C176</f>
        <v>1.4741091967513262E-2</v>
      </c>
      <c r="F176" s="2">
        <f t="shared" ref="F176:F177" si="123">IFERROR(SUMPRODUCT(C170:C176,E170:E176)/SUM(C170:C176),"")</f>
        <v>1.6892009922090626E-2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3">
      <c r="A177" s="4">
        <v>44027</v>
      </c>
      <c r="B177" s="6">
        <v>381</v>
      </c>
      <c r="C177" s="6">
        <v>21782</v>
      </c>
      <c r="D177" s="2">
        <f t="shared" si="121"/>
        <v>1326340</v>
      </c>
      <c r="E177" s="5">
        <f t="shared" si="122"/>
        <v>1.7491506748691581E-2</v>
      </c>
      <c r="F177" s="2">
        <f t="shared" si="123"/>
        <v>1.7265903482314229E-2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3">
      <c r="A178" s="4">
        <v>44028</v>
      </c>
      <c r="B178" s="6">
        <v>320</v>
      </c>
      <c r="C178" s="6">
        <v>18744</v>
      </c>
      <c r="D178" s="2">
        <f t="shared" ref="D178" si="124">C178+D177</f>
        <v>1345084</v>
      </c>
      <c r="E178" s="5">
        <f t="shared" ref="E178" si="125">B178/C178</f>
        <v>1.7072129748186088E-2</v>
      </c>
      <c r="F178" s="2">
        <f t="shared" ref="F178" si="126">IFERROR(SUMPRODUCT(C172:C178,E172:E178)/SUM(C172:C178),"")</f>
        <v>1.6835074062428297E-2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3">
      <c r="A179" s="4">
        <v>44029</v>
      </c>
      <c r="B179" s="6">
        <v>300</v>
      </c>
      <c r="C179" s="6">
        <v>18376</v>
      </c>
      <c r="D179" s="2">
        <f t="shared" ref="D179" si="127">C179+D178</f>
        <v>1363460</v>
      </c>
      <c r="E179" s="5">
        <f t="shared" ref="E179" si="128">B179/C179</f>
        <v>1.6325642141924248E-2</v>
      </c>
      <c r="F179" s="2">
        <f t="shared" ref="F179" si="129">IFERROR(SUMPRODUCT(C173:C179,E173:E179)/SUM(C173:C179),"")</f>
        <v>1.6579888391529986E-2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3">
      <c r="A180" s="4">
        <v>44030</v>
      </c>
      <c r="B180" s="6">
        <v>169</v>
      </c>
      <c r="C180" s="6">
        <v>11070</v>
      </c>
      <c r="D180" s="2">
        <f t="shared" ref="D180" si="130">C180+D179</f>
        <v>1374530</v>
      </c>
      <c r="E180" s="5">
        <f t="shared" ref="E180" si="131">B180/C180</f>
        <v>1.5266485998193316E-2</v>
      </c>
      <c r="F180" s="2">
        <f t="shared" ref="F180" si="132">IFERROR(SUMPRODUCT(C174:C180,E174:E180)/SUM(C174:C180),"")</f>
        <v>1.6612949494608596E-2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3">
      <c r="A181" s="4">
        <v>44031</v>
      </c>
      <c r="B181" s="6">
        <v>111</v>
      </c>
      <c r="C181" s="6">
        <v>7940</v>
      </c>
      <c r="D181" s="2">
        <f t="shared" ref="D181" si="133">C181+D180</f>
        <v>1382470</v>
      </c>
      <c r="E181" s="5">
        <f t="shared" ref="E181" si="134">B181/C181</f>
        <v>1.397984886649874E-2</v>
      </c>
      <c r="F181" s="2">
        <f t="shared" ref="F181" si="135">IFERROR(SUMPRODUCT(C175:C181,E175:E181)/SUM(C175:C181),"")</f>
        <v>1.6517019565800053E-2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3">
      <c r="A182" s="4">
        <v>44032</v>
      </c>
      <c r="B182" s="6">
        <v>356</v>
      </c>
      <c r="C182" s="6">
        <v>18492</v>
      </c>
      <c r="D182" s="2">
        <f t="shared" ref="D182" si="136">C182+D181</f>
        <v>1400962</v>
      </c>
      <c r="E182" s="5">
        <f t="shared" ref="E182" si="137">B182/C182</f>
        <v>1.9251568245727883E-2</v>
      </c>
      <c r="F182" s="2">
        <f t="shared" ref="F182" si="138">IFERROR(SUMPRODUCT(C176:C182,E176:E182)/SUM(C176:C182),"")</f>
        <v>1.6575336646701501E-2</v>
      </c>
      <c r="G182" s="2">
        <v>513</v>
      </c>
      <c r="H182" s="2">
        <f t="shared" si="54"/>
        <v>498</v>
      </c>
      <c r="I182" s="2">
        <v>4</v>
      </c>
      <c r="J182" s="6">
        <v>8</v>
      </c>
      <c r="K182" s="2">
        <f t="shared" si="14"/>
        <v>11.666666666666666</v>
      </c>
    </row>
    <row r="183" spans="1:11" x14ac:dyDescent="0.3">
      <c r="A183" s="4">
        <v>44033</v>
      </c>
      <c r="B183" s="6">
        <v>339</v>
      </c>
      <c r="C183" s="6">
        <v>19930</v>
      </c>
      <c r="D183" s="2">
        <f t="shared" ref="D183:D184" si="139">C183+D182</f>
        <v>1420892</v>
      </c>
      <c r="E183" s="5">
        <f t="shared" ref="E183:E184" si="140">B183/C183</f>
        <v>1.7009533366783743E-2</v>
      </c>
      <c r="F183" s="2">
        <f t="shared" ref="F183:F184" si="141">IFERROR(SUMPRODUCT(C177:C183,E177:E183)/SUM(C177:C183),"")</f>
        <v>1.6985576013891036E-2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</v>
      </c>
    </row>
    <row r="184" spans="1:11" x14ac:dyDescent="0.3">
      <c r="A184" s="4">
        <v>44034</v>
      </c>
      <c r="B184" s="6">
        <v>331</v>
      </c>
      <c r="C184" s="6">
        <v>18735</v>
      </c>
      <c r="D184" s="2">
        <f t="shared" si="139"/>
        <v>1439627</v>
      </c>
      <c r="E184" s="5">
        <f t="shared" si="140"/>
        <v>1.7667467307179077E-2</v>
      </c>
      <c r="F184" s="2">
        <f t="shared" si="141"/>
        <v>1.700106808371658E-2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13.333333333333334</v>
      </c>
    </row>
    <row r="185" spans="1:11" x14ac:dyDescent="0.3">
      <c r="A185" s="4">
        <v>44035</v>
      </c>
      <c r="B185" s="6">
        <v>348</v>
      </c>
      <c r="C185" s="6">
        <v>20840</v>
      </c>
      <c r="D185" s="2">
        <f t="shared" ref="D185" si="142">C185+D184</f>
        <v>1460467</v>
      </c>
      <c r="E185" s="5">
        <f t="shared" ref="E185" si="143">B185/C185</f>
        <v>1.6698656429942418E-2</v>
      </c>
      <c r="F185" s="2">
        <f t="shared" ref="F185" si="144">IFERROR(SUMPRODUCT(C179:C185,E179:E185)/SUM(C179:C185),"")</f>
        <v>1.6934903755319242E-2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3">
      <c r="A186" s="4">
        <v>44036</v>
      </c>
      <c r="B186" s="6">
        <v>332</v>
      </c>
      <c r="C186" s="6">
        <v>18347</v>
      </c>
      <c r="D186" s="2">
        <f t="shared" ref="D186" si="145">C186+D185</f>
        <v>1478814</v>
      </c>
      <c r="E186" s="5">
        <f t="shared" ref="E186" si="146">B186/C186</f>
        <v>1.8095601460729274E-2</v>
      </c>
      <c r="F186" s="2">
        <f t="shared" ref="F186" si="147">IFERROR(SUMPRODUCT(C180:C186,E180:E186)/SUM(C180:C186),"")</f>
        <v>1.7216568129410338E-2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3">
      <c r="A187" s="4">
        <v>44037</v>
      </c>
      <c r="B187" s="6">
        <v>198</v>
      </c>
      <c r="C187" s="6">
        <v>11846</v>
      </c>
      <c r="D187" s="2">
        <f t="shared" ref="D187" si="148">C187+D186</f>
        <v>1490660</v>
      </c>
      <c r="E187" s="5">
        <f t="shared" ref="E187" si="149">B187/C187</f>
        <v>1.6714502785750464E-2</v>
      </c>
      <c r="F187" s="2">
        <f t="shared" ref="F187" si="150">IFERROR(SUMPRODUCT(C181:C187,E181:E187)/SUM(C181:C187),"")</f>
        <v>1.7351244295186429E-2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3">
      <c r="A188" s="4">
        <v>44038</v>
      </c>
      <c r="B188" s="6">
        <v>126</v>
      </c>
      <c r="C188" s="6">
        <v>7634</v>
      </c>
      <c r="D188" s="2">
        <f t="shared" ref="D188" si="151">C188+D187</f>
        <v>1498294</v>
      </c>
      <c r="E188" s="5">
        <f t="shared" ref="E188" si="152">B188/C188</f>
        <v>1.6505108724128897E-2</v>
      </c>
      <c r="F188" s="2">
        <f t="shared" ref="F188" si="153">IFERROR(SUMPRODUCT(C182:C188,E182:E188)/SUM(C182:C188),"")</f>
        <v>1.7526592070728E-2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3">
      <c r="A189" s="4">
        <v>44039</v>
      </c>
      <c r="B189" s="6">
        <v>433</v>
      </c>
      <c r="C189" s="6">
        <v>22617</v>
      </c>
      <c r="D189" s="2">
        <f t="shared" ref="D189" si="154">C189+D188</f>
        <v>1520911</v>
      </c>
      <c r="E189" s="5">
        <f t="shared" ref="E189:E194" si="155">B189/C189</f>
        <v>1.9144891011186275E-2</v>
      </c>
      <c r="F189" s="2">
        <f t="shared" ref="F189" si="156">IFERROR(SUMPRODUCT(C183:C189,E183:E189)/SUM(C183:C189),"")</f>
        <v>1.7565798797822409E-2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3">
      <c r="A190" s="4">
        <v>44040</v>
      </c>
      <c r="B190" s="6">
        <v>397</v>
      </c>
      <c r="C190" s="6">
        <v>26688</v>
      </c>
      <c r="D190" s="2">
        <f t="shared" ref="D190:D191" si="157">C190+D189</f>
        <v>1547599</v>
      </c>
      <c r="E190" s="5">
        <f t="shared" si="155"/>
        <v>1.4875599520383693E-2</v>
      </c>
      <c r="F190" s="2">
        <f t="shared" ref="F190" si="158">IFERROR(SUMPRODUCT(C184:C190,E184:E190)/SUM(C184:C190),"")</f>
        <v>1.7086664509458831E-2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3">
      <c r="A191" s="4">
        <v>44041</v>
      </c>
      <c r="B191" s="6">
        <v>387</v>
      </c>
      <c r="C191" s="6">
        <v>23337</v>
      </c>
      <c r="D191" s="2">
        <f t="shared" si="157"/>
        <v>1570936</v>
      </c>
      <c r="E191" s="5">
        <f t="shared" si="155"/>
        <v>1.6583108368684922E-2</v>
      </c>
      <c r="F191" s="2">
        <f t="shared" ref="F191" si="159">IFERROR(SUMPRODUCT(C185:C191,E185:E191)/SUM(C185:C191),"")</f>
        <v>1.6914301380712669E-2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3">
      <c r="A192" s="4">
        <v>44042</v>
      </c>
      <c r="B192" s="6">
        <v>420</v>
      </c>
      <c r="C192" s="6">
        <v>23790</v>
      </c>
      <c r="D192" s="2">
        <f t="shared" ref="D192" si="160">C192+D191</f>
        <v>1594726</v>
      </c>
      <c r="E192" s="5">
        <f t="shared" si="155"/>
        <v>1.7654476670870115E-2</v>
      </c>
      <c r="F192" s="2">
        <f t="shared" ref="F192" si="161">IFERROR(SUMPRODUCT(C186:C192,E186:E192)/SUM(C186:C192),"")</f>
        <v>1.7078929531725993E-2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3">
      <c r="A193" s="4">
        <v>44043</v>
      </c>
      <c r="B193" s="6">
        <v>395</v>
      </c>
      <c r="C193" s="6">
        <v>22128</v>
      </c>
      <c r="D193" s="2">
        <f t="shared" ref="D193" si="162">C193+D192</f>
        <v>1616854</v>
      </c>
      <c r="E193" s="5">
        <f t="shared" si="155"/>
        <v>1.7850686912509038E-2</v>
      </c>
      <c r="F193" s="2">
        <f t="shared" ref="F193" si="163">IFERROR(SUMPRODUCT(C187:C193,E187:E193)/SUM(C187:C193),"")</f>
        <v>1.7067516661837149E-2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3">
      <c r="A194" s="4">
        <v>44044</v>
      </c>
      <c r="B194" s="6">
        <v>188</v>
      </c>
      <c r="C194" s="6">
        <v>11357</v>
      </c>
      <c r="D194" s="2">
        <f t="shared" ref="D194" si="164">C194+D193</f>
        <v>1628211</v>
      </c>
      <c r="E194" s="5">
        <f t="shared" si="155"/>
        <v>1.6553667341727567E-2</v>
      </c>
      <c r="F194" s="2">
        <f t="shared" ref="F194" si="165">IFERROR(SUMPRODUCT(C188:C194,E188:E194)/SUM(C188:C194),"")</f>
        <v>1.7055492144731774E-2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3">
      <c r="A195" s="4">
        <v>44045</v>
      </c>
      <c r="B195" s="6">
        <v>135</v>
      </c>
      <c r="C195" s="6">
        <v>8392</v>
      </c>
      <c r="D195" s="2">
        <f t="shared" ref="D195" si="166">C195+D194</f>
        <v>1636603</v>
      </c>
      <c r="E195" s="5">
        <f t="shared" ref="E195" si="167">B195/C195</f>
        <v>1.6086749285033366E-2</v>
      </c>
      <c r="F195" s="2">
        <f t="shared" ref="F195" si="168">IFERROR(SUMPRODUCT(C189:C195,E189:E195)/SUM(C189:C195),"")</f>
        <v>1.7027091512482918E-2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3">
      <c r="A196" s="4">
        <v>44046</v>
      </c>
      <c r="B196" s="6">
        <v>425</v>
      </c>
      <c r="C196" s="6">
        <v>27571</v>
      </c>
      <c r="D196" s="2">
        <f t="shared" ref="D196" si="169">C196+D195</f>
        <v>1664174</v>
      </c>
      <c r="E196" s="5">
        <f t="shared" ref="E196" si="170">B196/C196</f>
        <v>1.5414747379492945E-2</v>
      </c>
      <c r="F196" s="2">
        <f t="shared" ref="F196" si="171">IFERROR(SUMPRODUCT(C190:C196,E190:E196)/SUM(C190:C196),"")</f>
        <v>1.6382457438417455E-2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3">
      <c r="A197" s="4">
        <v>44047</v>
      </c>
      <c r="B197" s="6">
        <v>395</v>
      </c>
      <c r="C197" s="6">
        <v>25427</v>
      </c>
      <c r="D197" s="2">
        <f t="shared" ref="D197:D198" si="172">C197+D196</f>
        <v>1689601</v>
      </c>
      <c r="E197" s="5">
        <f t="shared" ref="E197:E198" si="173">B197/C197</f>
        <v>1.5534667872733708E-2</v>
      </c>
      <c r="F197" s="2">
        <f t="shared" ref="F197:F198" si="174">IFERROR(SUMPRODUCT(C191:C197,E191:E197)/SUM(C191:C197),"")</f>
        <v>1.6513851917578627E-2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3">
      <c r="A198" s="4">
        <v>44048</v>
      </c>
      <c r="B198" s="6">
        <v>408</v>
      </c>
      <c r="C198" s="6">
        <v>26216</v>
      </c>
      <c r="D198" s="2">
        <f t="shared" si="172"/>
        <v>1715817</v>
      </c>
      <c r="E198" s="5">
        <f t="shared" si="173"/>
        <v>1.5563014952700641E-2</v>
      </c>
      <c r="F198" s="2">
        <f t="shared" si="174"/>
        <v>1.6330643769714454E-2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3">
      <c r="A199" s="4">
        <v>44049</v>
      </c>
      <c r="B199" s="6">
        <v>447</v>
      </c>
      <c r="C199" s="6">
        <v>24225</v>
      </c>
      <c r="D199" s="2">
        <f t="shared" ref="D199" si="175">C199+D198</f>
        <v>1740042</v>
      </c>
      <c r="E199" s="5">
        <f t="shared" ref="E199" si="176">B199/C199</f>
        <v>1.8452012383900929E-2</v>
      </c>
      <c r="F199" s="2">
        <f t="shared" ref="F199" si="177">IFERROR(SUMPRODUCT(C193:C199,E193:E199)/SUM(C193:C199),"")</f>
        <v>1.6467560351234551E-2</v>
      </c>
      <c r="G199" s="2">
        <v>390</v>
      </c>
      <c r="H199" s="2">
        <f t="shared" si="54"/>
        <v>396.33333333333331</v>
      </c>
      <c r="I199" s="2">
        <v>4</v>
      </c>
      <c r="J199" s="6">
        <v>13</v>
      </c>
      <c r="K199" s="2">
        <f t="shared" si="14"/>
        <v>13.666666666666666</v>
      </c>
    </row>
    <row r="200" spans="1:13" x14ac:dyDescent="0.3">
      <c r="A200" s="4">
        <v>44050</v>
      </c>
      <c r="B200" s="6">
        <v>361</v>
      </c>
      <c r="C200" s="6">
        <v>23532</v>
      </c>
      <c r="D200" s="2">
        <f t="shared" ref="D200" si="178">C200+D199</f>
        <v>1763574</v>
      </c>
      <c r="E200" s="5">
        <f t="shared" ref="E200" si="179">B200/C200</f>
        <v>1.5340812510623832E-2</v>
      </c>
      <c r="F200" s="2">
        <f t="shared" ref="F200" si="180">IFERROR(SUMPRODUCT(C194:C200,E194:E200)/SUM(C194:C200),"")</f>
        <v>1.607824427480916E-2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</v>
      </c>
    </row>
    <row r="201" spans="1:13" x14ac:dyDescent="0.3">
      <c r="A201" s="4">
        <v>44051</v>
      </c>
      <c r="B201" s="6">
        <v>220</v>
      </c>
      <c r="C201" s="6">
        <v>13459</v>
      </c>
      <c r="D201" s="2">
        <f t="shared" ref="D201" si="181">C201+D200</f>
        <v>1777033</v>
      </c>
      <c r="E201" s="5">
        <f t="shared" ref="E201" si="182">B201/C201</f>
        <v>1.6345939520023774E-2</v>
      </c>
      <c r="F201" s="2">
        <f t="shared" ref="F201" si="183">IFERROR(SUMPRODUCT(C195:C201,E195:E201)/SUM(C195:C201),"")</f>
        <v>1.6066173012054669E-2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13.666666666666666</v>
      </c>
    </row>
    <row r="202" spans="1:13" x14ac:dyDescent="0.3">
      <c r="A202" s="4">
        <v>44052</v>
      </c>
      <c r="B202" s="6">
        <v>106</v>
      </c>
      <c r="C202" s="6">
        <v>9335</v>
      </c>
      <c r="D202" s="2">
        <f t="shared" ref="D202" si="184">C202+D201</f>
        <v>1786368</v>
      </c>
      <c r="E202" s="5">
        <f t="shared" ref="E202" si="185">B202/C202</f>
        <v>1.1355115158007498E-2</v>
      </c>
      <c r="F202" s="2">
        <f t="shared" ref="F202" si="186">IFERROR(SUMPRODUCT(C196:C202,E196:E202)/SUM(C196:C202),"")</f>
        <v>1.5771375154408573E-2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3">
      <c r="A203" s="4">
        <v>44053</v>
      </c>
      <c r="B203" s="6">
        <v>464</v>
      </c>
      <c r="C203" s="6">
        <v>30455</v>
      </c>
      <c r="D203" s="2">
        <f t="shared" ref="D203" si="187">C203+D202</f>
        <v>1816823</v>
      </c>
      <c r="E203" s="5">
        <f t="shared" ref="E203" si="188">B203/C203</f>
        <v>1.5235593498604498E-2</v>
      </c>
      <c r="F203" s="2">
        <f t="shared" ref="F203" si="189">IFERROR(SUMPRODUCT(C197:C203,E197:E203)/SUM(C197:C203),"")</f>
        <v>1.5728894391709086E-2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3">
      <c r="A204" s="4">
        <v>44054</v>
      </c>
      <c r="B204" s="6">
        <v>354</v>
      </c>
      <c r="C204" s="6">
        <v>28731</v>
      </c>
      <c r="D204" s="2">
        <f t="shared" ref="D204:D205" si="190">C204+D203</f>
        <v>1845554</v>
      </c>
      <c r="E204" s="5">
        <f t="shared" ref="E204" si="191">B204/C204</f>
        <v>1.2321186175211444E-2</v>
      </c>
      <c r="F204" s="2">
        <f t="shared" ref="F204" si="192">IFERROR(SUMPRODUCT(C198:C204,E198:E204)/SUM(C198:C204),"")</f>
        <v>1.5132764358492623E-2</v>
      </c>
      <c r="G204" s="2">
        <v>422</v>
      </c>
      <c r="H204" s="2">
        <f t="shared" si="54"/>
        <v>396.33333333333331</v>
      </c>
      <c r="I204" s="2">
        <v>3</v>
      </c>
      <c r="J204" s="6">
        <v>13</v>
      </c>
      <c r="K204" s="2">
        <f t="shared" si="14"/>
        <v>12.333333333333334</v>
      </c>
      <c r="L204" s="2"/>
      <c r="M204" s="2"/>
    </row>
    <row r="205" spans="1:13" x14ac:dyDescent="0.3">
      <c r="A205" s="4">
        <v>44055</v>
      </c>
      <c r="B205" s="6">
        <v>390</v>
      </c>
      <c r="C205" s="6">
        <v>28907</v>
      </c>
      <c r="D205" s="2">
        <f t="shared" si="190"/>
        <v>1874461</v>
      </c>
      <c r="E205" s="5">
        <f t="shared" ref="E205" si="193">B205/C205</f>
        <v>1.3491541841076557E-2</v>
      </c>
      <c r="F205" s="2">
        <f t="shared" ref="F205" si="194">IFERROR(SUMPRODUCT(C199:C205,E199:E205)/SUM(C199:C205),"")</f>
        <v>1.4762613146415875E-2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15.666666666666666</v>
      </c>
      <c r="L205" s="2"/>
      <c r="M205" s="2"/>
    </row>
    <row r="206" spans="1:13" x14ac:dyDescent="0.3">
      <c r="A206" s="4">
        <v>44056</v>
      </c>
      <c r="B206" s="6">
        <v>443</v>
      </c>
      <c r="C206" s="6">
        <v>27929</v>
      </c>
      <c r="D206" s="2">
        <f t="shared" ref="D206" si="195">C206+D205</f>
        <v>1902390</v>
      </c>
      <c r="E206" s="5">
        <f t="shared" ref="E206" si="196">B206/C206</f>
        <v>1.5861649181853985E-2</v>
      </c>
      <c r="F206" s="2">
        <f t="shared" ref="F206:F212" si="197">IFERROR(SUMPRODUCT(C200:C206,E200:E206)/SUM(C200:C206),"")</f>
        <v>1.4401162933944367E-2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</v>
      </c>
    </row>
    <row r="207" spans="1:13" x14ac:dyDescent="0.3">
      <c r="A207" s="4">
        <v>44057</v>
      </c>
      <c r="B207" s="6">
        <v>414</v>
      </c>
      <c r="C207" s="6">
        <v>27764</v>
      </c>
      <c r="D207" s="2">
        <f t="shared" ref="D207" si="198">C207+D206</f>
        <v>1930154</v>
      </c>
      <c r="E207" s="5">
        <f t="shared" ref="E207" si="199">B207/C207</f>
        <v>1.4911396052442011E-2</v>
      </c>
      <c r="F207" s="2">
        <f t="shared" si="197"/>
        <v>1.4353463801176611E-2</v>
      </c>
      <c r="G207" s="2">
        <v>375</v>
      </c>
      <c r="H207" s="2">
        <f t="shared" si="54"/>
        <v>391.33333333333331</v>
      </c>
      <c r="I207" s="2">
        <v>3</v>
      </c>
      <c r="J207" s="2">
        <v>13</v>
      </c>
      <c r="K207" s="2">
        <f t="shared" si="14"/>
        <v>15</v>
      </c>
    </row>
    <row r="208" spans="1:13" x14ac:dyDescent="0.3">
      <c r="A208" s="4">
        <v>44058</v>
      </c>
      <c r="B208" s="6">
        <v>186</v>
      </c>
      <c r="C208" s="6">
        <v>13644</v>
      </c>
      <c r="D208" s="2">
        <f t="shared" ref="D208" si="200">C208+D207</f>
        <v>1943798</v>
      </c>
      <c r="E208" s="5">
        <f t="shared" ref="E208" si="201">B208/C208</f>
        <v>1.3632365875109938E-2</v>
      </c>
      <c r="F208" s="2">
        <f t="shared" si="197"/>
        <v>1.4133661139927443E-2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12.666666666666666</v>
      </c>
    </row>
    <row r="209" spans="1:12" x14ac:dyDescent="0.3">
      <c r="A209" s="4">
        <v>44059</v>
      </c>
      <c r="B209" s="2">
        <v>142</v>
      </c>
      <c r="C209" s="2">
        <v>10913</v>
      </c>
      <c r="D209" s="2">
        <f t="shared" ref="D209" si="202">C209+D208</f>
        <v>1954711</v>
      </c>
      <c r="E209" s="5">
        <f t="shared" ref="E209" si="203">B209/C209</f>
        <v>1.3012004031888574E-2</v>
      </c>
      <c r="F209" s="2">
        <f t="shared" si="197"/>
        <v>1.4215025275776243E-2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</v>
      </c>
    </row>
    <row r="210" spans="1:12" x14ac:dyDescent="0.3">
      <c r="A210" s="4">
        <v>44060</v>
      </c>
      <c r="B210" s="2">
        <v>473</v>
      </c>
      <c r="C210" s="2">
        <v>38856</v>
      </c>
      <c r="D210" s="2">
        <f t="shared" ref="D210" si="204">C210+D209</f>
        <v>1993567</v>
      </c>
      <c r="E210" s="5">
        <f t="shared" ref="E210" si="205">B210/C210</f>
        <v>1.2173152151533868E-2</v>
      </c>
      <c r="F210" s="2">
        <f t="shared" si="197"/>
        <v>1.3590277463449962E-2</v>
      </c>
      <c r="G210" s="2">
        <v>374</v>
      </c>
      <c r="H210" s="2">
        <f t="shared" si="54"/>
        <v>371</v>
      </c>
      <c r="I210" s="2">
        <v>1</v>
      </c>
      <c r="J210" s="2">
        <v>14</v>
      </c>
      <c r="K210" s="2">
        <f t="shared" si="14"/>
        <v>13.333333333333334</v>
      </c>
      <c r="L210" s="2"/>
    </row>
    <row r="211" spans="1:12" x14ac:dyDescent="0.3">
      <c r="A211" s="4">
        <v>44061</v>
      </c>
      <c r="B211" s="2">
        <v>449</v>
      </c>
      <c r="C211" s="2">
        <v>36744</v>
      </c>
      <c r="D211" s="2">
        <f t="shared" ref="D211" si="206">C211+D210</f>
        <v>2030311</v>
      </c>
      <c r="E211" s="5">
        <f t="shared" ref="E211" si="207">B211/C211</f>
        <v>1.2219682124972785E-2</v>
      </c>
      <c r="F211" s="2">
        <f t="shared" si="197"/>
        <v>1.3515049497447999E-2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</v>
      </c>
      <c r="L211" s="2"/>
    </row>
    <row r="212" spans="1:12" x14ac:dyDescent="0.3">
      <c r="A212" s="4">
        <v>44062</v>
      </c>
      <c r="B212" s="2">
        <v>402</v>
      </c>
      <c r="C212" s="2">
        <v>35910</v>
      </c>
      <c r="D212" s="2">
        <f t="shared" ref="D212" si="208">C212+D211</f>
        <v>2066221</v>
      </c>
      <c r="E212" s="5">
        <f t="shared" ref="E212" si="209">B212/C212</f>
        <v>1.1194653299916459E-2</v>
      </c>
      <c r="F212" s="2">
        <f t="shared" si="197"/>
        <v>1.3084063412599082E-2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</v>
      </c>
      <c r="L212" s="2"/>
    </row>
    <row r="213" spans="1:12" x14ac:dyDescent="0.3">
      <c r="A213" s="4">
        <v>44063</v>
      </c>
      <c r="B213" s="2">
        <v>420</v>
      </c>
      <c r="C213" s="2">
        <v>35068</v>
      </c>
      <c r="D213" s="2">
        <f t="shared" ref="D213" si="210">C213+D212</f>
        <v>2101289</v>
      </c>
      <c r="E213" s="5">
        <f t="shared" ref="E213" si="211">B213/C213</f>
        <v>1.1976730922778601E-2</v>
      </c>
      <c r="F213" s="2">
        <f t="shared" ref="F213" si="212">IFERROR(SUMPRODUCT(C207:C213,E207:E213)/SUM(C207:C213),"")</f>
        <v>1.2498805926626076E-2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3">
      <c r="A214" s="4">
        <v>44064</v>
      </c>
      <c r="B214" s="2">
        <v>358</v>
      </c>
      <c r="C214" s="2">
        <v>31818</v>
      </c>
      <c r="D214" s="2">
        <f t="shared" ref="D214" si="213">C214+D213</f>
        <v>2133107</v>
      </c>
      <c r="E214" s="5">
        <f t="shared" ref="E214" si="214">B214/C214</f>
        <v>1.1251492865673517E-2</v>
      </c>
      <c r="F214" s="2">
        <f t="shared" ref="F214" si="215">IFERROR(SUMPRODUCT(C208:C214,E208:E214)/SUM(C208:C214),"")</f>
        <v>1.1973215473533281E-2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17" si="216">AVERAGE(J212:J214)</f>
        <v>16</v>
      </c>
    </row>
    <row r="215" spans="1:12" x14ac:dyDescent="0.3">
      <c r="A215" s="4">
        <v>44065</v>
      </c>
      <c r="B215" s="2">
        <v>191</v>
      </c>
      <c r="C215" s="2">
        <v>18366</v>
      </c>
      <c r="D215" s="2">
        <f t="shared" ref="D215:D216" si="217">C215+D214</f>
        <v>2151473</v>
      </c>
      <c r="E215" s="5">
        <f t="shared" ref="E215:E216" si="218">B215/C215</f>
        <v>1.0399651530001089E-2</v>
      </c>
      <c r="F215" s="2">
        <f t="shared" ref="F215:F216" si="219">IFERROR(SUMPRODUCT(C209:C215,E209:E215)/SUM(C209:C215),"")</f>
        <v>1.172505116167088E-2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3">
      <c r="A216" s="4">
        <v>44066</v>
      </c>
      <c r="B216" s="2">
        <v>115</v>
      </c>
      <c r="C216" s="2">
        <v>14888</v>
      </c>
      <c r="D216" s="2">
        <f t="shared" si="217"/>
        <v>2166361</v>
      </c>
      <c r="E216" s="5">
        <f t="shared" si="218"/>
        <v>7.7243417517463726E-3</v>
      </c>
      <c r="F216" s="2">
        <f t="shared" si="219"/>
        <v>1.1377273801086699E-2</v>
      </c>
      <c r="G216" s="2">
        <v>308</v>
      </c>
      <c r="H216" s="2">
        <f t="shared" ref="H216:H219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3">
      <c r="A217" s="4">
        <v>44067</v>
      </c>
      <c r="B217" s="2">
        <v>408</v>
      </c>
      <c r="C217" s="2">
        <v>43234</v>
      </c>
      <c r="D217" s="2">
        <f t="shared" ref="D217" si="221">C217+D216</f>
        <v>2209595</v>
      </c>
      <c r="E217" s="5">
        <f t="shared" ref="E217" si="222">B217/C217</f>
        <v>9.4370171624184665E-3</v>
      </c>
      <c r="F217" s="2">
        <f t="shared" ref="F217" si="223">IFERROR(SUMPRODUCT(C211:C217,E211:E217)/SUM(C211:C217),"")</f>
        <v>1.0845816283074416E-2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3">
      <c r="A218" s="4">
        <v>44068</v>
      </c>
      <c r="B218" s="2">
        <v>241</v>
      </c>
      <c r="C218" s="2">
        <v>32704</v>
      </c>
      <c r="D218" s="2">
        <f t="shared" ref="D218" si="224">C218+D217</f>
        <v>2242299</v>
      </c>
      <c r="E218" s="5">
        <f t="shared" ref="E218" si="225">B218/C218</f>
        <v>7.3691291585127197E-3</v>
      </c>
      <c r="F218" s="2">
        <f t="shared" ref="F218" si="226">IFERROR(SUMPRODUCT(C212:C218,E212:E218)/SUM(C212:C218),"")</f>
        <v>1.0071324791969356E-2</v>
      </c>
      <c r="G218" s="2">
        <v>356</v>
      </c>
      <c r="H218" s="2">
        <f t="shared" si="220"/>
        <v>330.33333333333331</v>
      </c>
      <c r="I218" s="2">
        <v>2</v>
      </c>
    </row>
    <row r="219" spans="1:12" x14ac:dyDescent="0.3">
      <c r="A219" s="4">
        <v>44069</v>
      </c>
      <c r="B219" s="2">
        <v>78</v>
      </c>
      <c r="C219" s="2">
        <v>4295</v>
      </c>
      <c r="D219" s="2">
        <f t="shared" ref="D219" si="227">C219+D218</f>
        <v>2246594</v>
      </c>
      <c r="E219" s="5">
        <f t="shared" ref="E219" si="228">B219/C219</f>
        <v>1.8160651920838183E-2</v>
      </c>
      <c r="F219" s="2">
        <f t="shared" ref="F219" si="229">IFERROR(SUMPRODUCT(C213:C219,E213:E219)/SUM(C213:C219),"")</f>
        <v>1.0040305367211278E-2</v>
      </c>
      <c r="G219" s="2">
        <v>333</v>
      </c>
      <c r="H219" s="2">
        <f t="shared" si="220"/>
        <v>338.66666666666669</v>
      </c>
      <c r="I219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Murray, Lisa (DPH)</cp:lastModifiedBy>
  <dcterms:created xsi:type="dcterms:W3CDTF">2020-05-17T19:28:24Z</dcterms:created>
  <dcterms:modified xsi:type="dcterms:W3CDTF">2020-08-27T16:17:03Z</dcterms:modified>
</cp:coreProperties>
</file>