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55F71C19-F3DD-4C2E-9BFA-9609938DCF3E}" xr6:coauthVersionLast="44" xr6:coauthVersionMax="44" xr10:uidLastSave="{00000000-0000-0000-0000-000000000000}"/>
  <bookViews>
    <workbookView xWindow="1950" yWindow="1950" windowWidth="21600" windowHeight="897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6" i="1" l="1"/>
  <c r="H198" i="1"/>
  <c r="E198" i="1"/>
  <c r="K195" i="1" l="1"/>
  <c r="H197" i="1"/>
  <c r="E197" i="1"/>
  <c r="K194" i="1" l="1"/>
  <c r="H196" i="1"/>
  <c r="E196" i="1"/>
  <c r="K193" i="1" l="1"/>
  <c r="H195" i="1"/>
  <c r="E195" i="1"/>
  <c r="K192" i="1" l="1"/>
  <c r="H194" i="1"/>
  <c r="E194" i="1"/>
  <c r="K191" i="1" l="1"/>
  <c r="H193" i="1"/>
  <c r="E193" i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<sst xmlns="http://schemas.openxmlformats.org/spreadsheetml/2006/main" count="40" uniqueCount="12">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</sst>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98"/>
  <sheetViews>
    <sheetView tabSelected="1" zoomScaleNormal="100" workbookViewId="0">
      <pane xSplit="1" ySplit="1" topLeftCell="B194" activePane="bottomRight" state="frozen"/>
      <selection pane="topRight" activeCell="B1" sqref="B1"/>
      <selection pane="bottomLeft" activeCell="A2" sqref="A2"/>
      <selection pane="bottomRight" activeCell="C6" sqref="C6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259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331</v>
      </c>
      <c r="E49" s="3">
        <f t="shared" si="0"/>
        <v>6.9444444444444448E-2</v>
      </c>
      <c r="F49">
        <f t="shared" si="2"/>
        <v>0.29712460063897761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435</v>
      </c>
      <c r="E50" s="3">
        <f t="shared" si="0"/>
        <v>0.13461538461538461</v>
      </c>
      <c r="F50">
        <f>IFERROR(SUMPRODUCT(C44:C50,E44:E50)/SUM(C44:C50),"")</f>
        <v>0.26302729528535979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608</v>
      </c>
      <c r="E51" s="3">
        <f t="shared" si="0"/>
        <v>0.12716763005780346</v>
      </c>
      <c r="F51">
        <f t="shared" si="2"/>
        <v>0.22621184919210055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1026</v>
      </c>
      <c r="E52" s="3">
        <f t="shared" si="0"/>
        <v>6.9377990430622011E-2</v>
      </c>
      <c r="F52">
        <f t="shared" si="2"/>
        <v>0.15588547189819724</v>
      </c>
    </row>
    <row r="53" spans="1:11" x14ac:dyDescent="0.25">
      <c r="A53" s="1">
        <v>43903</v>
      </c>
      <c r="B53">
        <v>61</v>
      </c>
      <c r="C53">
        <v>937</v>
      </c>
      <c r="D53">
        <f t="shared" si="1"/>
        <v>1963</v>
      </c>
      <c r="E53" s="3">
        <f t="shared" si="0"/>
        <v>6.5101387406616862E-2</v>
      </c>
      <c r="F53">
        <f t="shared" si="2"/>
        <v>0.10532030401737243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2862</v>
      </c>
      <c r="E54" s="3">
        <f t="shared" si="0"/>
        <v>8.1201334816462731E-2</v>
      </c>
      <c r="F54">
        <f t="shared" si="2"/>
        <v>8.3929243507715467E-2</v>
      </c>
    </row>
    <row r="55" spans="1:11" x14ac:dyDescent="0.25">
      <c r="A55" s="1">
        <v>43905</v>
      </c>
      <c r="B55">
        <v>68</v>
      </c>
      <c r="C55">
        <v>1027</v>
      </c>
      <c r="D55">
        <f>C55+D54</f>
        <v>3889</v>
      </c>
      <c r="E55" s="3">
        <f t="shared" si="0"/>
        <v>6.621226874391431E-2</v>
      </c>
      <c r="F55">
        <f t="shared" ref="F55:F60" si="3">IFERROR(SUMPRODUCT(C49:C55,E49:E55)/SUM(C49:C55),"")</f>
        <v>7.4931129476584021E-2</v>
      </c>
    </row>
    <row r="56" spans="1:11" x14ac:dyDescent="0.25">
      <c r="A56" s="1">
        <v>43906</v>
      </c>
      <c r="B56">
        <v>150</v>
      </c>
      <c r="C56">
        <v>2141</v>
      </c>
      <c r="D56">
        <f t="shared" si="1"/>
        <v>6030</v>
      </c>
      <c r="E56" s="3">
        <f t="shared" si="0"/>
        <v>7.0060719290051379E-2</v>
      </c>
      <c r="F56">
        <f t="shared" si="3"/>
        <v>7.3170731707317069E-2</v>
      </c>
    </row>
    <row r="57" spans="1:11" x14ac:dyDescent="0.25">
      <c r="A57" s="1">
        <v>43907</v>
      </c>
      <c r="B57">
        <v>249</v>
      </c>
      <c r="C57">
        <v>2677</v>
      </c>
      <c r="D57">
        <f t="shared" si="1"/>
        <v>8707</v>
      </c>
      <c r="E57" s="3">
        <f t="shared" si="0"/>
        <v>9.3014568546880838E-2</v>
      </c>
      <c r="F57">
        <f t="shared" si="3"/>
        <v>7.8820116054158604E-2</v>
      </c>
    </row>
    <row r="58" spans="1:11" x14ac:dyDescent="0.25">
      <c r="A58" s="1">
        <v>43908</v>
      </c>
      <c r="B58">
        <v>259</v>
      </c>
      <c r="C58">
        <v>2978</v>
      </c>
      <c r="D58">
        <f t="shared" si="1"/>
        <v>11685</v>
      </c>
      <c r="E58" s="3">
        <f t="shared" si="0"/>
        <v>8.6971121558092682E-2</v>
      </c>
      <c r="F58">
        <f t="shared" si="3"/>
        <v>8.0256387108422853E-2</v>
      </c>
      <c r="J58">
        <v>2</v>
      </c>
    </row>
    <row r="59" spans="1:11" x14ac:dyDescent="0.25">
      <c r="A59" s="1">
        <v>43909</v>
      </c>
      <c r="B59">
        <v>278</v>
      </c>
      <c r="C59">
        <v>2898</v>
      </c>
      <c r="D59">
        <f t="shared" si="1"/>
        <v>14583</v>
      </c>
      <c r="E59" s="3">
        <f t="shared" si="0"/>
        <v>9.5928226363008975E-2</v>
      </c>
      <c r="F59">
        <f t="shared" si="3"/>
        <v>8.3941875046101649E-2</v>
      </c>
      <c r="J59">
        <v>1</v>
      </c>
    </row>
    <row r="60" spans="1:11" x14ac:dyDescent="0.25">
      <c r="A60" s="1">
        <v>43910</v>
      </c>
      <c r="B60">
        <v>388</v>
      </c>
      <c r="C60">
        <v>3639</v>
      </c>
      <c r="D60">
        <f t="shared" si="1"/>
        <v>18222</v>
      </c>
      <c r="E60" s="3">
        <f t="shared" si="0"/>
        <v>0.10662269854355592</v>
      </c>
      <c r="F60">
        <f t="shared" si="3"/>
        <v>9.0103942431883882E-2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2529</v>
      </c>
      <c r="D61">
        <f t="shared" si="1"/>
        <v>20751</v>
      </c>
      <c r="E61" s="3">
        <f t="shared" si="0"/>
        <v>0.12692763938315541</v>
      </c>
      <c r="F61">
        <f t="shared" si="2"/>
        <v>9.5757169210129126E-2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1894</v>
      </c>
      <c r="D62">
        <f t="shared" si="1"/>
        <v>22645</v>
      </c>
      <c r="E62" s="3">
        <f t="shared" si="0"/>
        <v>0.15100316789862725</v>
      </c>
      <c r="F62">
        <f t="shared" si="2"/>
        <v>0.10295372147579442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3783</v>
      </c>
      <c r="D63">
        <f t="shared" si="1"/>
        <v>26428</v>
      </c>
      <c r="E63" s="3">
        <f t="shared" si="0"/>
        <v>0.16098334655035687</v>
      </c>
      <c r="F63">
        <f t="shared" si="2"/>
        <v>0.11716834983821943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3989</v>
      </c>
      <c r="D64">
        <f t="shared" si="1"/>
        <v>30417</v>
      </c>
      <c r="E64" s="3">
        <f t="shared" si="0"/>
        <v>0.17999498621208324</v>
      </c>
      <c r="F64">
        <f t="shared" si="2"/>
        <v>0.13169046522339936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4098</v>
      </c>
      <c r="D65">
        <f t="shared" si="1"/>
        <v>34515</v>
      </c>
      <c r="E65" s="3">
        <f t="shared" si="0"/>
        <v>0.18204001952171792</v>
      </c>
      <c r="F65">
        <f t="shared" si="2"/>
        <v>0.14656154183092424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4414</v>
      </c>
      <c r="D66">
        <f t="shared" si="1"/>
        <v>38929</v>
      </c>
      <c r="E66" s="3">
        <f t="shared" si="0"/>
        <v>0.21205256003624831</v>
      </c>
      <c r="F66">
        <f t="shared" si="2"/>
        <v>0.16446233467510063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4360</v>
      </c>
      <c r="D67">
        <f t="shared" si="1"/>
        <v>43289</v>
      </c>
      <c r="E67" s="3">
        <f t="shared" ref="E67:E130" si="5">B67/C67</f>
        <v>0.21628440366972476</v>
      </c>
      <c r="F67">
        <f t="shared" si="2"/>
        <v>0.18187258148162924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654</v>
      </c>
      <c r="C68">
        <v>2799</v>
      </c>
      <c r="D68">
        <f t="shared" ref="D68:D117" si="6">C68+D67</f>
        <v>46088</v>
      </c>
      <c r="E68" s="3">
        <f t="shared" si="5"/>
        <v>0.23365487674169347</v>
      </c>
      <c r="F68">
        <f t="shared" si="2"/>
        <v>0.1930773177566405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2068</v>
      </c>
      <c r="D69">
        <f t="shared" si="6"/>
        <v>48156</v>
      </c>
      <c r="E69" s="3">
        <f t="shared" si="5"/>
        <v>0.25290135396518376</v>
      </c>
      <c r="F69">
        <f t="shared" si="2"/>
        <v>0.20105052722355063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5045</v>
      </c>
      <c r="D70">
        <f t="shared" si="6"/>
        <v>53201</v>
      </c>
      <c r="E70" s="3">
        <f t="shared" si="5"/>
        <v>0.24539147670961348</v>
      </c>
      <c r="F70">
        <f t="shared" si="2"/>
        <v>0.21506741866806112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5234</v>
      </c>
      <c r="D71">
        <f t="shared" si="6"/>
        <v>58435</v>
      </c>
      <c r="E71" s="3">
        <f t="shared" si="5"/>
        <v>0.24188001528467712</v>
      </c>
      <c r="F71">
        <f t="shared" si="2"/>
        <v>0.22506959811549718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4920</v>
      </c>
      <c r="D72">
        <f t="shared" si="6"/>
        <v>63355</v>
      </c>
      <c r="E72" s="3">
        <f t="shared" si="5"/>
        <v>0.27174796747967478</v>
      </c>
      <c r="F72">
        <f t="shared" si="2"/>
        <v>0.23914701803051316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5210</v>
      </c>
      <c r="D73">
        <f t="shared" si="6"/>
        <v>68565</v>
      </c>
      <c r="E73" s="3">
        <f t="shared" si="5"/>
        <v>0.24529750479846449</v>
      </c>
      <c r="F73">
        <f t="shared" ref="F73:F118" si="7">IFERROR(SUMPRODUCT(C67:C73,E67:E73)/SUM(C67:C73),"")</f>
        <v>0.24426373329734108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5725</v>
      </c>
      <c r="D74">
        <f t="shared" si="6"/>
        <v>74290</v>
      </c>
      <c r="E74" s="3">
        <f t="shared" si="5"/>
        <v>0.25851528384279476</v>
      </c>
      <c r="F74">
        <f t="shared" si="7"/>
        <v>0.25083061836714943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3973</v>
      </c>
      <c r="D75">
        <f t="shared" si="6"/>
        <v>78263</v>
      </c>
      <c r="E75" s="3">
        <f t="shared" si="5"/>
        <v>0.2927258998238107</v>
      </c>
      <c r="F75">
        <f t="shared" si="7"/>
        <v>0.25749805749805749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977</v>
      </c>
      <c r="C76">
        <v>3404</v>
      </c>
      <c r="D76">
        <f t="shared" si="6"/>
        <v>81667</v>
      </c>
      <c r="E76" s="3">
        <f t="shared" si="5"/>
        <v>0.28701527614571093</v>
      </c>
      <c r="F76">
        <f t="shared" si="7"/>
        <v>0.26078004237414582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6622</v>
      </c>
      <c r="D77">
        <f t="shared" si="6"/>
        <v>88289</v>
      </c>
      <c r="E77" s="3">
        <f t="shared" si="5"/>
        <v>0.29175475687103591</v>
      </c>
      <c r="F77">
        <f t="shared" si="7"/>
        <v>0.26883834929320566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6534</v>
      </c>
      <c r="D78">
        <f t="shared" si="6"/>
        <v>94823</v>
      </c>
      <c r="E78" s="3">
        <f t="shared" si="5"/>
        <v>0.30945821854912764</v>
      </c>
      <c r="F78">
        <f t="shared" si="7"/>
        <v>0.28000989337144111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6771</v>
      </c>
      <c r="D79">
        <f t="shared" si="6"/>
        <v>101594</v>
      </c>
      <c r="E79" s="3">
        <f t="shared" si="5"/>
        <v>0.27529168512775071</v>
      </c>
      <c r="F79">
        <f t="shared" si="7"/>
        <v>0.28023745390831351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6414</v>
      </c>
      <c r="D80">
        <f t="shared" si="6"/>
        <v>108008</v>
      </c>
      <c r="E80" s="3">
        <f t="shared" si="5"/>
        <v>0.30838790146554412</v>
      </c>
      <c r="F80">
        <f t="shared" si="7"/>
        <v>0.2894303171665441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7566</v>
      </c>
      <c r="D81">
        <f t="shared" si="6"/>
        <v>115574</v>
      </c>
      <c r="E81" s="3">
        <f t="shared" si="5"/>
        <v>0.27147766323024053</v>
      </c>
      <c r="F81">
        <f t="shared" si="7"/>
        <v>0.29042728417788977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4352</v>
      </c>
      <c r="D82">
        <f t="shared" si="6"/>
        <v>119926</v>
      </c>
      <c r="E82" s="3">
        <f t="shared" si="5"/>
        <v>0.29802389705882354</v>
      </c>
      <c r="F82">
        <f t="shared" si="7"/>
        <v>0.29100160814151643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3015</v>
      </c>
      <c r="D83">
        <f t="shared" si="6"/>
        <v>122941</v>
      </c>
      <c r="E83" s="3">
        <f t="shared" si="5"/>
        <v>0.30812603648424541</v>
      </c>
      <c r="F83">
        <f t="shared" si="7"/>
        <v>0.29258128603963757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6249</v>
      </c>
      <c r="D84">
        <f t="shared" si="6"/>
        <v>129190</v>
      </c>
      <c r="E84" s="3">
        <f t="shared" si="5"/>
        <v>0.32037125940150424</v>
      </c>
      <c r="F84">
        <f t="shared" si="7"/>
        <v>0.29696095449988996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2871</v>
      </c>
      <c r="C85">
        <v>9721</v>
      </c>
      <c r="D85">
        <f t="shared" si="6"/>
        <v>138911</v>
      </c>
      <c r="E85" s="3">
        <f t="shared" si="5"/>
        <v>0.29533998559818947</v>
      </c>
      <c r="F85">
        <f t="shared" si="7"/>
        <v>0.29475140627835239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2599</v>
      </c>
      <c r="C86">
        <v>9887</v>
      </c>
      <c r="D86">
        <f t="shared" si="6"/>
        <v>148798</v>
      </c>
      <c r="E86" s="3">
        <f t="shared" si="5"/>
        <v>0.26287043592596337</v>
      </c>
      <c r="F86">
        <f t="shared" si="7"/>
        <v>0.29086518091687147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2389</v>
      </c>
      <c r="C87">
        <v>8885</v>
      </c>
      <c r="D87">
        <f t="shared" si="6"/>
        <v>157683</v>
      </c>
      <c r="E87" s="3">
        <f t="shared" si="5"/>
        <v>0.26888013505908837</v>
      </c>
      <c r="F87">
        <f t="shared" si="7"/>
        <v>0.28467035732259688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3006</v>
      </c>
      <c r="C88">
        <v>11055</v>
      </c>
      <c r="D88">
        <f t="shared" si="6"/>
        <v>168738</v>
      </c>
      <c r="E88" s="3">
        <f t="shared" si="5"/>
        <v>0.27191316146540029</v>
      </c>
      <c r="F88">
        <f t="shared" si="7"/>
        <v>0.28389511699646375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1481</v>
      </c>
      <c r="C89">
        <v>6005</v>
      </c>
      <c r="D89">
        <f t="shared" si="6"/>
        <v>174743</v>
      </c>
      <c r="E89" s="3">
        <f t="shared" si="5"/>
        <v>0.24662781015820151</v>
      </c>
      <c r="F89">
        <f t="shared" si="7"/>
        <v>0.27869091705127969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1089</v>
      </c>
      <c r="C90">
        <v>4574</v>
      </c>
      <c r="D90">
        <f t="shared" si="6"/>
        <v>179317</v>
      </c>
      <c r="E90" s="3">
        <f t="shared" si="5"/>
        <v>0.23808482728465238</v>
      </c>
      <c r="F90">
        <f t="shared" si="7"/>
        <v>0.27382219384135092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2692</v>
      </c>
      <c r="C91">
        <v>10724</v>
      </c>
      <c r="D91">
        <f t="shared" si="6"/>
        <v>190041</v>
      </c>
      <c r="E91" s="3">
        <f t="shared" si="5"/>
        <v>0.25102573666542333</v>
      </c>
      <c r="F91">
        <f t="shared" si="7"/>
        <v>0.2650244038717523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2190</v>
      </c>
      <c r="C92">
        <v>9422</v>
      </c>
      <c r="D92">
        <f t="shared" si="6"/>
        <v>199463</v>
      </c>
      <c r="E92" s="3">
        <f t="shared" si="5"/>
        <v>0.23243472723413289</v>
      </c>
      <c r="F92">
        <f t="shared" si="7"/>
        <v>0.25508653719117452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2715</v>
      </c>
      <c r="C93">
        <v>12438</v>
      </c>
      <c r="D93">
        <f t="shared" si="6"/>
        <v>211901</v>
      </c>
      <c r="E93" s="3">
        <f t="shared" si="5"/>
        <v>0.21828268210323204</v>
      </c>
      <c r="F93">
        <f t="shared" si="7"/>
        <v>0.2466126808551099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2408</v>
      </c>
      <c r="C94">
        <v>10758</v>
      </c>
      <c r="D94">
        <f t="shared" si="6"/>
        <v>222659</v>
      </c>
      <c r="E94" s="3">
        <f t="shared" si="5"/>
        <v>0.22383342628741401</v>
      </c>
      <c r="F94">
        <f t="shared" si="7"/>
        <v>0.23979623245506032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12336</v>
      </c>
      <c r="D95">
        <f t="shared" si="6"/>
        <v>234995</v>
      </c>
      <c r="E95" s="3">
        <f t="shared" si="5"/>
        <v>0.18506809338521402</v>
      </c>
      <c r="F95">
        <f t="shared" si="7"/>
        <v>0.22424800398448466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1496</v>
      </c>
      <c r="C96">
        <v>8190</v>
      </c>
      <c r="D96">
        <f t="shared" si="6"/>
        <v>243185</v>
      </c>
      <c r="E96" s="3">
        <f t="shared" si="5"/>
        <v>0.18266178266178265</v>
      </c>
      <c r="F96">
        <f t="shared" si="7"/>
        <v>0.21730808567838461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4871</v>
      </c>
      <c r="D97">
        <f t="shared" si="6"/>
        <v>248056</v>
      </c>
      <c r="E97" s="3">
        <f t="shared" si="5"/>
        <v>0.17388626565386983</v>
      </c>
      <c r="F97">
        <f t="shared" si="7"/>
        <v>0.21284860123074237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10943</v>
      </c>
      <c r="D98">
        <f t="shared" si="6"/>
        <v>258999</v>
      </c>
      <c r="E98" s="3">
        <f t="shared" si="5"/>
        <v>0.19464497852508453</v>
      </c>
      <c r="F98">
        <f t="shared" si="7"/>
        <v>0.20402273847849414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12235</v>
      </c>
      <c r="D99">
        <f t="shared" si="6"/>
        <v>271234</v>
      </c>
      <c r="E99" s="3">
        <f t="shared" si="5"/>
        <v>0.17221087045361666</v>
      </c>
      <c r="F99">
        <f t="shared" si="7"/>
        <v>0.19486979420657369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12573</v>
      </c>
      <c r="D100">
        <f t="shared" si="6"/>
        <v>283807</v>
      </c>
      <c r="E100" s="3">
        <f t="shared" si="5"/>
        <v>0.17418277260796947</v>
      </c>
      <c r="F100">
        <f t="shared" si="7"/>
        <v>0.18720273690651684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13716</v>
      </c>
      <c r="D101">
        <f t="shared" si="6"/>
        <v>297523</v>
      </c>
      <c r="E101" s="3">
        <f t="shared" si="5"/>
        <v>0.14931466899970838</v>
      </c>
      <c r="F101">
        <f t="shared" si="7"/>
        <v>0.17499732848899338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14062</v>
      </c>
      <c r="D102">
        <f t="shared" si="6"/>
        <v>311585</v>
      </c>
      <c r="E102" s="3">
        <f t="shared" si="5"/>
        <v>0.14820082491821931</v>
      </c>
      <c r="F102">
        <f t="shared" si="7"/>
        <v>0.16845541193367281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7233</v>
      </c>
      <c r="D103">
        <f t="shared" si="6"/>
        <v>318818</v>
      </c>
      <c r="E103" s="3">
        <f t="shared" si="5"/>
        <v>0.14254113092769252</v>
      </c>
      <c r="F103">
        <f t="shared" si="7"/>
        <v>0.16443880316792933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5083</v>
      </c>
      <c r="D104">
        <f t="shared" si="6"/>
        <v>323901</v>
      </c>
      <c r="E104" s="3">
        <f t="shared" si="5"/>
        <v>0.14459964587841825</v>
      </c>
      <c r="F104">
        <f t="shared" si="7"/>
        <v>0.1625024721471422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12051</v>
      </c>
      <c r="D105">
        <f t="shared" si="6"/>
        <v>335952</v>
      </c>
      <c r="E105" s="3">
        <f t="shared" si="5"/>
        <v>0.15608663181478716</v>
      </c>
      <c r="F105">
        <f t="shared" si="7"/>
        <v>0.15692695541434382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12596</v>
      </c>
      <c r="D106">
        <f t="shared" si="6"/>
        <v>348548</v>
      </c>
      <c r="E106" s="3">
        <f t="shared" si="5"/>
        <v>0.13798031120990792</v>
      </c>
      <c r="F106">
        <f t="shared" si="7"/>
        <v>0.15142147605866985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1700</v>
      </c>
      <c r="C107">
        <v>13262</v>
      </c>
      <c r="D107">
        <f t="shared" si="6"/>
        <v>361810</v>
      </c>
      <c r="E107" s="3">
        <f t="shared" si="5"/>
        <v>0.12818579399788871</v>
      </c>
      <c r="F107">
        <f t="shared" si="7"/>
        <v>0.14380216145532865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13450</v>
      </c>
      <c r="D108">
        <f t="shared" si="6"/>
        <v>375260</v>
      </c>
      <c r="E108" s="3">
        <f t="shared" si="5"/>
        <v>0.12513011152416356</v>
      </c>
      <c r="F108">
        <f t="shared" si="7"/>
        <v>0.13959890399680974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13260</v>
      </c>
      <c r="D109">
        <f t="shared" si="6"/>
        <v>388520</v>
      </c>
      <c r="E109" s="3">
        <f t="shared" si="5"/>
        <v>0.11010558069381599</v>
      </c>
      <c r="F109">
        <f t="shared" si="7"/>
        <v>0.13294339377396502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5815</v>
      </c>
      <c r="D110">
        <f t="shared" si="6"/>
        <v>394335</v>
      </c>
      <c r="E110" s="3">
        <f t="shared" si="5"/>
        <v>0.1176268271711092</v>
      </c>
      <c r="F110">
        <f t="shared" si="7"/>
        <v>0.13084471046254487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3156</v>
      </c>
      <c r="D111">
        <f t="shared" si="6"/>
        <v>397491</v>
      </c>
      <c r="E111" s="3">
        <f t="shared" si="5"/>
        <v>0.12230671736375158</v>
      </c>
      <c r="F111">
        <f t="shared" si="7"/>
        <v>0.12952846854192146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1311</v>
      </c>
      <c r="C112">
        <v>11791</v>
      </c>
      <c r="D112">
        <f t="shared" si="6"/>
        <v>409282</v>
      </c>
      <c r="E112" s="3">
        <f t="shared" si="5"/>
        <v>0.11118649817657536</v>
      </c>
      <c r="F112">
        <f t="shared" si="7"/>
        <v>0.1222146461202782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13266</v>
      </c>
      <c r="D113">
        <f t="shared" si="6"/>
        <v>422548</v>
      </c>
      <c r="E113" s="3">
        <f t="shared" si="5"/>
        <v>0.10975425900799035</v>
      </c>
      <c r="F113">
        <f t="shared" si="7"/>
        <v>0.11729729729729729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1320</v>
      </c>
      <c r="C114">
        <v>13949</v>
      </c>
      <c r="D114">
        <f t="shared" si="6"/>
        <v>436497</v>
      </c>
      <c r="E114" s="3">
        <f t="shared" si="5"/>
        <v>9.463043945802567E-2</v>
      </c>
      <c r="F114">
        <f t="shared" si="7"/>
        <v>0.11113045108251771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13380</v>
      </c>
      <c r="D115">
        <f t="shared" si="6"/>
        <v>449877</v>
      </c>
      <c r="E115" s="3">
        <f t="shared" si="5"/>
        <v>9.835575485799701E-2</v>
      </c>
      <c r="F115">
        <f t="shared" si="7"/>
        <v>0.10631625500891217</v>
      </c>
      <c r="G115">
        <v>2767</v>
      </c>
      <c r="H115">
        <f t="shared" si="8"/>
        <v>2909</v>
      </c>
      <c r="I115">
        <v>18</v>
      </c>
      <c r="J115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>
        <v>1107</v>
      </c>
      <c r="C116">
        <v>13761</v>
      </c>
      <c r="D116">
        <f t="shared" si="6"/>
        <v>463638</v>
      </c>
      <c r="E116" s="3">
        <f t="shared" si="5"/>
        <v>8.0444735120994107E-2</v>
      </c>
      <c r="F116">
        <f t="shared" si="7"/>
        <v>0.10090790489629649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111</v>
      </c>
    </row>
    <row r="117" spans="1:11" x14ac:dyDescent="0.25">
      <c r="A117" s="1">
        <v>43967</v>
      </c>
      <c r="B117">
        <v>650</v>
      </c>
      <c r="C117">
        <v>7100</v>
      </c>
      <c r="D117">
        <f t="shared" si="6"/>
        <v>470738</v>
      </c>
      <c r="E117" s="3">
        <f t="shared" si="5"/>
        <v>9.154929577464789E-2</v>
      </c>
      <c r="F117">
        <f t="shared" si="7"/>
        <v>9.8765755271389866E-2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85</v>
      </c>
      <c r="K117">
        <f t="shared" si="9"/>
        <v>101.33333333333333</v>
      </c>
    </row>
    <row r="118" spans="1:11" x14ac:dyDescent="0.25">
      <c r="A118" s="1">
        <v>43968</v>
      </c>
      <c r="B118" s="2">
        <v>365</v>
      </c>
      <c r="C118" s="2">
        <v>4286</v>
      </c>
      <c r="D118">
        <f t="shared" ref="D118:D123" si="11">C118+D117</f>
        <v>475024</v>
      </c>
      <c r="E118" s="3">
        <f t="shared" si="5"/>
        <v>8.5160989267382178E-2</v>
      </c>
      <c r="F118" s="2">
        <f t="shared" si="7"/>
        <v>9.7055447357899213E-2</v>
      </c>
      <c r="G118" s="2">
        <v>2533</v>
      </c>
      <c r="H118">
        <f t="shared" si="10"/>
        <v>2607.3333333333335</v>
      </c>
      <c r="I118" s="2">
        <v>14</v>
      </c>
      <c r="J118">
        <v>83</v>
      </c>
      <c r="K118">
        <f t="shared" si="9"/>
        <v>95.666666666666671</v>
      </c>
    </row>
    <row r="119" spans="1:11" x14ac:dyDescent="0.25">
      <c r="A119" s="1">
        <v>43969</v>
      </c>
      <c r="B119" s="2">
        <v>1326</v>
      </c>
      <c r="C119" s="2">
        <v>13373</v>
      </c>
      <c r="D119">
        <f t="shared" si="11"/>
        <v>488397</v>
      </c>
      <c r="E119" s="3">
        <f t="shared" si="5"/>
        <v>9.9155013833844313E-2</v>
      </c>
      <c r="F119" s="2">
        <f t="shared" ref="F119" si="12">IFERROR(SUMPRODUCT(C113:C119,E113:E119)/SUM(C113:C119),"")</f>
        <v>9.5304303861467488E-2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88.333333333333329</v>
      </c>
    </row>
    <row r="120" spans="1:11" x14ac:dyDescent="0.25">
      <c r="A120" s="1">
        <v>43970</v>
      </c>
      <c r="B120" s="2">
        <v>1080</v>
      </c>
      <c r="C120" s="2">
        <v>12349</v>
      </c>
      <c r="D120">
        <f t="shared" si="11"/>
        <v>500746</v>
      </c>
      <c r="E120" s="3">
        <f t="shared" si="5"/>
        <v>8.7456474208437926E-2</v>
      </c>
      <c r="F120" s="2">
        <f t="shared" ref="F120:F125" si="13">IFERROR(SUMPRODUCT(C114:C120,E114:E120)/SUM(C114:C120),"")</f>
        <v>9.1613596255658708E-2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1022</v>
      </c>
      <c r="C121" s="2">
        <v>12852</v>
      </c>
      <c r="D121">
        <f t="shared" si="11"/>
        <v>513598</v>
      </c>
      <c r="E121" s="3">
        <f t="shared" si="5"/>
        <v>7.9520697167755991E-2</v>
      </c>
      <c r="F121" s="2">
        <f t="shared" si="13"/>
        <v>8.9052022671560677E-2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96" si="14">AVERAGE(J119:J121)</f>
        <v>85</v>
      </c>
    </row>
    <row r="122" spans="1:11" x14ac:dyDescent="0.25">
      <c r="A122" s="1">
        <v>43972</v>
      </c>
      <c r="B122" s="2">
        <v>969</v>
      </c>
      <c r="C122" s="2">
        <v>11730</v>
      </c>
      <c r="D122">
        <f t="shared" si="11"/>
        <v>525328</v>
      </c>
      <c r="E122" s="3">
        <f t="shared" si="5"/>
        <v>8.2608695652173908E-2</v>
      </c>
      <c r="F122" s="2">
        <f t="shared" si="13"/>
        <v>8.6400445322129593E-2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11019</v>
      </c>
      <c r="D123">
        <f t="shared" si="11"/>
        <v>536347</v>
      </c>
      <c r="E123" s="3">
        <f t="shared" si="5"/>
        <v>7.8591523731736099E-2</v>
      </c>
      <c r="F123" s="2">
        <f t="shared" si="13"/>
        <v>8.634419397873716E-2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4962</v>
      </c>
      <c r="D124">
        <f t="shared" ref="D124:D129" si="16">C124+D123</f>
        <v>541309</v>
      </c>
      <c r="E124" s="3">
        <f t="shared" si="5"/>
        <v>7.8597339782345829E-2</v>
      </c>
      <c r="F124" s="2">
        <f t="shared" si="13"/>
        <v>8.5275821513086117E-2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4079</v>
      </c>
      <c r="D125">
        <f t="shared" si="16"/>
        <v>545388</v>
      </c>
      <c r="E125" s="3">
        <f t="shared" si="5"/>
        <v>7.3792596224564841E-2</v>
      </c>
      <c r="F125" s="2">
        <f t="shared" si="13"/>
        <v>8.4617133761582627E-2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3100</v>
      </c>
      <c r="D126">
        <f t="shared" si="16"/>
        <v>548488</v>
      </c>
      <c r="E126" s="3">
        <f t="shared" si="5"/>
        <v>6.3870967741935486E-2</v>
      </c>
      <c r="F126" s="2">
        <f t="shared" ref="F126" si="17">IFERROR(SUMPRODUCT(C120:C126,E120:E126)/SUM(C120:C126),"")</f>
        <v>8.0311527516599826E-2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11227</v>
      </c>
      <c r="D127">
        <f t="shared" si="16"/>
        <v>559715</v>
      </c>
      <c r="E127" s="3">
        <f t="shared" si="5"/>
        <v>7.7224547964727885E-2</v>
      </c>
      <c r="F127" s="2">
        <f t="shared" ref="F127" si="18">IFERROR(SUMPRODUCT(C121:C127,E121:E127)/SUM(C121:C127),"")</f>
        <v>7.8227543285455073E-2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10194</v>
      </c>
      <c r="D128">
        <f t="shared" si="16"/>
        <v>569909</v>
      </c>
      <c r="E128" s="3">
        <f t="shared" si="5"/>
        <v>6.807926231116343E-2</v>
      </c>
      <c r="F128" s="2">
        <f t="shared" ref="F128" si="19">IFERROR(SUMPRODUCT(C122:C128,E122:E128)/SUM(C122:C128),"")</f>
        <v>7.6095256699401537E-2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9399</v>
      </c>
      <c r="D129">
        <f t="shared" si="16"/>
        <v>579308</v>
      </c>
      <c r="E129" s="3">
        <f t="shared" si="5"/>
        <v>6.8730716033620604E-2</v>
      </c>
      <c r="F129" s="2">
        <f t="shared" ref="F129" si="20">IFERROR(SUMPRODUCT(C123:C129,E123:E129)/SUM(C123:C129),"")</f>
        <v>7.3397554649870328E-2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10084</v>
      </c>
      <c r="D130">
        <f t="shared" ref="D130" si="21">C130+D129</f>
        <v>589392</v>
      </c>
      <c r="E130" s="3">
        <f t="shared" si="5"/>
        <v>5.2856009520031735E-2</v>
      </c>
      <c r="F130" s="2">
        <f t="shared" ref="F130" si="22">IFERROR(SUMPRODUCT(C124:C130,E124:E130)/SUM(C124:C130),"")</f>
        <v>6.8413611084927897E-2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5790</v>
      </c>
      <c r="D131">
        <f t="shared" ref="D131" si="23">C131+D130</f>
        <v>595182</v>
      </c>
      <c r="E131" s="3">
        <f t="shared" ref="E131:E151" si="24">B131/C131</f>
        <v>4.6632124352331605E-2</v>
      </c>
      <c r="F131" s="2">
        <f t="shared" ref="F131" si="25">IFERROR(SUMPRODUCT(C125:C131,E125:E131)/SUM(C125:C131),"")</f>
        <v>6.5134668572383203E-2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3703</v>
      </c>
      <c r="D132">
        <f t="shared" ref="D132" si="26">C132+D131</f>
        <v>598885</v>
      </c>
      <c r="E132" s="3">
        <f t="shared" si="24"/>
        <v>4.3748312179314068E-2</v>
      </c>
      <c r="F132" s="2">
        <f t="shared" ref="F132" si="27">IFERROR(SUMPRODUCT(C126:C132,E126:E132)/SUM(C126:C132),"")</f>
        <v>6.2994186589902232E-2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508</v>
      </c>
      <c r="C133" s="2">
        <v>9504</v>
      </c>
      <c r="D133" s="2">
        <f t="shared" ref="D133" si="28">C133+D132</f>
        <v>608389</v>
      </c>
      <c r="E133" s="3">
        <f t="shared" si="24"/>
        <v>5.3451178451178451E-2</v>
      </c>
      <c r="F133" s="2">
        <f t="shared" ref="F133" si="29">IFERROR(SUMPRODUCT(C127:C133,E127:E133)/SUM(C127:C133),"")</f>
        <v>6.1434700589305689E-2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9461</v>
      </c>
      <c r="D134" s="2">
        <f t="shared" ref="D134" si="30">C134+D133</f>
        <v>617850</v>
      </c>
      <c r="E134" s="3">
        <f t="shared" si="24"/>
        <v>4.7246591269421837E-2</v>
      </c>
      <c r="F134" s="2">
        <f t="shared" ref="F134" si="31">IFERROR(SUMPRODUCT(C128:C134,E128:E134)/SUM(C128:C134),"")</f>
        <v>5.6076373957168663E-2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9557</v>
      </c>
      <c r="D135" s="2">
        <f t="shared" ref="D135" si="32">C135+D134</f>
        <v>627407</v>
      </c>
      <c r="E135" s="3">
        <f t="shared" si="24"/>
        <v>4.8341529768755886E-2</v>
      </c>
      <c r="F135" s="2">
        <f t="shared" ref="F135" si="33">IFERROR(SUMPRODUCT(C129:C135,E129:E135)/SUM(C129:C135),"")</f>
        <v>5.2662701311349959E-2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8595</v>
      </c>
      <c r="D136" s="2">
        <f t="shared" ref="D136" si="34">C136+D135</f>
        <v>636002</v>
      </c>
      <c r="E136" s="3">
        <f t="shared" si="24"/>
        <v>4.4560791157649798E-2</v>
      </c>
      <c r="F136" s="2">
        <f t="shared" ref="F136" si="35">IFERROR(SUMPRODUCT(C130:C136,E130:E136)/SUM(C130:C136),"")</f>
        <v>4.8770593008078456E-2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339</v>
      </c>
      <c r="C137" s="2">
        <v>8513</v>
      </c>
      <c r="D137" s="2">
        <f t="shared" ref="D137" si="36">C137+D136</f>
        <v>644515</v>
      </c>
      <c r="E137" s="3">
        <f t="shared" si="24"/>
        <v>3.98214495477505E-2</v>
      </c>
      <c r="F137" s="2">
        <f t="shared" ref="F137" si="37">IFERROR(SUMPRODUCT(C131:C137,E131:E137)/SUM(C131:C137),"")</f>
        <v>4.6641147978157937E-2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4575</v>
      </c>
      <c r="D138" s="2">
        <f t="shared" ref="D138" si="38">C138+D137</f>
        <v>649090</v>
      </c>
      <c r="E138" s="3">
        <f t="shared" si="24"/>
        <v>3.2568306010928964E-2</v>
      </c>
      <c r="F138" s="2">
        <f t="shared" ref="F138" si="39">IFERROR(SUMPRODUCT(C132:C138,E132:E138)/SUM(C132:C138),"")</f>
        <v>4.5447799955479706E-2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3550</v>
      </c>
      <c r="D139" s="2">
        <f t="shared" ref="D139" si="40">C139+D138</f>
        <v>652640</v>
      </c>
      <c r="E139" s="3">
        <f t="shared" si="24"/>
        <v>4.2535211267605635E-2</v>
      </c>
      <c r="F139" s="2">
        <f t="shared" ref="F139" si="41">IFERROR(SUMPRODUCT(C133:C139,E133:E139)/SUM(C133:C139),"")</f>
        <v>4.5372523486187331E-2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10698</v>
      </c>
      <c r="D140" s="2">
        <f t="shared" ref="D140" si="42">C140+D139</f>
        <v>663338</v>
      </c>
      <c r="E140" s="3">
        <f t="shared" si="24"/>
        <v>3.3183772667788373E-2</v>
      </c>
      <c r="F140" s="2">
        <f t="shared" ref="F140" si="43">IFERROR(SUMPRODUCT(C134:C140,E134:E140)/SUM(C134:C140),"")</f>
        <v>4.1602212961109393E-2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344</v>
      </c>
      <c r="C141" s="2">
        <v>11010</v>
      </c>
      <c r="D141" s="2">
        <f t="shared" ref="D141" si="44">C141+D140</f>
        <v>674348</v>
      </c>
      <c r="E141" s="3">
        <f t="shared" si="24"/>
        <v>3.1244323342415985E-2</v>
      </c>
      <c r="F141" s="2">
        <f t="shared" ref="F141:F142" si="45">IFERROR(SUMPRODUCT(C135:C141,E135:E141)/SUM(C135:C141),"")</f>
        <v>3.8638535877376187E-2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10275</v>
      </c>
      <c r="D142" s="2">
        <f t="shared" ref="D142:D147" si="46">C142+D141</f>
        <v>684623</v>
      </c>
      <c r="E142" s="3">
        <f t="shared" si="24"/>
        <v>2.5012165450121655E-2</v>
      </c>
      <c r="F142" s="2">
        <f t="shared" si="45"/>
        <v>3.4570749440715885E-2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10304</v>
      </c>
      <c r="D143" s="2">
        <f t="shared" si="46"/>
        <v>694927</v>
      </c>
      <c r="E143" s="3">
        <f t="shared" si="24"/>
        <v>2.2224378881987576E-2</v>
      </c>
      <c r="F143" s="2">
        <f t="shared" ref="F143" si="47">IFERROR(SUMPRODUCT(C137:C143,E137:E143)/SUM(C137:C143),"")</f>
        <v>3.0954603309291472E-2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256</v>
      </c>
      <c r="C144" s="2">
        <v>10069</v>
      </c>
      <c r="D144" s="2">
        <f t="shared" si="46"/>
        <v>704996</v>
      </c>
      <c r="E144" s="3">
        <f t="shared" si="24"/>
        <v>2.542457046379978E-2</v>
      </c>
      <c r="F144" s="2">
        <f t="shared" ref="F144" si="48">IFERROR(SUMPRODUCT(C138:C144,E138:E144)/SUM(C138:C144),"")</f>
        <v>2.8785899704039285E-2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4794</v>
      </c>
      <c r="D145" s="2">
        <f t="shared" si="46"/>
        <v>709790</v>
      </c>
      <c r="E145" s="3">
        <f t="shared" si="24"/>
        <v>2.0442219440967878E-2</v>
      </c>
      <c r="F145" s="2">
        <f t="shared" ref="F145" si="49">IFERROR(SUMPRODUCT(C139:C145,E139:E145)/SUM(C139:C145),"")</f>
        <v>2.7841845140032948E-2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3713</v>
      </c>
      <c r="D146" s="2">
        <f t="shared" si="46"/>
        <v>713503</v>
      </c>
      <c r="E146" s="3">
        <f t="shared" si="24"/>
        <v>2.0737947751144625E-2</v>
      </c>
      <c r="F146" s="2">
        <f t="shared" ref="F146" si="50">IFERROR(SUMPRODUCT(C140:C146,E140:E146)/SUM(C140:C146),"")</f>
        <v>2.6551435190509832E-2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10751</v>
      </c>
      <c r="D147" s="2">
        <f t="shared" si="46"/>
        <v>724254</v>
      </c>
      <c r="E147" s="3">
        <f t="shared" si="24"/>
        <v>2.1858431773788486E-2</v>
      </c>
      <c r="F147" s="2">
        <f t="shared" ref="F147" si="51">IFERROR(SUMPRODUCT(C141:C147,E141:E147)/SUM(C141:C147),"")</f>
        <v>2.4558408299954034E-2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10432</v>
      </c>
      <c r="D148" s="2">
        <f t="shared" ref="D148:D149" si="52">C148+D147</f>
        <v>734686</v>
      </c>
      <c r="E148" s="3">
        <f t="shared" si="24"/>
        <v>1.9171779141104295E-2</v>
      </c>
      <c r="F148" s="2">
        <f t="shared" ref="F148:F149" si="53">IFERROR(SUMPRODUCT(C142:C148,E142:E148)/SUM(C142:C148),"")</f>
        <v>2.2407106632636151E-2</v>
      </c>
      <c r="G148" s="2">
        <v>998</v>
      </c>
      <c r="H148" s="2">
        <f t="shared" ref="H148:H198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14489</v>
      </c>
      <c r="D149" s="2">
        <f t="shared" si="52"/>
        <v>749175</v>
      </c>
      <c r="E149" s="3">
        <f t="shared" si="24"/>
        <v>1.7116433156187452E-2</v>
      </c>
      <c r="F149" s="2">
        <f t="shared" si="53"/>
        <v>2.0804932457553601E-2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241</v>
      </c>
      <c r="C150" s="2">
        <v>14197</v>
      </c>
      <c r="D150" s="2">
        <f t="shared" ref="D150" si="55">C150+D149</f>
        <v>763372</v>
      </c>
      <c r="E150" s="3">
        <f t="shared" si="24"/>
        <v>1.6975417341691907E-2</v>
      </c>
      <c r="F150" s="2">
        <f t="shared" ref="F150" si="56">IFERROR(SUMPRODUCT(C144:C150,E144:E150)/SUM(C144:C150),"")</f>
        <v>1.9796917232814668E-2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8883</v>
      </c>
      <c r="D151" s="2">
        <f t="shared" ref="D151" si="57">C151+D150</f>
        <v>772255</v>
      </c>
      <c r="E151" s="3">
        <f t="shared" si="24"/>
        <v>1.9813126196104921E-2</v>
      </c>
      <c r="F151" s="2">
        <f t="shared" ref="F151" si="58">IFERROR(SUMPRODUCT(C145:C151,E145:E151)/SUM(C145:C151),"")</f>
        <v>1.8956570867839247E-2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5382</v>
      </c>
      <c r="D152" s="2">
        <f t="shared" ref="D152" si="59">C152+D151</f>
        <v>777637</v>
      </c>
      <c r="E152" s="3">
        <f t="shared" ref="E152" si="60">B152/C152</f>
        <v>1.7279821627647716E-2</v>
      </c>
      <c r="F152" s="2">
        <f t="shared" ref="F152" si="61">IFERROR(SUMPRODUCT(C146:C152,E146:E152)/SUM(C146:C152),"")</f>
        <v>1.8718587409907585E-2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3882</v>
      </c>
      <c r="D153" s="2">
        <f t="shared" ref="D153" si="62">C153+D152</f>
        <v>781519</v>
      </c>
      <c r="E153" s="3">
        <f t="shared" ref="E153" si="63">B153/C153</f>
        <v>2.0350334878928386E-2</v>
      </c>
      <c r="F153" s="2">
        <f t="shared" ref="F153" si="64">IFERROR(SUMPRODUCT(C147:C153,E147:E153)/SUM(C147:C153),"")</f>
        <v>1.8701482004234299E-2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228</v>
      </c>
      <c r="C154" s="2">
        <v>10084</v>
      </c>
      <c r="D154" s="2">
        <f t="shared" ref="D154" si="65">C154+D153</f>
        <v>791603</v>
      </c>
      <c r="E154" s="3">
        <f t="shared" ref="E154" si="66">B154/C154</f>
        <v>2.2610075366917889E-2</v>
      </c>
      <c r="F154" s="2">
        <f t="shared" ref="F154" si="67">IFERROR(SUMPRODUCT(C148:C154,E148:E154)/SUM(C148:C154),"")</f>
        <v>1.878275846708934E-2</v>
      </c>
      <c r="G154" s="2">
        <v>953</v>
      </c>
      <c r="H154" s="2">
        <f t="shared" si="54"/>
        <v>933.33333333333337</v>
      </c>
      <c r="I154" s="2">
        <v>3</v>
      </c>
      <c r="J154">
        <v>21</v>
      </c>
      <c r="K154">
        <f t="shared" si="14"/>
        <v>22.666666666666668</v>
      </c>
    </row>
    <row r="155" spans="1:11" x14ac:dyDescent="0.25">
      <c r="A155" s="4">
        <v>44005</v>
      </c>
      <c r="B155" s="2">
        <v>190</v>
      </c>
      <c r="C155" s="2">
        <v>10540</v>
      </c>
      <c r="D155" s="2">
        <f t="shared" ref="D155:D156" si="68">C155+D154</f>
        <v>802143</v>
      </c>
      <c r="E155" s="3">
        <f t="shared" ref="E155:E156" si="69">B155/C155</f>
        <v>1.8026565464895637E-2</v>
      </c>
      <c r="F155" s="2">
        <f t="shared" ref="F155" si="70">IFERROR(SUMPRODUCT(C149:C155,E149:E155)/SUM(C149:C155),"")</f>
        <v>1.860444431267326E-2</v>
      </c>
      <c r="G155" s="2">
        <v>939</v>
      </c>
      <c r="H155" s="2">
        <f t="shared" si="54"/>
        <v>937.33333333333337</v>
      </c>
      <c r="I155" s="2">
        <v>4</v>
      </c>
      <c r="J155">
        <v>29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10665</v>
      </c>
      <c r="D156" s="2">
        <f t="shared" si="68"/>
        <v>812808</v>
      </c>
      <c r="E156" s="3">
        <f t="shared" si="69"/>
        <v>1.9784341303328644E-2</v>
      </c>
      <c r="F156" s="2">
        <f t="shared" ref="F156:F161" si="71">IFERROR(SUMPRODUCT(C150:C156,E150:E156)/SUM(C150:C156),"")</f>
        <v>1.9141011739191929E-2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9563</v>
      </c>
      <c r="D157" s="2">
        <f t="shared" ref="D157" si="72">C157+D156</f>
        <v>822371</v>
      </c>
      <c r="E157" s="3">
        <f t="shared" ref="E157" si="73">B157/C157</f>
        <v>2.1541357314650213E-2</v>
      </c>
      <c r="F157" s="2">
        <f t="shared" si="71"/>
        <v>2.0051187308259461E-2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24</v>
      </c>
    </row>
    <row r="158" spans="1:11" x14ac:dyDescent="0.25">
      <c r="A158" s="4">
        <v>44008</v>
      </c>
      <c r="B158" s="2">
        <v>200</v>
      </c>
      <c r="C158" s="2">
        <v>10213</v>
      </c>
      <c r="D158" s="2">
        <f t="shared" ref="D158" si="74">C158+D157</f>
        <v>832584</v>
      </c>
      <c r="E158" s="3">
        <f t="shared" ref="E158" si="75">B158/C158</f>
        <v>1.9582884558895525E-2</v>
      </c>
      <c r="F158" s="2">
        <f t="shared" si="71"/>
        <v>2.0006961825987501E-2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134</v>
      </c>
      <c r="C159" s="2">
        <v>6052</v>
      </c>
      <c r="D159" s="2">
        <f t="shared" ref="D159" si="76">C159+D158</f>
        <v>838636</v>
      </c>
      <c r="E159" s="3">
        <f t="shared" ref="E159" si="77">B159/C159</f>
        <v>2.2141440846001323E-2</v>
      </c>
      <c r="F159" s="2">
        <f t="shared" si="71"/>
        <v>2.045935179265234E-2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70</v>
      </c>
      <c r="C160" s="2">
        <v>4647</v>
      </c>
      <c r="D160" s="2">
        <f t="shared" ref="D160" si="78">C160+D159</f>
        <v>843283</v>
      </c>
      <c r="E160" s="3">
        <f t="shared" ref="E160" si="79">B160/C160</f>
        <v>1.5063481816225521E-2</v>
      </c>
      <c r="F160" s="2">
        <f t="shared" si="71"/>
        <v>2.006022925976297E-2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12200</v>
      </c>
      <c r="D161" s="2">
        <f t="shared" ref="D161" si="80">C161+D160</f>
        <v>855483</v>
      </c>
      <c r="E161" s="3">
        <f t="shared" ref="E161" si="81">B161/C161</f>
        <v>1.6475409836065574E-2</v>
      </c>
      <c r="F161" s="2">
        <f t="shared" si="71"/>
        <v>1.8973074514715089E-2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220</v>
      </c>
      <c r="C162" s="2">
        <v>12383</v>
      </c>
      <c r="D162" s="2">
        <f t="shared" ref="D162" si="82">C162+D161</f>
        <v>867866</v>
      </c>
      <c r="E162" s="3">
        <f t="shared" ref="E162" si="83">B162/C162</f>
        <v>1.7766292497779213E-2</v>
      </c>
      <c r="F162" s="2">
        <f t="shared" ref="F162" si="84">IFERROR(SUMPRODUCT(C156:C162,E156:E162)/SUM(C156:C162),"")</f>
        <v>1.8897494027965856E-2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10900</v>
      </c>
      <c r="D163" s="2">
        <f t="shared" ref="D163" si="85">C163+D162</f>
        <v>878766</v>
      </c>
      <c r="E163" s="3">
        <f t="shared" ref="E163" si="86">B163/C163</f>
        <v>0.02</v>
      </c>
      <c r="F163" s="2">
        <f t="shared" ref="F163" si="87">IFERROR(SUMPRODUCT(C157:C163,E157:E163)/SUM(C157:C163),"")</f>
        <v>1.8936292792383031E-2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223</v>
      </c>
      <c r="C164" s="2">
        <v>10287</v>
      </c>
      <c r="D164" s="2">
        <f t="shared" ref="D164" si="88">C164+D163</f>
        <v>889053</v>
      </c>
      <c r="E164" s="3">
        <f t="shared" ref="E164" si="89">B164/C164</f>
        <v>2.1677845824827451E-2</v>
      </c>
      <c r="F164" s="2">
        <f t="shared" ref="F164" si="90">IFERROR(SUMPRODUCT(C158:C164,E158:E164)/SUM(C158:C164),"")</f>
        <v>1.8985633304340003E-2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97</v>
      </c>
      <c r="C165" s="2">
        <v>6050</v>
      </c>
      <c r="D165" s="2">
        <f t="shared" ref="D165" si="91">C165+D164</f>
        <v>895103</v>
      </c>
      <c r="E165" s="3">
        <f t="shared" ref="E165" si="92">B165/C165</f>
        <v>1.6033057851239669E-2</v>
      </c>
      <c r="F165" s="2">
        <f t="shared" ref="F165" si="93">IFERROR(SUMPRODUCT(C159:C165,E159:E165)/SUM(C159:C165),"")</f>
        <v>1.8602344887154305E-2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61</v>
      </c>
      <c r="C166" s="2">
        <v>2969</v>
      </c>
      <c r="D166" s="2">
        <f t="shared" ref="D166" si="94">C166+D165</f>
        <v>898072</v>
      </c>
      <c r="E166" s="3">
        <f t="shared" ref="E166" si="95">B166/C166</f>
        <v>2.0545638262041092E-2</v>
      </c>
      <c r="F166" s="2">
        <f t="shared" ref="F166" si="96">IFERROR(SUMPRODUCT(C160:C166,E160:E166)/SUM(C160:C166),"")</f>
        <v>1.833905377212464E-2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100</v>
      </c>
      <c r="C167" s="2">
        <v>4807</v>
      </c>
      <c r="D167" s="2">
        <f t="shared" ref="D167" si="97">C167+D166</f>
        <v>902879</v>
      </c>
      <c r="E167" s="3">
        <f t="shared" ref="E167" si="98">B167/C167</f>
        <v>2.0802995631370919E-2</v>
      </c>
      <c r="F167" s="2">
        <f t="shared" ref="F167" si="99">IFERROR(SUMPRODUCT(C161:C167,E161:E167)/SUM(C161:C167),"")</f>
        <v>1.8793207597825358E-2</v>
      </c>
      <c r="G167" s="2">
        <v>603</v>
      </c>
      <c r="H167" s="2">
        <f t="shared" si="54"/>
        <v>626.33333333333337</v>
      </c>
      <c r="I167" s="2">
        <v>1</v>
      </c>
      <c r="J167">
        <v>17</v>
      </c>
      <c r="K167">
        <f t="shared" si="14"/>
        <v>17</v>
      </c>
    </row>
    <row r="168" spans="1:11" x14ac:dyDescent="0.25">
      <c r="A168" s="4">
        <v>44018</v>
      </c>
      <c r="B168" s="2">
        <v>239</v>
      </c>
      <c r="C168" s="2">
        <v>12562</v>
      </c>
      <c r="D168" s="2">
        <f t="shared" ref="D168" si="100">C168+D167</f>
        <v>915441</v>
      </c>
      <c r="E168" s="5">
        <f t="shared" ref="E168" si="101">B168/C168</f>
        <v>1.9025632861009393E-2</v>
      </c>
      <c r="F168" s="2">
        <f t="shared" ref="F168" si="102">IFERROR(SUMPRODUCT(C162:C168,E162:E168)/SUM(C162:C168),"")</f>
        <v>1.9313519463624536E-2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19.333333333333332</v>
      </c>
    </row>
    <row r="169" spans="1:11" x14ac:dyDescent="0.25">
      <c r="A169" s="4">
        <v>44019</v>
      </c>
      <c r="B169" s="2">
        <v>241</v>
      </c>
      <c r="C169" s="2">
        <v>14917</v>
      </c>
      <c r="D169" s="2">
        <f t="shared" ref="D169:D170" si="103">C169+D168</f>
        <v>930358</v>
      </c>
      <c r="E169" s="5">
        <f t="shared" ref="E169:E170" si="104">B169/C169</f>
        <v>1.6156063551652475E-2</v>
      </c>
      <c r="F169" s="2">
        <f t="shared" ref="F169:F170" si="105">IFERROR(SUMPRODUCT(C163:C169,E163:E169)/SUM(C163:C169),"")</f>
        <v>1.8866414901107343E-2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19.666666666666668</v>
      </c>
    </row>
    <row r="170" spans="1:11" x14ac:dyDescent="0.25">
      <c r="A170" s="4">
        <v>44020</v>
      </c>
      <c r="B170" s="2">
        <v>215</v>
      </c>
      <c r="C170" s="2">
        <v>14374</v>
      </c>
      <c r="D170" s="2">
        <f t="shared" si="103"/>
        <v>944732</v>
      </c>
      <c r="E170" s="5">
        <f t="shared" si="104"/>
        <v>1.4957562265201058E-2</v>
      </c>
      <c r="F170" s="2">
        <f t="shared" si="105"/>
        <v>1.7827365612588304E-2</v>
      </c>
      <c r="G170" s="2">
        <v>635</v>
      </c>
      <c r="H170" s="2">
        <f t="shared" si="54"/>
        <v>639.33333333333337</v>
      </c>
      <c r="I170" s="2">
        <v>4</v>
      </c>
      <c r="J170">
        <v>29</v>
      </c>
      <c r="K170">
        <f t="shared" si="14"/>
        <v>23.666666666666668</v>
      </c>
    </row>
    <row r="171" spans="1:11" x14ac:dyDescent="0.25">
      <c r="A171" s="4">
        <v>44021</v>
      </c>
      <c r="B171" s="2">
        <v>253</v>
      </c>
      <c r="C171" s="2">
        <v>12852</v>
      </c>
      <c r="D171" s="2">
        <f t="shared" ref="D171" si="106">C171+D170</f>
        <v>957584</v>
      </c>
      <c r="E171" s="5">
        <f t="shared" ref="E171" si="107">B171/C171</f>
        <v>1.9685652038593213E-2</v>
      </c>
      <c r="F171" s="2">
        <f t="shared" ref="F171" si="108">IFERROR(SUMPRODUCT(C165:C171,E165:E171)/SUM(C165:C171),"")</f>
        <v>1.7597875414046199E-2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21.666666666666668</v>
      </c>
    </row>
    <row r="172" spans="1:11" x14ac:dyDescent="0.25">
      <c r="A172" s="4">
        <v>44022</v>
      </c>
      <c r="B172" s="2">
        <v>230</v>
      </c>
      <c r="C172" s="2">
        <v>13209</v>
      </c>
      <c r="D172" s="2">
        <f t="shared" ref="D172" si="109">C172+D171</f>
        <v>970793</v>
      </c>
      <c r="E172" s="5">
        <f t="shared" ref="E172" si="110">B172/C172</f>
        <v>1.7412370353546824E-2</v>
      </c>
      <c r="F172" s="2">
        <f t="shared" ref="F172" si="111">IFERROR(SUMPRODUCT(C166:C172,E166:E172)/SUM(C166:C172),"")</f>
        <v>1.7690579997357642E-2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18.666666666666668</v>
      </c>
    </row>
    <row r="173" spans="1:11" x14ac:dyDescent="0.25">
      <c r="A173" s="4">
        <v>44023</v>
      </c>
      <c r="B173" s="2">
        <v>116</v>
      </c>
      <c r="C173" s="2">
        <v>7499</v>
      </c>
      <c r="D173" s="2">
        <f t="shared" ref="D173" si="112">C173+D172</f>
        <v>978292</v>
      </c>
      <c r="E173" s="5">
        <f t="shared" ref="E173" si="113">B173/C173</f>
        <v>1.5468729163888518E-2</v>
      </c>
      <c r="F173" s="2">
        <f t="shared" ref="F173" si="114">IFERROR(SUMPRODUCT(C167:C173,E167:E173)/SUM(C167:C173),"")</f>
        <v>1.7377212665170779E-2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90</v>
      </c>
      <c r="C174" s="2">
        <v>5092</v>
      </c>
      <c r="D174" s="2">
        <f t="shared" ref="D174" si="115">C174+D173</f>
        <v>983384</v>
      </c>
      <c r="E174" s="5">
        <f t="shared" ref="E174" si="116">B174/C174</f>
        <v>1.767478397486253E-2</v>
      </c>
      <c r="F174" s="2">
        <f t="shared" ref="F174" si="117">IFERROR(SUMPRODUCT(C168:C174,E168:E174)/SUM(C168:C174),"")</f>
        <v>1.7191478790137257E-2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266</v>
      </c>
      <c r="C175" s="2">
        <v>14773</v>
      </c>
      <c r="D175" s="2">
        <f t="shared" ref="D175" si="118">C175+D174</f>
        <v>998157</v>
      </c>
      <c r="E175" s="5">
        <f t="shared" ref="E175" si="119">B175/C175</f>
        <v>1.8005821430988965E-2</v>
      </c>
      <c r="F175" s="2">
        <f t="shared" ref="F175" si="120">IFERROR(SUMPRODUCT(C169:C175,E169:E175)/SUM(C169:C175),"")</f>
        <v>1.7058368393055755E-2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231</v>
      </c>
      <c r="C176" s="2">
        <v>15089</v>
      </c>
      <c r="D176" s="2">
        <f t="shared" ref="D176:D177" si="121">C176+D175</f>
        <v>1013246</v>
      </c>
      <c r="E176" s="5">
        <f t="shared" ref="E176:E177" si="122">B176/C176</f>
        <v>1.5309165617337132E-2</v>
      </c>
      <c r="F176" s="2">
        <f t="shared" ref="F176:F177" si="123">IFERROR(SUMPRODUCT(C170:C176,E170:E176)/SUM(C170:C176),"")</f>
        <v>1.6902326030305954E-2</v>
      </c>
      <c r="G176" s="2">
        <v>580</v>
      </c>
      <c r="H176" s="2">
        <f t="shared" si="54"/>
        <v>570</v>
      </c>
      <c r="I176" s="2">
        <v>6</v>
      </c>
      <c r="J176">
        <v>18</v>
      </c>
      <c r="K176" s="2">
        <f t="shared" si="14"/>
        <v>16</v>
      </c>
    </row>
    <row r="177" spans="1:11" x14ac:dyDescent="0.25">
      <c r="A177" s="4">
        <v>44027</v>
      </c>
      <c r="B177" s="2">
        <v>300</v>
      </c>
      <c r="C177" s="2">
        <v>15155</v>
      </c>
      <c r="D177" s="2">
        <f t="shared" si="121"/>
        <v>1028401</v>
      </c>
      <c r="E177" s="5">
        <f t="shared" si="122"/>
        <v>1.979544704717915E-2</v>
      </c>
      <c r="F177" s="2">
        <f t="shared" si="123"/>
        <v>1.7760460863641254E-2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15.333333333333334</v>
      </c>
    </row>
    <row r="178" spans="1:11" x14ac:dyDescent="0.25">
      <c r="A178" s="4">
        <v>44028</v>
      </c>
      <c r="B178" s="2">
        <v>244</v>
      </c>
      <c r="C178" s="2">
        <v>12484</v>
      </c>
      <c r="D178" s="2">
        <f t="shared" ref="D178" si="124">C178+D177</f>
        <v>1040885</v>
      </c>
      <c r="E178" s="5">
        <f t="shared" ref="E178" si="125">B178/C178</f>
        <v>1.9545017622556872E-2</v>
      </c>
      <c r="F178" s="2">
        <f t="shared" ref="F178" si="126">IFERROR(SUMPRODUCT(C172:C178,E172:E178)/SUM(C172:C178),"")</f>
        <v>1.7730879581277535E-2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13.666666666666666</v>
      </c>
    </row>
    <row r="179" spans="1:11" x14ac:dyDescent="0.25">
      <c r="A179" s="4">
        <v>44029</v>
      </c>
      <c r="B179" s="2">
        <v>224</v>
      </c>
      <c r="C179" s="2">
        <v>12819</v>
      </c>
      <c r="D179" s="2">
        <f t="shared" ref="D179" si="127">C179+D178</f>
        <v>1053704</v>
      </c>
      <c r="E179" s="5">
        <f t="shared" ref="E179" si="128">B179/C179</f>
        <v>1.7474061939308838E-2</v>
      </c>
      <c r="F179" s="2">
        <f t="shared" ref="F179" si="129">IFERROR(SUMPRODUCT(C173:C179,E173:E179)/SUM(C173:C179),"")</f>
        <v>1.7741916030442281E-2</v>
      </c>
      <c r="G179" s="2">
        <v>499</v>
      </c>
      <c r="H179" s="2">
        <f t="shared" si="54"/>
        <v>523.66666666666663</v>
      </c>
      <c r="I179" s="2">
        <v>5</v>
      </c>
      <c r="J179">
        <v>15</v>
      </c>
      <c r="K179" s="2">
        <f t="shared" si="14"/>
        <v>12.666666666666666</v>
      </c>
    </row>
    <row r="180" spans="1:11" x14ac:dyDescent="0.25">
      <c r="A180" s="4">
        <v>44030</v>
      </c>
      <c r="B180" s="2">
        <v>129</v>
      </c>
      <c r="C180" s="2">
        <v>8047</v>
      </c>
      <c r="D180" s="2">
        <f t="shared" ref="D180" si="130">C180+D179</f>
        <v>1061751</v>
      </c>
      <c r="E180" s="5">
        <f t="shared" ref="E180" si="131">B180/C180</f>
        <v>1.6030818938734932E-2</v>
      </c>
      <c r="F180" s="2">
        <f t="shared" ref="F180" si="132">IFERROR(SUMPRODUCT(C174:C180,E174:E180)/SUM(C174:C180),"")</f>
        <v>1.7781185971554894E-2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</v>
      </c>
    </row>
    <row r="181" spans="1:11" x14ac:dyDescent="0.25">
      <c r="A181" s="4">
        <v>44031</v>
      </c>
      <c r="B181" s="2">
        <v>72</v>
      </c>
      <c r="C181" s="2">
        <v>5458</v>
      </c>
      <c r="D181" s="2">
        <f t="shared" ref="D181" si="133">C181+D180</f>
        <v>1067209</v>
      </c>
      <c r="E181" s="5">
        <f t="shared" ref="E181" si="134">B181/C181</f>
        <v>1.31916452913155E-2</v>
      </c>
      <c r="F181" s="2">
        <f t="shared" ref="F181" si="135">IFERROR(SUMPRODUCT(C175:C181,E175:E181)/SUM(C175:C181),"")</f>
        <v>1.7488815985684462E-2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</v>
      </c>
    </row>
    <row r="182" spans="1:11" x14ac:dyDescent="0.25">
      <c r="A182" s="4">
        <v>44032</v>
      </c>
      <c r="B182" s="2">
        <v>284</v>
      </c>
      <c r="C182" s="2">
        <v>12751</v>
      </c>
      <c r="D182" s="2">
        <f t="shared" ref="D182" si="136">C182+D181</f>
        <v>1079960</v>
      </c>
      <c r="E182" s="5">
        <f t="shared" ref="E182" si="137">B182/C182</f>
        <v>2.2272762920555252E-2</v>
      </c>
      <c r="F182" s="2">
        <f t="shared" ref="F182" si="138">IFERROR(SUMPRODUCT(C176:C182,E176:E182)/SUM(C176:C182),"")</f>
        <v>1.8141143967825141E-2</v>
      </c>
      <c r="G182" s="2">
        <v>513</v>
      </c>
      <c r="H182" s="2">
        <f t="shared" si="54"/>
        <v>498</v>
      </c>
      <c r="I182" s="2">
        <v>4</v>
      </c>
      <c r="J182">
        <v>8</v>
      </c>
      <c r="K182" s="2">
        <f t="shared" si="14"/>
        <v>11.666666666666666</v>
      </c>
    </row>
    <row r="183" spans="1:11" x14ac:dyDescent="0.25">
      <c r="A183" s="4">
        <v>44033</v>
      </c>
      <c r="B183" s="2">
        <v>259</v>
      </c>
      <c r="C183" s="2">
        <v>14270</v>
      </c>
      <c r="D183" s="2">
        <f t="shared" ref="D183:D184" si="139">C183+D182</f>
        <v>1094230</v>
      </c>
      <c r="E183" s="5">
        <f t="shared" ref="E183:E184" si="140">B183/C183</f>
        <v>1.8149964961457602E-2</v>
      </c>
      <c r="F183" s="2">
        <f t="shared" ref="F183:F184" si="141">IFERROR(SUMPRODUCT(C177:C183,E177:E183)/SUM(C177:C183),"")</f>
        <v>1.8670354637953177E-2</v>
      </c>
      <c r="G183" s="2">
        <v>532</v>
      </c>
      <c r="H183" s="2">
        <f t="shared" si="54"/>
        <v>509.33333333333331</v>
      </c>
      <c r="I183" s="2">
        <v>5</v>
      </c>
      <c r="J183" s="2">
        <v>17</v>
      </c>
      <c r="K183" s="2">
        <f t="shared" si="14"/>
        <v>13</v>
      </c>
    </row>
    <row r="184" spans="1:11" x14ac:dyDescent="0.25">
      <c r="A184" s="4">
        <v>44034</v>
      </c>
      <c r="B184" s="2">
        <v>257</v>
      </c>
      <c r="C184" s="2">
        <v>13131</v>
      </c>
      <c r="D184" s="2">
        <f t="shared" si="139"/>
        <v>1107361</v>
      </c>
      <c r="E184" s="5">
        <f t="shared" si="140"/>
        <v>1.9572005178585029E-2</v>
      </c>
      <c r="F184" s="2">
        <f t="shared" si="141"/>
        <v>1.8604356636271531E-2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13</v>
      </c>
    </row>
    <row r="185" spans="1:11" x14ac:dyDescent="0.25">
      <c r="A185" s="4">
        <v>44035</v>
      </c>
      <c r="B185" s="2">
        <v>258</v>
      </c>
      <c r="C185" s="2">
        <v>13707</v>
      </c>
      <c r="D185" s="2">
        <f t="shared" ref="D185" si="142">C185+D184</f>
        <v>1121068</v>
      </c>
      <c r="E185" s="5">
        <f t="shared" ref="E185" si="143">B185/C185</f>
        <v>1.8822499452834318E-2</v>
      </c>
      <c r="F185" s="2">
        <f t="shared" ref="F185" si="144">IFERROR(SUMPRODUCT(C179:C185,E179:E185)/SUM(C179:C185),"")</f>
        <v>1.849519224773331E-2</v>
      </c>
      <c r="G185" s="2">
        <v>397</v>
      </c>
      <c r="H185" s="2">
        <f t="shared" si="54"/>
        <v>426.66666666666669</v>
      </c>
      <c r="I185" s="2">
        <v>6</v>
      </c>
      <c r="J185" s="2">
        <v>14</v>
      </c>
      <c r="K185" s="2">
        <f t="shared" si="14"/>
        <v>15</v>
      </c>
    </row>
    <row r="186" spans="1:11" x14ac:dyDescent="0.25">
      <c r="A186" s="4">
        <v>44036</v>
      </c>
      <c r="B186" s="2">
        <v>259</v>
      </c>
      <c r="C186" s="2">
        <v>12282</v>
      </c>
      <c r="D186" s="2">
        <f t="shared" ref="D186" si="145">C186+D185</f>
        <v>1133350</v>
      </c>
      <c r="E186" s="5">
        <f t="shared" ref="E186" si="146">B186/C186</f>
        <v>2.1087770721380884E-2</v>
      </c>
      <c r="F186" s="2">
        <f t="shared" ref="F186" si="147">IFERROR(SUMPRODUCT(C180:C186,E180:E186)/SUM(C180:C186),"")</f>
        <v>1.9059337568741681E-2</v>
      </c>
      <c r="G186" s="2">
        <v>371</v>
      </c>
      <c r="H186" s="2">
        <f t="shared" si="54"/>
        <v>373</v>
      </c>
      <c r="I186" s="2">
        <v>4</v>
      </c>
      <c r="J186" s="2">
        <v>22</v>
      </c>
      <c r="K186" s="2">
        <f t="shared" si="14"/>
        <v>16.666666666666668</v>
      </c>
    </row>
    <row r="187" spans="1:11" x14ac:dyDescent="0.25">
      <c r="A187" s="4">
        <v>44037</v>
      </c>
      <c r="B187" s="2">
        <v>160</v>
      </c>
      <c r="C187" s="2">
        <v>7913</v>
      </c>
      <c r="D187" s="2">
        <f t="shared" ref="D187" si="148">C187+D186</f>
        <v>1141263</v>
      </c>
      <c r="E187" s="5">
        <f t="shared" ref="E187" si="149">B187/C187</f>
        <v>2.0219891318084167E-2</v>
      </c>
      <c r="F187" s="2">
        <f t="shared" ref="F187" si="150">IFERROR(SUMPRODUCT(C181:C187,E181:E187)/SUM(C181:C187),"")</f>
        <v>1.9481336150518162E-2</v>
      </c>
      <c r="G187" s="2">
        <v>364</v>
      </c>
      <c r="H187" s="2">
        <f t="shared" si="54"/>
        <v>377.33333333333331</v>
      </c>
      <c r="I187" s="2">
        <v>2</v>
      </c>
      <c r="J187" s="2">
        <v>14</v>
      </c>
      <c r="K187" s="2">
        <f t="shared" si="14"/>
        <v>16.666666666666668</v>
      </c>
    </row>
    <row r="188" spans="1:11" x14ac:dyDescent="0.25">
      <c r="A188" s="4">
        <v>44038</v>
      </c>
      <c r="B188" s="2">
        <v>102</v>
      </c>
      <c r="C188" s="2">
        <v>5018</v>
      </c>
      <c r="D188" s="2">
        <f t="shared" ref="D188" si="151">C188+D187</f>
        <v>1146281</v>
      </c>
      <c r="E188" s="5">
        <f t="shared" ref="E188" si="152">B188/C188</f>
        <v>2.0326823435631726E-2</v>
      </c>
      <c r="F188" s="2">
        <f t="shared" ref="F188" si="153">IFERROR(SUMPRODUCT(C182:C188,E182:E188)/SUM(C182:C188),"")</f>
        <v>1.9969142047753945E-2</v>
      </c>
      <c r="G188" s="2">
        <v>350</v>
      </c>
      <c r="H188" s="2">
        <f t="shared" si="54"/>
        <v>361.66666666666669</v>
      </c>
      <c r="I188" s="2">
        <v>0</v>
      </c>
      <c r="J188" s="2">
        <v>14</v>
      </c>
      <c r="K188" s="2">
        <f t="shared" si="14"/>
        <v>16.666666666666668</v>
      </c>
    </row>
    <row r="189" spans="1:11" x14ac:dyDescent="0.25">
      <c r="A189" s="4">
        <v>44039</v>
      </c>
      <c r="B189" s="2">
        <v>359</v>
      </c>
      <c r="C189" s="2">
        <v>15976</v>
      </c>
      <c r="D189" s="2">
        <f t="shared" ref="D189" si="154">C189+D188</f>
        <v>1162257</v>
      </c>
      <c r="E189" s="5">
        <f t="shared" ref="E189:E194" si="155">B189/C189</f>
        <v>2.2471206810215322E-2</v>
      </c>
      <c r="F189" s="2">
        <f t="shared" ref="F189" si="156">IFERROR(SUMPRODUCT(C183:C189,E183:E189)/SUM(C183:C189),"")</f>
        <v>2.0097937956426115E-2</v>
      </c>
      <c r="G189" s="2">
        <v>364</v>
      </c>
      <c r="H189" s="2">
        <f t="shared" si="54"/>
        <v>359.33333333333331</v>
      </c>
      <c r="I189" s="2">
        <v>3</v>
      </c>
      <c r="J189" s="2">
        <v>16</v>
      </c>
      <c r="K189" s="2">
        <f t="shared" si="14"/>
        <v>14.666666666666666</v>
      </c>
    </row>
    <row r="190" spans="1:11" x14ac:dyDescent="0.25">
      <c r="A190" s="4">
        <v>44040</v>
      </c>
      <c r="B190" s="2">
        <v>317</v>
      </c>
      <c r="C190" s="2">
        <v>17453</v>
      </c>
      <c r="D190" s="2">
        <f t="shared" ref="D190:D191" si="157">C190+D189</f>
        <v>1179710</v>
      </c>
      <c r="E190" s="5">
        <f t="shared" si="155"/>
        <v>1.8163066521514927E-2</v>
      </c>
      <c r="F190" s="2">
        <f t="shared" ref="F190" si="158">IFERROR(SUMPRODUCT(C184:C190,E184:E190)/SUM(C184:C190),"")</f>
        <v>2.0028076743097801E-2</v>
      </c>
      <c r="G190" s="2">
        <v>390</v>
      </c>
      <c r="H190" s="2">
        <f t="shared" si="54"/>
        <v>368</v>
      </c>
      <c r="I190" s="2">
        <v>2</v>
      </c>
      <c r="J190" s="2">
        <v>13</v>
      </c>
      <c r="K190" s="2">
        <f t="shared" si="14"/>
        <v>14.333333333333334</v>
      </c>
    </row>
    <row r="191" spans="1:11" x14ac:dyDescent="0.25">
      <c r="A191" s="4">
        <v>44041</v>
      </c>
      <c r="B191" s="2">
        <v>317</v>
      </c>
      <c r="C191" s="2">
        <v>15411</v>
      </c>
      <c r="D191" s="2">
        <f t="shared" si="157"/>
        <v>1195121</v>
      </c>
      <c r="E191" s="5">
        <f t="shared" si="155"/>
        <v>2.0569722925183311E-2</v>
      </c>
      <c r="F191" s="2">
        <f t="shared" ref="F191" si="159">IFERROR(SUMPRODUCT(C185:C191,E185:E191)/SUM(C185:C191),"")</f>
        <v>2.0191431175934367E-2</v>
      </c>
      <c r="G191" s="2">
        <v>367</v>
      </c>
      <c r="H191" s="2">
        <f t="shared" si="54"/>
        <v>373.66666666666669</v>
      </c>
      <c r="I191" s="2">
        <v>4</v>
      </c>
      <c r="J191" s="2">
        <v>14</v>
      </c>
      <c r="K191" s="2">
        <f t="shared" si="14"/>
        <v>14.333333333333334</v>
      </c>
    </row>
    <row r="192" spans="1:11" x14ac:dyDescent="0.25">
      <c r="A192" s="4">
        <v>44042</v>
      </c>
      <c r="B192" s="2">
        <v>439</v>
      </c>
      <c r="C192" s="2">
        <v>15555</v>
      </c>
      <c r="D192" s="2">
        <f t="shared" ref="D192" si="160">C192+D191</f>
        <v>1210676</v>
      </c>
      <c r="E192" s="5">
        <f t="shared" si="155"/>
        <v>2.8222436515589842E-2</v>
      </c>
      <c r="F192" s="2">
        <f t="shared" ref="F192" si="161">IFERROR(SUMPRODUCT(C186:C192,E186:E192)/SUM(C186:C192),"")</f>
        <v>2.1794929024194269E-2</v>
      </c>
      <c r="G192" s="2">
        <v>347</v>
      </c>
      <c r="H192" s="2">
        <f t="shared" si="54"/>
        <v>368</v>
      </c>
      <c r="I192" s="2">
        <v>3</v>
      </c>
      <c r="J192" s="2">
        <v>10</v>
      </c>
      <c r="K192" s="2">
        <f t="shared" si="14"/>
        <v>12.333333333333334</v>
      </c>
    </row>
    <row r="193" spans="1:11" x14ac:dyDescent="0.25">
      <c r="A193" s="4">
        <v>44043</v>
      </c>
      <c r="B193" s="2">
        <v>322</v>
      </c>
      <c r="C193" s="2">
        <v>14361</v>
      </c>
      <c r="D193" s="2">
        <f t="shared" ref="D193" si="162">C193+D192</f>
        <v>1225037</v>
      </c>
      <c r="E193" s="5">
        <f t="shared" si="155"/>
        <v>2.2421836919434581E-2</v>
      </c>
      <c r="F193" s="2">
        <f t="shared" ref="F193" si="163">IFERROR(SUMPRODUCT(C187:C193,E187:E193)/SUM(C187:C193),"")</f>
        <v>2.198784996782532E-2</v>
      </c>
      <c r="G193" s="2">
        <v>369</v>
      </c>
      <c r="H193" s="2">
        <f t="shared" si="54"/>
        <v>361</v>
      </c>
      <c r="I193" s="2">
        <v>4</v>
      </c>
      <c r="J193" s="2">
        <v>14</v>
      </c>
      <c r="K193" s="2">
        <f t="shared" si="14"/>
        <v>12.666666666666666</v>
      </c>
    </row>
    <row r="194" spans="1:11" x14ac:dyDescent="0.25">
      <c r="A194" s="4">
        <v>44044</v>
      </c>
      <c r="B194" s="2">
        <v>144</v>
      </c>
      <c r="C194" s="2">
        <v>7545</v>
      </c>
      <c r="D194" s="2">
        <f t="shared" ref="D194" si="164">C194+D193</f>
        <v>1232582</v>
      </c>
      <c r="E194" s="5">
        <f t="shared" si="155"/>
        <v>1.9085487077534793E-2</v>
      </c>
      <c r="F194" s="2">
        <f t="shared" ref="F194" si="165">IFERROR(SUMPRODUCT(C188:C194,E188:E194)/SUM(C188:C194),"")</f>
        <v>2.1901247276032369E-2</v>
      </c>
      <c r="G194" s="2">
        <v>406</v>
      </c>
      <c r="H194" s="2">
        <f t="shared" si="54"/>
        <v>374</v>
      </c>
      <c r="I194" s="2">
        <v>3</v>
      </c>
      <c r="J194" s="2">
        <v>19</v>
      </c>
      <c r="K194" s="2">
        <f t="shared" si="14"/>
        <v>14.333333333333334</v>
      </c>
    </row>
    <row r="195" spans="1:11" x14ac:dyDescent="0.25">
      <c r="A195" s="4">
        <v>44045</v>
      </c>
      <c r="B195" s="2">
        <v>104</v>
      </c>
      <c r="C195" s="2">
        <v>5258</v>
      </c>
      <c r="D195" s="2">
        <f t="shared" ref="D195" si="166">C195+D194</f>
        <v>1237840</v>
      </c>
      <c r="E195" s="5">
        <f t="shared" ref="E195" si="167">B195/C195</f>
        <v>1.9779383796120199E-2</v>
      </c>
      <c r="F195" s="2">
        <f t="shared" ref="F195" si="168">IFERROR(SUMPRODUCT(C189:C195,E189:E195)/SUM(C189:C195),"")</f>
        <v>2.1865682237682805E-2</v>
      </c>
      <c r="G195" s="2">
        <v>375</v>
      </c>
      <c r="H195" s="2">
        <f t="shared" si="54"/>
        <v>383.33333333333331</v>
      </c>
      <c r="I195" s="2">
        <v>3</v>
      </c>
      <c r="J195" s="2">
        <v>11</v>
      </c>
      <c r="K195" s="2">
        <f t="shared" si="14"/>
        <v>14.666666666666666</v>
      </c>
    </row>
    <row r="196" spans="1:11" x14ac:dyDescent="0.25">
      <c r="A196" s="4">
        <v>44046</v>
      </c>
      <c r="B196" s="2">
        <v>225</v>
      </c>
      <c r="C196" s="2">
        <v>14021</v>
      </c>
      <c r="D196" s="2">
        <f t="shared" ref="D196" si="169">C196+D195</f>
        <v>1251861</v>
      </c>
      <c r="E196" s="5">
        <f t="shared" ref="E196" si="170">B196/C196</f>
        <v>1.6047357535125883E-2</v>
      </c>
      <c r="F196" s="2">
        <f t="shared" ref="F196" si="171">IFERROR(SUMPRODUCT(C190:C196,E190:E196)/SUM(C190:C196),"")</f>
        <v>2.0847283603410562E-2</v>
      </c>
      <c r="G196" s="2">
        <v>354</v>
      </c>
      <c r="H196" s="2">
        <f t="shared" si="54"/>
        <v>378.33333333333331</v>
      </c>
      <c r="I196" s="2">
        <v>3</v>
      </c>
      <c r="J196" s="2">
        <v>7</v>
      </c>
      <c r="K196" s="2">
        <f t="shared" si="14"/>
        <v>12.333333333333334</v>
      </c>
    </row>
    <row r="197" spans="1:11" x14ac:dyDescent="0.25">
      <c r="A197" s="4">
        <v>44047</v>
      </c>
      <c r="B197" s="2">
        <v>137</v>
      </c>
      <c r="C197" s="2">
        <v>8564</v>
      </c>
      <c r="D197" s="2">
        <f t="shared" ref="D197:D198" si="172">C197+D196</f>
        <v>1260425</v>
      </c>
      <c r="E197" s="5">
        <f t="shared" ref="E197:E198" si="173">B197/C197</f>
        <v>1.5997197571228399E-2</v>
      </c>
      <c r="F197" s="2">
        <f t="shared" ref="F197:F198" si="174">IFERROR(SUMPRODUCT(C191:C197,E191:E197)/SUM(C191:C197),"")</f>
        <v>2.0913089264696774E-2</v>
      </c>
      <c r="G197" s="2">
        <v>396</v>
      </c>
      <c r="H197" s="2">
        <f t="shared" si="54"/>
        <v>375</v>
      </c>
      <c r="I197" s="2">
        <v>4</v>
      </c>
      <c r="J197" s="2"/>
    </row>
    <row r="198" spans="1:11" x14ac:dyDescent="0.25">
      <c r="A198" s="4">
        <v>44048</v>
      </c>
      <c r="B198" s="2">
        <v>42</v>
      </c>
      <c r="C198" s="2">
        <v>2435</v>
      </c>
      <c r="D198" s="2">
        <f t="shared" si="172"/>
        <v>1262860</v>
      </c>
      <c r="E198" s="5">
        <f t="shared" si="173"/>
        <v>1.724845995893224E-2</v>
      </c>
      <c r="F198" s="2">
        <f t="shared" si="174"/>
        <v>2.0859475339169459E-2</v>
      </c>
      <c r="G198" s="2">
        <v>403</v>
      </c>
      <c r="H198" s="2">
        <f t="shared" si="54"/>
        <v>384.33333333333331</v>
      </c>
      <c r="I198" s="2">
        <v>4</v>
      </c>
      <c r="J19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Murray, Lisa (DPH)</cp:lastModifiedBy>
  <dcterms:created xsi:type="dcterms:W3CDTF">2020-05-17T19:28:24Z</dcterms:created>
  <dcterms:modified xsi:type="dcterms:W3CDTF">2020-08-06T15:54:16Z</dcterms:modified>
</cp:coreProperties>
</file>