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8901EF2-D269-463D-A3F2-FBA4C0D559B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3" i="1" l="1"/>
  <c r="P343" i="1"/>
  <c r="Q343" i="1"/>
  <c r="R343" i="1"/>
  <c r="T343" i="1"/>
  <c r="V343" i="1"/>
  <c r="X343" i="1"/>
  <c r="O342" i="1" l="1"/>
  <c r="P342" i="1"/>
  <c r="Q342" i="1"/>
  <c r="R342" i="1"/>
  <c r="T342" i="1"/>
  <c r="V342" i="1"/>
  <c r="X342" i="1"/>
  <c r="X341" i="1" l="1"/>
  <c r="V341" i="1"/>
  <c r="T341" i="1"/>
  <c r="R341" i="1"/>
  <c r="Q341" i="1"/>
  <c r="O341" i="1" l="1"/>
  <c r="P341" i="1"/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O338" i="1" l="1"/>
  <c r="P338" i="1"/>
  <c r="Q338" i="1"/>
  <c r="R338" i="1"/>
  <c r="T338" i="1"/>
  <c r="V338" i="1"/>
  <c r="X338" i="1"/>
  <c r="O337" i="1"/>
  <c r="U343" i="1" s="1"/>
  <c r="P337" i="1" l="1"/>
  <c r="Q337" i="1"/>
  <c r="R337" i="1"/>
  <c r="T337" i="1"/>
  <c r="V337" i="1"/>
  <c r="X337" i="1"/>
  <c r="S343" i="1" l="1"/>
  <c r="W343" i="1"/>
  <c r="O336" i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<sst xmlns="http://schemas.openxmlformats.org/spreadsheetml/2006/main" count="24" uniqueCount="24">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</sst>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3"/>
  <sheetViews>
    <sheetView tabSelected="1" zoomScale="87" zoomScaleNormal="87" workbookViewId="0">
      <pane xSplit="1" ySplit="1" topLeftCell="B323" activePane="bottomRight" state="frozen"/>
      <selection pane="topRight" activeCell="B1" sqref="B1"/>
      <selection pane="bottomLeft" activeCell="A2" sqref="A2"/>
      <selection pane="bottomRight" activeCell="M208" sqref="M208:M343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1924</v>
      </c>
      <c r="C53" s="1">
        <v>911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2797</v>
      </c>
      <c r="C54" s="1">
        <v>873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3796</v>
      </c>
      <c r="C55" s="1">
        <v>999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5886</v>
      </c>
      <c r="C56" s="1">
        <v>2090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8487</v>
      </c>
      <c r="C57" s="1">
        <v>2601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11376</v>
      </c>
      <c r="C58" s="1">
        <v>2889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14190</v>
      </c>
      <c r="C59" s="1">
        <v>2814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17737</v>
      </c>
      <c r="C60" s="1">
        <v>3547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20211</v>
      </c>
      <c r="C61" s="1">
        <v>2474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22055</v>
      </c>
      <c r="C62" s="1">
        <v>1844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25713</v>
      </c>
      <c r="C63" s="1">
        <v>3658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29598</v>
      </c>
      <c r="C64" s="1">
        <v>3885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33556</v>
      </c>
      <c r="C65" s="1">
        <v>3958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37838</v>
      </c>
      <c r="C66" s="1">
        <v>4282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42057</v>
      </c>
      <c r="C67" s="1">
        <v>4219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44769</v>
      </c>
      <c r="C68" s="1">
        <v>2712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46779</v>
      </c>
      <c r="C69" s="1">
        <v>2010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51660</v>
      </c>
      <c r="C70" s="1">
        <v>4881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56744</v>
      </c>
      <c r="C71" s="1">
        <v>5084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61521</v>
      </c>
      <c r="C72" s="1">
        <v>4777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66593</v>
      </c>
      <c r="C73" s="1">
        <v>5072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72145</v>
      </c>
      <c r="C74" s="1">
        <v>5552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76032</v>
      </c>
      <c r="C75" s="1">
        <v>3887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3">
      <c r="A76" s="2">
        <v>43926</v>
      </c>
      <c r="B76" s="1">
        <f t="shared" si="5"/>
        <v>79345</v>
      </c>
      <c r="C76" s="1">
        <v>3313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3">
      <c r="A77" s="2">
        <v>43927</v>
      </c>
      <c r="B77" s="1">
        <f t="shared" si="5"/>
        <v>85794</v>
      </c>
      <c r="C77" s="1">
        <v>6449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6798</v>
      </c>
      <c r="J77" s="1">
        <v>783</v>
      </c>
      <c r="K77" s="1">
        <v>7581</v>
      </c>
      <c r="L77" s="1">
        <v>2101</v>
      </c>
      <c r="Q77" s="1">
        <f t="shared" si="8"/>
        <v>0.25567269943952003</v>
      </c>
      <c r="T77" s="1">
        <f t="shared" si="7"/>
        <v>5785.8571428571431</v>
      </c>
    </row>
    <row r="78" spans="1:20" x14ac:dyDescent="0.3">
      <c r="A78" s="2">
        <v>43928</v>
      </c>
      <c r="B78" s="1">
        <f t="shared" si="5"/>
        <v>92174</v>
      </c>
      <c r="C78" s="1">
        <v>6380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0.26530612244897961</v>
      </c>
      <c r="T78" s="1">
        <f t="shared" si="7"/>
        <v>6027</v>
      </c>
    </row>
    <row r="79" spans="1:20" x14ac:dyDescent="0.3">
      <c r="A79" s="2">
        <v>43929</v>
      </c>
      <c r="B79" s="1">
        <f t="shared" si="5"/>
        <v>98748</v>
      </c>
      <c r="C79" s="1">
        <v>6574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0.26646471446202175</v>
      </c>
      <c r="T79" s="1">
        <f t="shared" si="7"/>
        <v>6366.4285714285716</v>
      </c>
    </row>
    <row r="80" spans="1:20" x14ac:dyDescent="0.3">
      <c r="A80" s="2">
        <v>43930</v>
      </c>
      <c r="B80" s="1">
        <f t="shared" si="5"/>
        <v>104952</v>
      </c>
      <c r="C80" s="1">
        <v>6204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0.27518183584054562</v>
      </c>
      <c r="T80" s="1">
        <f t="shared" si="7"/>
        <v>6619</v>
      </c>
    </row>
    <row r="81" spans="1:20" x14ac:dyDescent="0.3">
      <c r="A81" s="2">
        <v>43931</v>
      </c>
      <c r="B81" s="1">
        <f t="shared" si="5"/>
        <v>112292</v>
      </c>
      <c r="C81" s="1">
        <v>7340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0.27645219680763533</v>
      </c>
      <c r="T81" s="1">
        <f t="shared" si="7"/>
        <v>6945.1428571428569</v>
      </c>
    </row>
    <row r="82" spans="1:20" x14ac:dyDescent="0.3">
      <c r="A82" s="2">
        <v>43932</v>
      </c>
      <c r="B82" s="1">
        <f t="shared" si="5"/>
        <v>116616</v>
      </c>
      <c r="C82" s="1">
        <v>4324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0.27645542907002701</v>
      </c>
      <c r="T82" s="1">
        <f t="shared" si="7"/>
        <v>7040.1428571428569</v>
      </c>
    </row>
    <row r="83" spans="1:20" x14ac:dyDescent="0.3">
      <c r="A83" s="2">
        <v>43933</v>
      </c>
      <c r="B83" s="1">
        <f t="shared" si="5"/>
        <v>119511</v>
      </c>
      <c r="C83" s="1">
        <v>2895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0.2782226762002043</v>
      </c>
      <c r="T83" s="1">
        <f t="shared" si="7"/>
        <v>6992.8571428571431</v>
      </c>
    </row>
    <row r="84" spans="1:20" x14ac:dyDescent="0.3">
      <c r="A84" s="2">
        <v>43934</v>
      </c>
      <c r="B84" s="1">
        <f t="shared" si="5"/>
        <v>125480</v>
      </c>
      <c r="C84" s="1">
        <v>5969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0.28215810211787884</v>
      </c>
      <c r="T84" s="1">
        <f t="shared" si="7"/>
        <v>6961.1428571428569</v>
      </c>
    </row>
    <row r="85" spans="1:20" x14ac:dyDescent="0.3">
      <c r="A85" s="2">
        <v>43935</v>
      </c>
      <c r="B85" s="1">
        <f t="shared" si="5"/>
        <v>135077</v>
      </c>
      <c r="C85" s="1">
        <v>9597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0.28076141264081766</v>
      </c>
      <c r="T85" s="1">
        <f t="shared" si="7"/>
        <v>7519.8571428571431</v>
      </c>
    </row>
    <row r="86" spans="1:20" x14ac:dyDescent="0.3">
      <c r="A86" s="2">
        <v>43936</v>
      </c>
      <c r="B86" s="1">
        <f t="shared" si="5"/>
        <v>144465</v>
      </c>
      <c r="C86" s="1">
        <v>9388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3">
      <c r="A87" s="2">
        <v>43937</v>
      </c>
      <c r="B87" s="1">
        <f t="shared" si="5"/>
        <v>153021</v>
      </c>
      <c r="C87" s="1">
        <v>8556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163575</v>
      </c>
      <c r="C88" s="1">
        <v>10554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169366</v>
      </c>
      <c r="C89" s="1">
        <v>5791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173798</v>
      </c>
      <c r="C90" s="1">
        <v>4432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184102</v>
      </c>
      <c r="C91" s="1">
        <v>10304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10975</v>
      </c>
      <c r="J91" s="1">
        <v>1991</v>
      </c>
      <c r="K91" s="1">
        <v>12966</v>
      </c>
      <c r="L91" s="1">
        <v>3108</v>
      </c>
      <c r="Q91" s="1">
        <f t="shared" si="8"/>
        <v>0.25158899032191639</v>
      </c>
      <c r="T91" s="1">
        <f t="shared" si="7"/>
        <v>10406.428571428571</v>
      </c>
    </row>
    <row r="92" spans="1:20" x14ac:dyDescent="0.3">
      <c r="A92" s="2">
        <v>43942</v>
      </c>
      <c r="B92" s="1">
        <f t="shared" si="5"/>
        <v>193178</v>
      </c>
      <c r="C92" s="1">
        <v>9076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0.24293800760206732</v>
      </c>
      <c r="T92" s="1">
        <f t="shared" si="7"/>
        <v>10448.285714285714</v>
      </c>
    </row>
    <row r="93" spans="1:20" x14ac:dyDescent="0.3">
      <c r="A93" s="2">
        <v>43943</v>
      </c>
      <c r="B93" s="1">
        <f t="shared" si="5"/>
        <v>205099</v>
      </c>
      <c r="C93" s="1">
        <v>11921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12591</v>
      </c>
      <c r="J93" s="1">
        <v>2799</v>
      </c>
      <c r="K93" s="1">
        <v>15390</v>
      </c>
      <c r="L93" s="1">
        <v>3229</v>
      </c>
      <c r="Q93" s="1">
        <f t="shared" si="8"/>
        <v>0.23538188092736023</v>
      </c>
      <c r="T93" s="1">
        <f t="shared" si="7"/>
        <v>11011.285714285714</v>
      </c>
    </row>
    <row r="94" spans="1:20" x14ac:dyDescent="0.3">
      <c r="A94" s="2">
        <v>43944</v>
      </c>
      <c r="B94" s="1">
        <f t="shared" si="5"/>
        <v>215416</v>
      </c>
      <c r="C94" s="1">
        <v>10317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0.2290371892542101</v>
      </c>
      <c r="T94" s="1">
        <f t="shared" si="7"/>
        <v>11401.142857142857</v>
      </c>
    </row>
    <row r="95" spans="1:20" x14ac:dyDescent="0.3">
      <c r="A95" s="2">
        <v>43945</v>
      </c>
      <c r="B95" s="1">
        <f t="shared" si="5"/>
        <v>227328</v>
      </c>
      <c r="C95" s="1">
        <v>11912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0.21783683075112767</v>
      </c>
      <c r="T95" s="1">
        <f t="shared" si="7"/>
        <v>11654.857142857143</v>
      </c>
    </row>
    <row r="96" spans="1:20" x14ac:dyDescent="0.3">
      <c r="A96" s="2">
        <v>43946</v>
      </c>
      <c r="B96" s="1">
        <f t="shared" si="5"/>
        <v>235187</v>
      </c>
      <c r="C96" s="1">
        <v>7859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0.21208960530994431</v>
      </c>
      <c r="T96" s="1">
        <f t="shared" si="7"/>
        <v>12052.857142857143</v>
      </c>
    </row>
    <row r="97" spans="1:20" x14ac:dyDescent="0.3">
      <c r="A97" s="2">
        <v>43947</v>
      </c>
      <c r="B97" s="1">
        <f t="shared" si="5"/>
        <v>239898</v>
      </c>
      <c r="C97" s="1">
        <v>4711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0.20939592576465466</v>
      </c>
      <c r="T97" s="1">
        <f t="shared" si="7"/>
        <v>12139</v>
      </c>
    </row>
    <row r="98" spans="1:20" x14ac:dyDescent="0.3">
      <c r="A98" s="2">
        <v>43948</v>
      </c>
      <c r="B98" s="1">
        <f t="shared" si="5"/>
        <v>250430</v>
      </c>
      <c r="C98" s="1">
        <v>10532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10800</v>
      </c>
      <c r="J98" s="1">
        <v>2994</v>
      </c>
      <c r="K98" s="1">
        <v>13794</v>
      </c>
      <c r="L98" s="1">
        <v>2770</v>
      </c>
      <c r="Q98" s="1">
        <f t="shared" si="8"/>
        <v>0.2034358573909395</v>
      </c>
      <c r="T98" s="1">
        <f t="shared" si="7"/>
        <v>12257.285714285714</v>
      </c>
    </row>
    <row r="99" spans="1:20" x14ac:dyDescent="0.3">
      <c r="A99" s="2">
        <v>43949</v>
      </c>
      <c r="B99" s="1">
        <f t="shared" si="5"/>
        <v>262167</v>
      </c>
      <c r="C99" s="1">
        <v>11737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12214</v>
      </c>
      <c r="J99" s="1">
        <v>3064</v>
      </c>
      <c r="K99" s="1">
        <v>15278</v>
      </c>
      <c r="L99" s="1">
        <v>2767</v>
      </c>
      <c r="Q99" s="1">
        <f t="shared" si="8"/>
        <v>0.1961772878013803</v>
      </c>
      <c r="T99" s="1">
        <f t="shared" si="7"/>
        <v>12750.857142857143</v>
      </c>
    </row>
    <row r="100" spans="1:20" x14ac:dyDescent="0.3">
      <c r="A100" s="2">
        <v>43950</v>
      </c>
      <c r="B100" s="1">
        <f t="shared" si="5"/>
        <v>274242</v>
      </c>
      <c r="C100" s="1">
        <v>12075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12533</v>
      </c>
      <c r="J100" s="1">
        <v>2978</v>
      </c>
      <c r="K100" s="1">
        <v>15511</v>
      </c>
      <c r="L100" s="1">
        <v>2825</v>
      </c>
      <c r="Q100" s="1">
        <f t="shared" si="8"/>
        <v>0.19139152130861406</v>
      </c>
      <c r="T100" s="1">
        <f t="shared" si="7"/>
        <v>12768.142857142857</v>
      </c>
    </row>
    <row r="101" spans="1:20" x14ac:dyDescent="0.3">
      <c r="A101" s="2">
        <v>43951</v>
      </c>
      <c r="B101" s="1">
        <f t="shared" si="5"/>
        <v>287308</v>
      </c>
      <c r="C101" s="1">
        <v>13066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13688</v>
      </c>
      <c r="J101" s="1">
        <v>3206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300722</v>
      </c>
      <c r="C102" s="1">
        <v>13414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13931</v>
      </c>
      <c r="J102" s="1">
        <v>3363</v>
      </c>
      <c r="K102" s="1">
        <v>17294</v>
      </c>
      <c r="L102" s="1">
        <v>2731</v>
      </c>
      <c r="Q102" s="1">
        <f t="shared" si="8"/>
        <v>0.1763316218855325</v>
      </c>
      <c r="T102" s="1">
        <f t="shared" si="7"/>
        <v>13605.857142857143</v>
      </c>
    </row>
    <row r="103" spans="1:20" x14ac:dyDescent="0.3">
      <c r="A103" s="2">
        <v>43953</v>
      </c>
      <c r="B103" s="1">
        <f t="shared" si="5"/>
        <v>307646</v>
      </c>
      <c r="C103" s="1">
        <v>6924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7285</v>
      </c>
      <c r="J103" s="1">
        <v>1931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3">
      <c r="A104" s="2">
        <v>43954</v>
      </c>
      <c r="B104" s="1">
        <f t="shared" si="5"/>
        <v>312543</v>
      </c>
      <c r="C104" s="1">
        <v>4897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3">
      <c r="A105" s="2">
        <v>43955</v>
      </c>
      <c r="B105" s="1">
        <f t="shared" si="5"/>
        <v>324045</v>
      </c>
      <c r="C105" s="1">
        <v>11502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11803</v>
      </c>
      <c r="J105" s="1">
        <v>3663</v>
      </c>
      <c r="K105" s="1">
        <v>15466</v>
      </c>
      <c r="L105" s="1">
        <v>2710</v>
      </c>
      <c r="Q105" s="1">
        <f t="shared" si="8"/>
        <v>0.16800332865241588</v>
      </c>
      <c r="T105" s="1">
        <f t="shared" si="7"/>
        <v>13733.571428571429</v>
      </c>
    </row>
    <row r="106" spans="1:20" x14ac:dyDescent="0.3">
      <c r="A106" s="2">
        <v>43956</v>
      </c>
      <c r="B106" s="1">
        <f t="shared" si="5"/>
        <v>336120</v>
      </c>
      <c r="C106" s="1">
        <v>12075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12335</v>
      </c>
      <c r="J106" s="1">
        <v>3697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3">
      <c r="A107" s="2">
        <v>43957</v>
      </c>
      <c r="B107" s="1">
        <f t="shared" si="5"/>
        <v>348865</v>
      </c>
      <c r="C107" s="1">
        <v>12745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13008</v>
      </c>
      <c r="J107" s="1">
        <v>3685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3">
      <c r="A108" s="2">
        <v>43958</v>
      </c>
      <c r="B108" s="1">
        <f t="shared" si="5"/>
        <v>361836</v>
      </c>
      <c r="C108" s="1">
        <v>12971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13355</v>
      </c>
      <c r="J108" s="1">
        <v>3767</v>
      </c>
      <c r="K108" s="1">
        <v>17122</v>
      </c>
      <c r="L108" s="1">
        <v>2469</v>
      </c>
      <c r="Q108" s="1">
        <f t="shared" si="8"/>
        <v>0.15577981464714799</v>
      </c>
      <c r="T108" s="1">
        <f t="shared" si="7"/>
        <v>14042.714285714286</v>
      </c>
    </row>
    <row r="109" spans="1:20" x14ac:dyDescent="0.3">
      <c r="A109" s="2">
        <v>43959</v>
      </c>
      <c r="B109" s="1">
        <f t="shared" si="5"/>
        <v>374558</v>
      </c>
      <c r="C109" s="1">
        <v>12722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13155</v>
      </c>
      <c r="J109" s="1">
        <v>3803</v>
      </c>
      <c r="K109" s="1">
        <v>16958</v>
      </c>
      <c r="L109" s="1">
        <v>2224</v>
      </c>
      <c r="Q109" s="1">
        <f t="shared" si="8"/>
        <v>0.15113869522166531</v>
      </c>
      <c r="T109" s="1">
        <f t="shared" si="7"/>
        <v>13994.714285714286</v>
      </c>
    </row>
    <row r="110" spans="1:20" x14ac:dyDescent="0.3">
      <c r="A110" s="2">
        <v>43960</v>
      </c>
      <c r="B110" s="1">
        <f t="shared" si="5"/>
        <v>380156</v>
      </c>
      <c r="C110" s="1">
        <v>5598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0.14948010076611273</v>
      </c>
      <c r="T110" s="1">
        <f t="shared" si="7"/>
        <v>13780.142857142857</v>
      </c>
    </row>
    <row r="111" spans="1:20" x14ac:dyDescent="0.3">
      <c r="A111" s="2">
        <v>43961</v>
      </c>
      <c r="B111" s="1">
        <f t="shared" si="5"/>
        <v>383189</v>
      </c>
      <c r="C111" s="1">
        <v>3033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0.14904756364559427</v>
      </c>
      <c r="T111" s="1">
        <f t="shared" si="7"/>
        <v>13506.714285714286</v>
      </c>
    </row>
    <row r="112" spans="1:20" x14ac:dyDescent="0.3">
      <c r="A112" s="2">
        <v>43962</v>
      </c>
      <c r="B112" s="1">
        <f t="shared" si="5"/>
        <v>394412</v>
      </c>
      <c r="C112" s="1">
        <v>11223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11524</v>
      </c>
      <c r="J112" s="1">
        <v>4121</v>
      </c>
      <c r="K112" s="1">
        <v>15645</v>
      </c>
      <c r="L112" s="1">
        <v>2123</v>
      </c>
      <c r="Q112" s="1">
        <f t="shared" si="8"/>
        <v>0.14256909401853768</v>
      </c>
      <c r="T112" s="1">
        <f t="shared" si="7"/>
        <v>13532.285714285714</v>
      </c>
    </row>
    <row r="113" spans="1:20" x14ac:dyDescent="0.3">
      <c r="A113" s="2">
        <v>43963</v>
      </c>
      <c r="B113" s="1">
        <f t="shared" si="5"/>
        <v>407145</v>
      </c>
      <c r="C113" s="1">
        <v>12733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13012</v>
      </c>
      <c r="J113" s="1">
        <v>4368</v>
      </c>
      <c r="K113" s="1">
        <v>17380</v>
      </c>
      <c r="L113" s="1">
        <v>2271</v>
      </c>
      <c r="Q113" s="1">
        <f t="shared" si="8"/>
        <v>0.13812269708766159</v>
      </c>
      <c r="T113" s="1">
        <f t="shared" si="7"/>
        <v>13724.857142857143</v>
      </c>
    </row>
    <row r="114" spans="1:20" x14ac:dyDescent="0.3">
      <c r="A114" s="2">
        <v>43964</v>
      </c>
      <c r="B114" s="1">
        <f t="shared" si="5"/>
        <v>420373</v>
      </c>
      <c r="C114" s="1">
        <v>13228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13695</v>
      </c>
      <c r="J114" s="1">
        <v>4240</v>
      </c>
      <c r="K114" s="1">
        <v>17935</v>
      </c>
      <c r="L114" s="1">
        <v>2113</v>
      </c>
      <c r="Q114" s="1">
        <f t="shared" si="8"/>
        <v>0.13254757696576103</v>
      </c>
      <c r="T114" s="1">
        <f t="shared" si="7"/>
        <v>13902.285714285714</v>
      </c>
    </row>
    <row r="115" spans="1:20" x14ac:dyDescent="0.3">
      <c r="A115" s="2">
        <v>43965</v>
      </c>
      <c r="B115" s="1">
        <f t="shared" si="5"/>
        <v>433215</v>
      </c>
      <c r="C115" s="1">
        <v>12842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13100</v>
      </c>
      <c r="J115" s="1">
        <v>4283</v>
      </c>
      <c r="K115" s="1">
        <v>17383</v>
      </c>
      <c r="L115" s="1">
        <v>2085</v>
      </c>
      <c r="Q115" s="1">
        <f t="shared" si="8"/>
        <v>0.12825768367545631</v>
      </c>
      <c r="T115" s="1">
        <f t="shared" si="7"/>
        <v>13939.571428571429</v>
      </c>
    </row>
    <row r="116" spans="1:20" x14ac:dyDescent="0.3">
      <c r="A116" s="2">
        <v>43966</v>
      </c>
      <c r="B116" s="1">
        <f t="shared" si="5"/>
        <v>446412</v>
      </c>
      <c r="C116" s="1">
        <v>13197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13549</v>
      </c>
      <c r="J116" s="1">
        <v>4282</v>
      </c>
      <c r="K116" s="1">
        <v>17831</v>
      </c>
      <c r="L116" s="1">
        <v>1855</v>
      </c>
      <c r="Q116" s="1">
        <f t="shared" si="8"/>
        <v>0.12337227018791265</v>
      </c>
      <c r="T116" s="1">
        <f t="shared" si="7"/>
        <v>14064.285714285714</v>
      </c>
    </row>
    <row r="117" spans="1:20" x14ac:dyDescent="0.3">
      <c r="A117" s="2">
        <v>43967</v>
      </c>
      <c r="B117" s="1">
        <f t="shared" si="5"/>
        <v>453250</v>
      </c>
      <c r="C117" s="1">
        <v>6838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6923</v>
      </c>
      <c r="J117" s="1">
        <v>2423</v>
      </c>
      <c r="K117" s="1">
        <v>9346</v>
      </c>
      <c r="L117" s="1">
        <v>1033</v>
      </c>
      <c r="Q117" s="1">
        <f t="shared" si="8"/>
        <v>0.12144041885653764</v>
      </c>
      <c r="T117" s="1">
        <f t="shared" si="7"/>
        <v>14297.428571428571</v>
      </c>
    </row>
    <row r="118" spans="1:20" x14ac:dyDescent="0.3">
      <c r="A118" s="2">
        <v>43968</v>
      </c>
      <c r="B118" s="1">
        <f t="shared" si="5"/>
        <v>457222</v>
      </c>
      <c r="C118" s="1">
        <v>3972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0.11913239892289634</v>
      </c>
      <c r="T118" s="1">
        <f t="shared" si="7"/>
        <v>14483.285714285714</v>
      </c>
    </row>
    <row r="119" spans="1:20" x14ac:dyDescent="0.3">
      <c r="A119" s="2">
        <v>43969</v>
      </c>
      <c r="B119" s="1">
        <f t="shared" si="5"/>
        <v>470097</v>
      </c>
      <c r="C119" s="1">
        <v>12875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13105</v>
      </c>
      <c r="J119" s="1">
        <v>4511</v>
      </c>
      <c r="K119" s="1">
        <v>17616</v>
      </c>
      <c r="L119" s="1">
        <v>2143</v>
      </c>
      <c r="Q119" s="1">
        <f t="shared" si="8"/>
        <v>0.11705400855312809</v>
      </c>
      <c r="T119" s="1">
        <f t="shared" si="7"/>
        <v>14764.857142857143</v>
      </c>
    </row>
    <row r="120" spans="1:20" x14ac:dyDescent="0.3">
      <c r="A120" s="2">
        <v>43970</v>
      </c>
      <c r="B120" s="1">
        <f t="shared" si="5"/>
        <v>481953</v>
      </c>
      <c r="C120" s="1">
        <v>11856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12133</v>
      </c>
      <c r="J120" s="1">
        <v>4564</v>
      </c>
      <c r="K120" s="1">
        <v>16697</v>
      </c>
      <c r="L120" s="1">
        <v>1860</v>
      </c>
      <c r="Q120" s="1">
        <f t="shared" si="8"/>
        <v>0.1138296110878437</v>
      </c>
      <c r="T120" s="1">
        <f t="shared" si="7"/>
        <v>14667.285714285714</v>
      </c>
    </row>
    <row r="121" spans="1:20" x14ac:dyDescent="0.3">
      <c r="A121" s="2">
        <v>43971</v>
      </c>
      <c r="B121" s="1">
        <f t="shared" si="5"/>
        <v>494354</v>
      </c>
      <c r="C121" s="1">
        <v>12401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12557</v>
      </c>
      <c r="J121" s="1">
        <v>4357</v>
      </c>
      <c r="K121" s="1">
        <v>16914</v>
      </c>
      <c r="L121" s="1">
        <v>1678</v>
      </c>
      <c r="Q121" s="1">
        <f t="shared" si="8"/>
        <v>0.11069355632070832</v>
      </c>
      <c r="T121" s="1">
        <f t="shared" si="7"/>
        <v>14521.428571428571</v>
      </c>
    </row>
    <row r="122" spans="1:20" x14ac:dyDescent="0.3">
      <c r="A122" s="2">
        <v>43972</v>
      </c>
      <c r="B122" s="1">
        <f t="shared" si="5"/>
        <v>505589</v>
      </c>
      <c r="C122" s="1">
        <v>11235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11494</v>
      </c>
      <c r="J122" s="1">
        <v>4488</v>
      </c>
      <c r="K122" s="1">
        <v>15982</v>
      </c>
      <c r="L122" s="1">
        <v>1669</v>
      </c>
      <c r="Q122" s="1">
        <f t="shared" si="8"/>
        <v>0.10809085377410249</v>
      </c>
      <c r="T122" s="1">
        <f t="shared" si="7"/>
        <v>14321.285714285714</v>
      </c>
    </row>
    <row r="123" spans="1:20" x14ac:dyDescent="0.3">
      <c r="A123" s="2">
        <v>43973</v>
      </c>
      <c r="B123" s="1">
        <f t="shared" si="5"/>
        <v>516267</v>
      </c>
      <c r="C123" s="1">
        <v>10678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10814</v>
      </c>
      <c r="J123" s="1">
        <v>4013</v>
      </c>
      <c r="K123" s="1">
        <v>14827</v>
      </c>
      <c r="L123" s="1">
        <v>1504</v>
      </c>
      <c r="Q123" s="1">
        <f t="shared" si="8"/>
        <v>0.1078204534937529</v>
      </c>
      <c r="T123" s="1">
        <f t="shared" si="7"/>
        <v>13892.142857142857</v>
      </c>
    </row>
    <row r="124" spans="1:20" x14ac:dyDescent="0.3">
      <c r="A124" s="2">
        <v>43974</v>
      </c>
      <c r="B124" s="1">
        <f t="shared" si="5"/>
        <v>521057</v>
      </c>
      <c r="C124" s="1">
        <v>4790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4871</v>
      </c>
      <c r="J124" s="1">
        <v>1842</v>
      </c>
      <c r="K124" s="1">
        <v>6713</v>
      </c>
      <c r="L124" s="1">
        <v>628</v>
      </c>
      <c r="Q124" s="1">
        <f t="shared" si="8"/>
        <v>0.10654039656703167</v>
      </c>
      <c r="T124" s="1">
        <f t="shared" si="7"/>
        <v>13516</v>
      </c>
    </row>
    <row r="125" spans="1:20" x14ac:dyDescent="0.3">
      <c r="A125" s="2">
        <v>43975</v>
      </c>
      <c r="B125" s="1">
        <f t="shared" si="5"/>
        <v>525038</v>
      </c>
      <c r="C125" s="1">
        <v>3981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4014</v>
      </c>
      <c r="J125" s="1">
        <v>1556</v>
      </c>
      <c r="K125" s="1">
        <v>5570</v>
      </c>
      <c r="L125" s="1">
        <v>509</v>
      </c>
      <c r="Q125" s="1">
        <f t="shared" si="8"/>
        <v>0.1059277558074195</v>
      </c>
      <c r="T125" s="1">
        <f t="shared" si="7"/>
        <v>13474.142857142857</v>
      </c>
    </row>
    <row r="126" spans="1:20" x14ac:dyDescent="0.3">
      <c r="A126" s="2">
        <v>43976</v>
      </c>
      <c r="B126" s="1">
        <f t="shared" si="5"/>
        <v>528046</v>
      </c>
      <c r="C126" s="1">
        <v>3008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3074</v>
      </c>
      <c r="J126" s="1">
        <v>1498</v>
      </c>
      <c r="K126" s="1">
        <v>4572</v>
      </c>
      <c r="L126" s="1">
        <v>382</v>
      </c>
      <c r="Q126" s="1">
        <f t="shared" si="8"/>
        <v>0.10126115041525685</v>
      </c>
      <c r="T126" s="1">
        <f t="shared" si="7"/>
        <v>11610.714285714286</v>
      </c>
    </row>
    <row r="127" spans="1:20" x14ac:dyDescent="0.3">
      <c r="A127" s="2">
        <v>43977</v>
      </c>
      <c r="B127" s="1">
        <f t="shared" si="5"/>
        <v>538880</v>
      </c>
      <c r="C127" s="1">
        <v>10834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11011</v>
      </c>
      <c r="J127" s="1">
        <v>4426</v>
      </c>
      <c r="K127" s="1">
        <v>15437</v>
      </c>
      <c r="L127" s="1">
        <v>1542</v>
      </c>
      <c r="Q127" s="1">
        <f t="shared" si="8"/>
        <v>9.8881459726301316E-2</v>
      </c>
      <c r="T127" s="1">
        <f t="shared" si="7"/>
        <v>11430.714285714286</v>
      </c>
    </row>
    <row r="128" spans="1:20" x14ac:dyDescent="0.3">
      <c r="A128" s="2">
        <v>43978</v>
      </c>
      <c r="B128" s="1">
        <f t="shared" si="5"/>
        <v>548747</v>
      </c>
      <c r="C128" s="1">
        <v>9867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10026</v>
      </c>
      <c r="J128" s="1">
        <v>3937</v>
      </c>
      <c r="K128" s="1">
        <v>13963</v>
      </c>
      <c r="L128" s="1">
        <v>1224</v>
      </c>
      <c r="Q128" s="1">
        <f t="shared" si="8"/>
        <v>9.6776705076300221E-2</v>
      </c>
      <c r="T128" s="1">
        <f t="shared" si="7"/>
        <v>11009.142857142857</v>
      </c>
    </row>
    <row r="129" spans="1:20" x14ac:dyDescent="0.3">
      <c r="A129" s="2">
        <v>43979</v>
      </c>
      <c r="B129" s="1">
        <f t="shared" si="5"/>
        <v>557796</v>
      </c>
      <c r="C129" s="1">
        <v>9049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9213</v>
      </c>
      <c r="J129" s="1">
        <v>3645</v>
      </c>
      <c r="K129" s="1">
        <v>12858</v>
      </c>
      <c r="L129" s="1">
        <v>1164</v>
      </c>
      <c r="Q129" s="1">
        <f t="shared" si="8"/>
        <v>9.4035704625371919E-2</v>
      </c>
      <c r="T129" s="1">
        <f t="shared" si="7"/>
        <v>10562.857142857143</v>
      </c>
    </row>
    <row r="130" spans="1:20" x14ac:dyDescent="0.3">
      <c r="A130" s="2">
        <v>43980</v>
      </c>
      <c r="B130" s="1">
        <f t="shared" si="5"/>
        <v>567592</v>
      </c>
      <c r="C130" s="1">
        <v>9796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10142</v>
      </c>
      <c r="J130" s="1">
        <v>3612</v>
      </c>
      <c r="K130" s="1">
        <v>13754</v>
      </c>
      <c r="L130" s="1">
        <v>1022</v>
      </c>
      <c r="Q130" s="1">
        <f t="shared" si="8"/>
        <v>8.8805632179175753E-2</v>
      </c>
      <c r="T130" s="1">
        <f t="shared" si="7"/>
        <v>10409.571428571429</v>
      </c>
    </row>
    <row r="131" spans="1:20" x14ac:dyDescent="0.3">
      <c r="A131" s="2">
        <v>43981</v>
      </c>
      <c r="B131" s="1">
        <f t="shared" si="5"/>
        <v>573126</v>
      </c>
      <c r="C131" s="1">
        <v>5534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5737</v>
      </c>
      <c r="J131" s="1">
        <v>1853</v>
      </c>
      <c r="K131" s="1">
        <v>7590</v>
      </c>
      <c r="L131" s="1">
        <v>465</v>
      </c>
      <c r="Q131" s="1">
        <f t="shared" si="8"/>
        <v>8.5539162508136257E-2</v>
      </c>
      <c r="T131" s="1">
        <f t="shared" si="7"/>
        <v>10534.857142857143</v>
      </c>
    </row>
    <row r="132" spans="1:20" x14ac:dyDescent="0.3">
      <c r="A132" s="2">
        <v>43982</v>
      </c>
      <c r="B132" s="1">
        <f t="shared" ref="B132:B195" si="9">C132+B131</f>
        <v>576728</v>
      </c>
      <c r="C132" s="1">
        <v>3602</v>
      </c>
      <c r="D132" s="3">
        <v>161</v>
      </c>
      <c r="E132" s="1">
        <v>0</v>
      </c>
      <c r="F132" s="1">
        <v>6</v>
      </c>
      <c r="G132" s="1">
        <v>141</v>
      </c>
      <c r="H132" s="1">
        <f t="shared" ref="H132:H195" si="10">G132+H131</f>
        <v>2602</v>
      </c>
      <c r="I132" s="1">
        <v>3649</v>
      </c>
      <c r="J132" s="1">
        <v>1421</v>
      </c>
      <c r="K132" s="1">
        <v>5070</v>
      </c>
      <c r="L132" s="1">
        <v>298</v>
      </c>
      <c r="Q132" s="1">
        <f t="shared" si="8"/>
        <v>8.3242313363551965E-2</v>
      </c>
      <c r="T132" s="1">
        <f t="shared" si="7"/>
        <v>10463.428571428571</v>
      </c>
    </row>
    <row r="133" spans="1:20" x14ac:dyDescent="0.3">
      <c r="A133" s="2">
        <v>43983</v>
      </c>
      <c r="B133" s="1">
        <f t="shared" si="9"/>
        <v>585901</v>
      </c>
      <c r="C133" s="1">
        <v>9173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2821</v>
      </c>
      <c r="I133" s="1">
        <v>9352</v>
      </c>
      <c r="J133" s="1">
        <v>3586</v>
      </c>
      <c r="K133" s="1">
        <v>12938</v>
      </c>
      <c r="L133" s="1">
        <v>936</v>
      </c>
      <c r="Q133" s="1">
        <f t="shared" si="8"/>
        <v>8.1497365518931497E-2</v>
      </c>
      <c r="T133" s="1">
        <f t="shared" si="7"/>
        <v>11658.571428571429</v>
      </c>
    </row>
    <row r="134" spans="1:20" x14ac:dyDescent="0.3">
      <c r="A134" s="2">
        <v>43984</v>
      </c>
      <c r="B134" s="1">
        <f t="shared" si="9"/>
        <v>595073</v>
      </c>
      <c r="C134" s="1">
        <v>9172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3041</v>
      </c>
      <c r="I134" s="1">
        <v>9361</v>
      </c>
      <c r="J134" s="1">
        <v>3832</v>
      </c>
      <c r="K134" s="1">
        <v>13193</v>
      </c>
      <c r="L134" s="1">
        <v>882</v>
      </c>
      <c r="Q134" s="1">
        <f t="shared" si="8"/>
        <v>7.5485724365597362E-2</v>
      </c>
      <c r="T134" s="1">
        <f t="shared" si="7"/>
        <v>11338</v>
      </c>
    </row>
    <row r="135" spans="1:20" x14ac:dyDescent="0.3">
      <c r="A135" s="2">
        <v>43985</v>
      </c>
      <c r="B135" s="1">
        <f t="shared" si="9"/>
        <v>604372</v>
      </c>
      <c r="C135" s="1">
        <v>9299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3230</v>
      </c>
      <c r="I135" s="1">
        <v>9444</v>
      </c>
      <c r="J135" s="1">
        <v>3799</v>
      </c>
      <c r="K135" s="1">
        <v>13243</v>
      </c>
      <c r="L135" s="1">
        <v>870</v>
      </c>
      <c r="Q135" s="1">
        <f t="shared" si="8"/>
        <v>7.1675609694072176E-2</v>
      </c>
      <c r="T135" s="1">
        <f t="shared" si="7"/>
        <v>11235.142857142857</v>
      </c>
    </row>
    <row r="136" spans="1:20" x14ac:dyDescent="0.3">
      <c r="A136" s="2">
        <v>43986</v>
      </c>
      <c r="B136" s="1">
        <f t="shared" si="9"/>
        <v>612808</v>
      </c>
      <c r="C136" s="1">
        <v>8436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3400</v>
      </c>
      <c r="I136" s="1">
        <v>8573</v>
      </c>
      <c r="J136" s="1">
        <v>3641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621169</v>
      </c>
      <c r="C137" s="1">
        <v>8361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3583</v>
      </c>
      <c r="I137" s="1">
        <v>8531</v>
      </c>
      <c r="J137" s="1">
        <v>3189</v>
      </c>
      <c r="K137" s="1">
        <v>11720</v>
      </c>
      <c r="L137" s="1">
        <v>659</v>
      </c>
      <c r="Q137" s="1">
        <f t="shared" si="8"/>
        <v>6.3974304970513901E-2</v>
      </c>
      <c r="T137" s="1">
        <f t="shared" ref="T137:T200" si="11">AVERAGE(K131:K137)</f>
        <v>10852.571428571429</v>
      </c>
    </row>
    <row r="138" spans="1:20" x14ac:dyDescent="0.3">
      <c r="A138" s="2">
        <v>43988</v>
      </c>
      <c r="B138" s="1">
        <f t="shared" si="9"/>
        <v>625654</v>
      </c>
      <c r="C138" s="1">
        <v>4485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3731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629157</v>
      </c>
      <c r="C139" s="1">
        <v>3503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3871</v>
      </c>
      <c r="I139" s="1">
        <v>3567</v>
      </c>
      <c r="J139" s="1">
        <v>1523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639705</v>
      </c>
      <c r="C140" s="1">
        <v>10548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4058</v>
      </c>
      <c r="I140" s="1">
        <v>10768</v>
      </c>
      <c r="J140" s="1">
        <v>3496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650564</v>
      </c>
      <c r="C141" s="1">
        <v>10859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4245</v>
      </c>
      <c r="I141" s="1">
        <v>11021</v>
      </c>
      <c r="J141" s="1">
        <v>3625</v>
      </c>
      <c r="K141" s="1">
        <v>14646</v>
      </c>
      <c r="L141" s="1">
        <v>644</v>
      </c>
      <c r="Q141" s="1">
        <f t="shared" si="12"/>
        <v>5.3397807865892974E-2</v>
      </c>
      <c r="T141" s="1">
        <f t="shared" si="11"/>
        <v>11078.571428571429</v>
      </c>
    </row>
    <row r="142" spans="1:20" x14ac:dyDescent="0.3">
      <c r="A142" s="2">
        <v>43992</v>
      </c>
      <c r="B142" s="1">
        <f t="shared" si="9"/>
        <v>660671</v>
      </c>
      <c r="C142" s="1">
        <v>10107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4492</v>
      </c>
      <c r="I142" s="1">
        <v>10317</v>
      </c>
      <c r="J142" s="1">
        <v>3364</v>
      </c>
      <c r="K142" s="1">
        <v>13681</v>
      </c>
      <c r="L142" s="1">
        <v>562</v>
      </c>
      <c r="Q142" s="1">
        <f t="shared" si="12"/>
        <v>4.914858696209673E-2</v>
      </c>
      <c r="T142" s="1">
        <f t="shared" si="11"/>
        <v>11141.142857142857</v>
      </c>
    </row>
    <row r="143" spans="1:20" x14ac:dyDescent="0.3">
      <c r="A143" s="2">
        <v>43993</v>
      </c>
      <c r="B143" s="1">
        <f t="shared" si="9"/>
        <v>670792</v>
      </c>
      <c r="C143" s="1">
        <v>10121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4760</v>
      </c>
      <c r="I143" s="1">
        <v>10377</v>
      </c>
      <c r="J143" s="1">
        <v>3020</v>
      </c>
      <c r="K143" s="1">
        <v>13397</v>
      </c>
      <c r="L143" s="1">
        <v>505</v>
      </c>
      <c r="Q143" s="1">
        <f t="shared" si="12"/>
        <v>4.5319624610021349E-2</v>
      </c>
      <c r="T143" s="1">
        <f t="shared" si="11"/>
        <v>11310.142857142857</v>
      </c>
    </row>
    <row r="144" spans="1:20" x14ac:dyDescent="0.3">
      <c r="A144" s="2">
        <v>43994</v>
      </c>
      <c r="B144" s="1">
        <f t="shared" si="9"/>
        <v>680841</v>
      </c>
      <c r="C144" s="1">
        <v>10049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5030</v>
      </c>
      <c r="I144" s="1">
        <v>10251</v>
      </c>
      <c r="J144" s="1">
        <v>3211</v>
      </c>
      <c r="K144" s="1">
        <v>13462</v>
      </c>
      <c r="L144" s="1">
        <v>484</v>
      </c>
      <c r="Q144" s="1">
        <f t="shared" si="12"/>
        <v>4.2181108103765776E-2</v>
      </c>
      <c r="T144" s="1">
        <f t="shared" si="11"/>
        <v>11559</v>
      </c>
    </row>
    <row r="145" spans="1:20" x14ac:dyDescent="0.3">
      <c r="A145" s="2">
        <v>43995</v>
      </c>
      <c r="B145" s="1">
        <f t="shared" si="9"/>
        <v>685632</v>
      </c>
      <c r="C145" s="1">
        <v>4791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5234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4.0865591861367359E-2</v>
      </c>
      <c r="T145" s="1">
        <f t="shared" si="11"/>
        <v>11599</v>
      </c>
    </row>
    <row r="146" spans="1:20" x14ac:dyDescent="0.3">
      <c r="A146" s="2">
        <v>43996</v>
      </c>
      <c r="B146" s="1">
        <f t="shared" si="9"/>
        <v>689351</v>
      </c>
      <c r="C146" s="1">
        <v>3719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5443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3.9489537485554109E-2</v>
      </c>
      <c r="T146" s="1">
        <f t="shared" si="11"/>
        <v>11619.714285714286</v>
      </c>
    </row>
    <row r="147" spans="1:20" x14ac:dyDescent="0.3">
      <c r="A147" s="2">
        <v>43997</v>
      </c>
      <c r="B147" s="1">
        <f t="shared" si="9"/>
        <v>699979</v>
      </c>
      <c r="C147" s="1">
        <v>10628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5902</v>
      </c>
      <c r="I147" s="1">
        <v>10886</v>
      </c>
      <c r="J147" s="1">
        <v>3652</v>
      </c>
      <c r="K147" s="1">
        <v>14538</v>
      </c>
      <c r="L147" s="1">
        <v>492</v>
      </c>
      <c r="Q147" s="1">
        <f t="shared" si="12"/>
        <v>3.7077880703818067E-2</v>
      </c>
      <c r="T147" s="1">
        <f t="shared" si="11"/>
        <v>11658.857142857143</v>
      </c>
    </row>
    <row r="148" spans="1:20" x14ac:dyDescent="0.3">
      <c r="A148" s="2">
        <v>43998</v>
      </c>
      <c r="B148" s="1">
        <f t="shared" si="9"/>
        <v>710320</v>
      </c>
      <c r="C148" s="1">
        <v>10341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6334</v>
      </c>
      <c r="I148" s="1">
        <v>10566</v>
      </c>
      <c r="J148" s="1">
        <v>3521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724770</v>
      </c>
      <c r="C149" s="1">
        <v>14450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6796</v>
      </c>
      <c r="I149" s="1">
        <v>14757</v>
      </c>
      <c r="J149" s="1">
        <v>3575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739395</v>
      </c>
      <c r="C150" s="1">
        <v>14625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7196</v>
      </c>
      <c r="I150" s="1">
        <v>14916</v>
      </c>
      <c r="J150" s="1">
        <v>3414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748420</v>
      </c>
      <c r="C151" s="1">
        <v>9025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7687</v>
      </c>
      <c r="I151" s="1">
        <v>9217</v>
      </c>
      <c r="J151" s="1">
        <v>2975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753778</v>
      </c>
      <c r="C152" s="1">
        <v>5358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8136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757669</v>
      </c>
      <c r="C153" s="1">
        <v>3891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8455</v>
      </c>
      <c r="I153" s="1">
        <v>3982</v>
      </c>
      <c r="J153" s="1">
        <v>1450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767734</v>
      </c>
      <c r="C154" s="1">
        <v>10065</v>
      </c>
      <c r="D154" s="3">
        <v>224</v>
      </c>
      <c r="E154" s="1">
        <v>0</v>
      </c>
      <c r="F154" s="1">
        <v>8</v>
      </c>
      <c r="G154" s="1">
        <v>741</v>
      </c>
      <c r="H154" s="1">
        <f t="shared" si="10"/>
        <v>9196</v>
      </c>
      <c r="I154" s="1">
        <v>10288</v>
      </c>
      <c r="J154" s="1">
        <v>3773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778251</v>
      </c>
      <c r="C155" s="1">
        <v>10517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9838</v>
      </c>
      <c r="I155" s="1">
        <v>10764</v>
      </c>
      <c r="J155" s="1">
        <v>3823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788668</v>
      </c>
      <c r="C156" s="1">
        <v>10417</v>
      </c>
      <c r="D156" s="3">
        <v>210</v>
      </c>
      <c r="E156" s="1">
        <v>0</v>
      </c>
      <c r="F156" s="1">
        <v>13</v>
      </c>
      <c r="G156" s="1">
        <v>655</v>
      </c>
      <c r="H156" s="1">
        <f t="shared" si="10"/>
        <v>10493</v>
      </c>
      <c r="I156" s="1">
        <v>10679</v>
      </c>
      <c r="J156" s="1">
        <v>3542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798119</v>
      </c>
      <c r="C157" s="1">
        <v>9451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11031</v>
      </c>
      <c r="I157" s="1">
        <v>9659</v>
      </c>
      <c r="J157" s="1">
        <v>3282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808351</v>
      </c>
      <c r="C158" s="1">
        <v>10232</v>
      </c>
      <c r="D158" s="3">
        <v>198</v>
      </c>
      <c r="E158" s="1">
        <v>0</v>
      </c>
      <c r="F158" s="1">
        <v>8</v>
      </c>
      <c r="G158" s="1">
        <v>761</v>
      </c>
      <c r="H158" s="1">
        <f t="shared" si="10"/>
        <v>11792</v>
      </c>
      <c r="I158" s="1">
        <v>10541</v>
      </c>
      <c r="J158" s="1">
        <v>3272</v>
      </c>
      <c r="K158" s="1">
        <v>13813</v>
      </c>
      <c r="L158" s="1">
        <v>329</v>
      </c>
      <c r="Q158" s="1">
        <f t="shared" si="12"/>
        <v>2.4693004254906475E-2</v>
      </c>
      <c r="T158" s="1">
        <f t="shared" si="11"/>
        <v>11784.714285714286</v>
      </c>
    </row>
    <row r="159" spans="1:20" x14ac:dyDescent="0.3">
      <c r="A159" s="2">
        <v>44009</v>
      </c>
      <c r="B159" s="1">
        <f t="shared" si="9"/>
        <v>814294</v>
      </c>
      <c r="C159" s="1">
        <v>5943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12450</v>
      </c>
      <c r="I159" s="1">
        <v>6060</v>
      </c>
      <c r="J159" s="1">
        <v>1861</v>
      </c>
      <c r="K159" s="1">
        <v>7921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818977</v>
      </c>
      <c r="C160" s="1">
        <v>4683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13021</v>
      </c>
      <c r="I160" s="1">
        <v>4787</v>
      </c>
      <c r="J160" s="1">
        <v>1660</v>
      </c>
      <c r="K160" s="1">
        <v>6447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3">
      <c r="A161" s="2">
        <v>44011</v>
      </c>
      <c r="B161" s="1">
        <f t="shared" si="9"/>
        <v>831029</v>
      </c>
      <c r="C161" s="1">
        <v>12052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13940</v>
      </c>
      <c r="I161" s="1">
        <v>12363</v>
      </c>
      <c r="J161" s="1">
        <v>4186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843269</v>
      </c>
      <c r="C162" s="1">
        <v>12240</v>
      </c>
      <c r="D162" s="3">
        <v>220</v>
      </c>
      <c r="E162" s="1">
        <v>0</v>
      </c>
      <c r="F162" s="1">
        <v>9</v>
      </c>
      <c r="G162" s="1">
        <v>1063</v>
      </c>
      <c r="H162" s="1">
        <f t="shared" si="10"/>
        <v>15003</v>
      </c>
      <c r="I162" s="1">
        <v>12514</v>
      </c>
      <c r="J162" s="1">
        <v>3998</v>
      </c>
      <c r="K162" s="1">
        <v>16512</v>
      </c>
      <c r="L162" s="1">
        <v>345</v>
      </c>
      <c r="Q162" s="1">
        <f t="shared" si="12"/>
        <v>2.2465046830460161E-2</v>
      </c>
      <c r="T162" s="1">
        <f t="shared" si="11"/>
        <v>12629.142857142857</v>
      </c>
    </row>
    <row r="163" spans="1:20" x14ac:dyDescent="0.3">
      <c r="A163" s="2">
        <v>44013</v>
      </c>
      <c r="B163" s="1">
        <f t="shared" si="9"/>
        <v>854143</v>
      </c>
      <c r="C163" s="1">
        <v>10874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16021</v>
      </c>
      <c r="I163" s="1">
        <v>11139</v>
      </c>
      <c r="J163" s="1">
        <v>3838</v>
      </c>
      <c r="K163" s="1">
        <v>14977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">
      <c r="A164" s="2">
        <v>44014</v>
      </c>
      <c r="B164" s="1">
        <f t="shared" si="9"/>
        <v>864433</v>
      </c>
      <c r="C164" s="1">
        <v>10290</v>
      </c>
      <c r="D164" s="3">
        <v>226</v>
      </c>
      <c r="E164" s="1">
        <v>0</v>
      </c>
      <c r="F164" s="1">
        <v>15</v>
      </c>
      <c r="G164" s="1">
        <v>1004</v>
      </c>
      <c r="H164" s="1">
        <f t="shared" si="10"/>
        <v>17025</v>
      </c>
      <c r="I164" s="1">
        <v>10543</v>
      </c>
      <c r="J164" s="1">
        <v>3871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3">
      <c r="A165" s="2">
        <v>44015</v>
      </c>
      <c r="B165" s="1">
        <f t="shared" si="9"/>
        <v>870583</v>
      </c>
      <c r="C165" s="1">
        <v>6150</v>
      </c>
      <c r="D165" s="3">
        <v>99</v>
      </c>
      <c r="E165" s="1">
        <v>0</v>
      </c>
      <c r="F165" s="1">
        <v>11</v>
      </c>
      <c r="G165" s="1">
        <v>1142</v>
      </c>
      <c r="H165" s="1">
        <f t="shared" si="10"/>
        <v>18167</v>
      </c>
      <c r="I165" s="1">
        <v>6313</v>
      </c>
      <c r="J165" s="1">
        <v>2466</v>
      </c>
      <c r="K165" s="1">
        <v>8779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873648</v>
      </c>
      <c r="C166" s="1">
        <v>3065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18682</v>
      </c>
      <c r="I166" s="1">
        <v>3141</v>
      </c>
      <c r="J166" s="1">
        <v>1422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878558</v>
      </c>
      <c r="C167" s="1">
        <v>4910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19338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">
      <c r="A168" s="2">
        <v>44018</v>
      </c>
      <c r="B168" s="1">
        <f t="shared" si="9"/>
        <v>891132</v>
      </c>
      <c r="C168" s="1">
        <v>12574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20429</v>
      </c>
      <c r="I168" s="1">
        <v>12897</v>
      </c>
      <c r="J168" s="1">
        <v>4808</v>
      </c>
      <c r="K168" s="1">
        <v>17705</v>
      </c>
      <c r="L168" s="1">
        <v>350</v>
      </c>
      <c r="Q168" s="1">
        <f t="shared" si="12"/>
        <v>2.1033324599223458E-2</v>
      </c>
      <c r="T168" s="1">
        <f t="shared" si="11"/>
        <v>11994.571428571429</v>
      </c>
    </row>
    <row r="169" spans="1:20" x14ac:dyDescent="0.3">
      <c r="A169" s="2">
        <v>44019</v>
      </c>
      <c r="B169" s="1">
        <f t="shared" si="9"/>
        <v>906025</v>
      </c>
      <c r="C169" s="1">
        <v>14893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21541</v>
      </c>
      <c r="I169" s="1">
        <v>15210</v>
      </c>
      <c r="J169" s="1">
        <v>5246</v>
      </c>
      <c r="K169" s="1">
        <v>20456</v>
      </c>
      <c r="L169" s="1">
        <v>327</v>
      </c>
      <c r="Q169" s="1">
        <f t="shared" si="12"/>
        <v>1.9884877027734171E-2</v>
      </c>
      <c r="T169" s="1">
        <f t="shared" si="11"/>
        <v>12558</v>
      </c>
    </row>
    <row r="170" spans="1:20" x14ac:dyDescent="0.3">
      <c r="A170" s="2">
        <v>44020</v>
      </c>
      <c r="B170" s="1">
        <f t="shared" si="9"/>
        <v>920207</v>
      </c>
      <c r="C170" s="1">
        <v>14182</v>
      </c>
      <c r="D170" s="3">
        <v>216</v>
      </c>
      <c r="E170" s="1">
        <v>0</v>
      </c>
      <c r="F170" s="1">
        <v>21</v>
      </c>
      <c r="G170" s="1">
        <v>1271</v>
      </c>
      <c r="H170" s="1">
        <f t="shared" si="10"/>
        <v>22812</v>
      </c>
      <c r="I170" s="1">
        <v>14548</v>
      </c>
      <c r="J170" s="1">
        <v>5548</v>
      </c>
      <c r="K170" s="1">
        <v>20096</v>
      </c>
      <c r="L170" s="1">
        <v>302</v>
      </c>
      <c r="Q170" s="1">
        <f t="shared" si="12"/>
        <v>1.8607901101854341E-2</v>
      </c>
      <c r="T170" s="1">
        <f t="shared" si="11"/>
        <v>13289.285714285714</v>
      </c>
    </row>
    <row r="171" spans="1:20" x14ac:dyDescent="0.3">
      <c r="A171" s="2">
        <v>44021</v>
      </c>
      <c r="B171" s="1">
        <f t="shared" si="9"/>
        <v>932962</v>
      </c>
      <c r="C171" s="1">
        <v>12755</v>
      </c>
      <c r="D171" s="3">
        <v>254</v>
      </c>
      <c r="E171" s="1">
        <v>0</v>
      </c>
      <c r="F171" s="1">
        <v>19</v>
      </c>
      <c r="G171" s="1">
        <v>1202</v>
      </c>
      <c r="H171" s="1">
        <f t="shared" si="10"/>
        <v>24014</v>
      </c>
      <c r="I171" s="1">
        <v>13025</v>
      </c>
      <c r="J171" s="1">
        <v>5267</v>
      </c>
      <c r="K171" s="1">
        <v>18292</v>
      </c>
      <c r="L171" s="1">
        <v>355</v>
      </c>
      <c r="Q171" s="1">
        <f t="shared" si="12"/>
        <v>1.7966420028275698E-2</v>
      </c>
      <c r="T171" s="1">
        <f t="shared" si="11"/>
        <v>13843.285714285714</v>
      </c>
    </row>
    <row r="172" spans="1:20" x14ac:dyDescent="0.3">
      <c r="A172" s="2">
        <v>44022</v>
      </c>
      <c r="B172" s="1">
        <f t="shared" si="9"/>
        <v>946269</v>
      </c>
      <c r="C172" s="1">
        <v>13307</v>
      </c>
      <c r="D172" s="3">
        <v>228</v>
      </c>
      <c r="E172" s="1">
        <v>0</v>
      </c>
      <c r="F172" s="1">
        <v>9</v>
      </c>
      <c r="G172" s="1">
        <v>1255</v>
      </c>
      <c r="H172" s="1">
        <f t="shared" si="10"/>
        <v>25269</v>
      </c>
      <c r="I172" s="1">
        <v>13619</v>
      </c>
      <c r="J172" s="1">
        <v>5385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3">
      <c r="A173" s="2">
        <v>44023</v>
      </c>
      <c r="B173" s="1">
        <f t="shared" si="9"/>
        <v>953866</v>
      </c>
      <c r="C173" s="1">
        <v>7597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26424</v>
      </c>
      <c r="I173" s="1">
        <v>7810</v>
      </c>
      <c r="J173" s="1">
        <v>2853</v>
      </c>
      <c r="K173" s="1">
        <v>10663</v>
      </c>
      <c r="L173" s="1">
        <v>153</v>
      </c>
      <c r="Q173" s="1">
        <f t="shared" si="12"/>
        <v>1.7248383791994913E-2</v>
      </c>
      <c r="T173" s="1">
        <f t="shared" si="11"/>
        <v>16175.428571428571</v>
      </c>
    </row>
    <row r="174" spans="1:20" x14ac:dyDescent="0.3">
      <c r="A174" s="2">
        <v>44024</v>
      </c>
      <c r="B174" s="1">
        <f t="shared" si="9"/>
        <v>959095</v>
      </c>
      <c r="C174" s="1">
        <v>5229</v>
      </c>
      <c r="D174" s="3">
        <v>87</v>
      </c>
      <c r="E174" s="1">
        <v>0</v>
      </c>
      <c r="F174" s="1">
        <v>36</v>
      </c>
      <c r="G174" s="1">
        <v>940</v>
      </c>
      <c r="H174" s="1">
        <f t="shared" si="10"/>
        <v>27364</v>
      </c>
      <c r="I174" s="1">
        <v>5356</v>
      </c>
      <c r="J174" s="1">
        <v>2055</v>
      </c>
      <c r="K174" s="1">
        <v>7411</v>
      </c>
      <c r="L174" s="1">
        <v>107</v>
      </c>
      <c r="Q174" s="1">
        <f t="shared" si="12"/>
        <v>1.6932595245848257E-2</v>
      </c>
      <c r="T174" s="1">
        <f t="shared" si="11"/>
        <v>16232.428571428571</v>
      </c>
    </row>
    <row r="175" spans="1:20" x14ac:dyDescent="0.3">
      <c r="A175" s="2">
        <v>44025</v>
      </c>
      <c r="B175" s="1">
        <f t="shared" si="9"/>
        <v>973973</v>
      </c>
      <c r="C175" s="1">
        <v>14878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27831</v>
      </c>
      <c r="I175" s="1">
        <v>15229</v>
      </c>
      <c r="J175" s="1">
        <v>5794</v>
      </c>
      <c r="K175" s="1">
        <v>21023</v>
      </c>
      <c r="L175" s="1">
        <v>377</v>
      </c>
      <c r="Q175" s="1">
        <f t="shared" si="12"/>
        <v>1.6683056137500533E-2</v>
      </c>
      <c r="T175" s="1">
        <f t="shared" si="11"/>
        <v>16706.428571428572</v>
      </c>
    </row>
    <row r="176" spans="1:20" x14ac:dyDescent="0.3">
      <c r="A176" s="2">
        <v>44026</v>
      </c>
      <c r="B176" s="1">
        <f t="shared" si="9"/>
        <v>989313</v>
      </c>
      <c r="C176" s="1">
        <v>15340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29207</v>
      </c>
      <c r="I176" s="1">
        <v>15753</v>
      </c>
      <c r="J176" s="1">
        <v>6273</v>
      </c>
      <c r="K176" s="1">
        <v>22026</v>
      </c>
      <c r="L176" s="1">
        <v>314</v>
      </c>
      <c r="Q176" s="1">
        <f t="shared" si="12"/>
        <v>1.6352360460701178E-2</v>
      </c>
      <c r="T176" s="1">
        <f t="shared" si="11"/>
        <v>16930.714285714286</v>
      </c>
    </row>
    <row r="177" spans="1:20" x14ac:dyDescent="0.3">
      <c r="A177" s="2">
        <v>44027</v>
      </c>
      <c r="B177" s="1">
        <f t="shared" si="9"/>
        <v>1004971</v>
      </c>
      <c r="C177" s="1">
        <v>15658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29676</v>
      </c>
      <c r="I177" s="1">
        <v>16154</v>
      </c>
      <c r="J177" s="1">
        <v>6220</v>
      </c>
      <c r="K177" s="1">
        <v>22374</v>
      </c>
      <c r="L177" s="1">
        <v>381</v>
      </c>
      <c r="Q177" s="1">
        <f t="shared" si="12"/>
        <v>1.6697987466161118E-2</v>
      </c>
      <c r="T177" s="1">
        <f t="shared" si="11"/>
        <v>17256.142857142859</v>
      </c>
    </row>
    <row r="178" spans="1:20" x14ac:dyDescent="0.3">
      <c r="A178" s="2">
        <v>44028</v>
      </c>
      <c r="B178" s="1">
        <f t="shared" si="9"/>
        <v>1018425</v>
      </c>
      <c r="C178" s="1">
        <v>13454</v>
      </c>
      <c r="D178" s="3">
        <v>244</v>
      </c>
      <c r="E178" s="1">
        <v>0</v>
      </c>
      <c r="F178" s="1">
        <v>33</v>
      </c>
      <c r="G178" s="1">
        <v>1474</v>
      </c>
      <c r="H178" s="1">
        <f t="shared" si="10"/>
        <v>31150</v>
      </c>
      <c r="I178" s="1">
        <v>13777</v>
      </c>
      <c r="J178" s="1">
        <v>5538</v>
      </c>
      <c r="K178" s="1">
        <v>19315</v>
      </c>
      <c r="L178" s="1">
        <v>323</v>
      </c>
      <c r="Q178" s="1">
        <f t="shared" si="12"/>
        <v>1.629506797136665E-2</v>
      </c>
      <c r="T178" s="1">
        <f t="shared" si="11"/>
        <v>17402.285714285714</v>
      </c>
    </row>
    <row r="179" spans="1:20" x14ac:dyDescent="0.3">
      <c r="A179" s="2">
        <v>44029</v>
      </c>
      <c r="B179" s="1">
        <f t="shared" si="9"/>
        <v>1031691</v>
      </c>
      <c r="C179" s="1">
        <v>13266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31590</v>
      </c>
      <c r="I179" s="1">
        <v>13611</v>
      </c>
      <c r="J179" s="1">
        <v>5536</v>
      </c>
      <c r="K179" s="1">
        <v>19147</v>
      </c>
      <c r="L179" s="1">
        <v>302</v>
      </c>
      <c r="Q179" s="1">
        <f t="shared" si="12"/>
        <v>1.6046376241195811E-2</v>
      </c>
      <c r="T179" s="1">
        <f t="shared" si="11"/>
        <v>17422.714285714286</v>
      </c>
    </row>
    <row r="180" spans="1:20" x14ac:dyDescent="0.3">
      <c r="A180" s="2">
        <v>44030</v>
      </c>
      <c r="B180" s="1">
        <f t="shared" si="9"/>
        <v>1039858</v>
      </c>
      <c r="C180" s="1">
        <v>8167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32723</v>
      </c>
      <c r="I180" s="1">
        <v>8366</v>
      </c>
      <c r="J180" s="1">
        <v>3006</v>
      </c>
      <c r="K180" s="1">
        <v>11372</v>
      </c>
      <c r="L180" s="1">
        <v>169</v>
      </c>
      <c r="Q180" s="1">
        <f t="shared" si="12"/>
        <v>1.6084064303648872E-2</v>
      </c>
      <c r="T180" s="1">
        <f t="shared" si="11"/>
        <v>17524</v>
      </c>
    </row>
    <row r="181" spans="1:20" x14ac:dyDescent="0.3">
      <c r="A181" s="2">
        <v>44031</v>
      </c>
      <c r="B181" s="1">
        <f t="shared" si="9"/>
        <v>1045542</v>
      </c>
      <c r="C181" s="1">
        <v>5684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33620</v>
      </c>
      <c r="I181" s="1">
        <v>5807</v>
      </c>
      <c r="J181" s="1">
        <v>2155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3">
      <c r="A182" s="2">
        <v>44032</v>
      </c>
      <c r="B182" s="1">
        <f t="shared" si="9"/>
        <v>1058786</v>
      </c>
      <c r="C182" s="1">
        <v>13244</v>
      </c>
      <c r="D182" s="3">
        <v>279</v>
      </c>
      <c r="E182" s="1">
        <v>0</v>
      </c>
      <c r="F182" s="1">
        <v>34</v>
      </c>
      <c r="G182" s="1">
        <v>1361</v>
      </c>
      <c r="H182" s="1">
        <f t="shared" si="10"/>
        <v>34981</v>
      </c>
      <c r="I182" s="1">
        <v>13532</v>
      </c>
      <c r="J182" s="1">
        <v>5069</v>
      </c>
      <c r="K182" s="1">
        <v>18601</v>
      </c>
      <c r="L182" s="1">
        <v>357</v>
      </c>
      <c r="Q182" s="1">
        <f t="shared" si="12"/>
        <v>1.6200733461923723E-2</v>
      </c>
      <c r="T182" s="1">
        <f t="shared" si="11"/>
        <v>17256.714285714286</v>
      </c>
    </row>
    <row r="183" spans="1:20" x14ac:dyDescent="0.3">
      <c r="A183" s="2">
        <v>44033</v>
      </c>
      <c r="B183" s="1">
        <f t="shared" si="9"/>
        <v>1072805</v>
      </c>
      <c r="C183" s="1">
        <v>14019</v>
      </c>
      <c r="D183" s="3">
        <v>255</v>
      </c>
      <c r="E183" s="1">
        <v>0</v>
      </c>
      <c r="F183" s="1">
        <v>36</v>
      </c>
      <c r="G183" s="1">
        <v>1459</v>
      </c>
      <c r="H183" s="1">
        <f t="shared" si="10"/>
        <v>36440</v>
      </c>
      <c r="I183" s="1">
        <v>14445</v>
      </c>
      <c r="J183" s="1">
        <v>5564</v>
      </c>
      <c r="K183" s="1">
        <v>20009</v>
      </c>
      <c r="L183" s="1">
        <v>338</v>
      </c>
      <c r="Q183" s="1">
        <f t="shared" si="12"/>
        <v>1.6677891900993433E-2</v>
      </c>
      <c r="T183" s="1">
        <f t="shared" si="11"/>
        <v>16968.571428571428</v>
      </c>
    </row>
    <row r="184" spans="1:20" x14ac:dyDescent="0.3">
      <c r="A184" s="2">
        <v>44034</v>
      </c>
      <c r="B184" s="1">
        <f t="shared" si="9"/>
        <v>1085937</v>
      </c>
      <c r="C184" s="1">
        <v>13132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38110</v>
      </c>
      <c r="I184" s="1">
        <v>13444</v>
      </c>
      <c r="J184" s="1">
        <v>5361</v>
      </c>
      <c r="K184" s="1">
        <v>18805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1099917</v>
      </c>
      <c r="C185" s="1">
        <v>13980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39713</v>
      </c>
      <c r="I185" s="1">
        <v>14287</v>
      </c>
      <c r="J185" s="1">
        <v>6650</v>
      </c>
      <c r="K185" s="1">
        <v>20937</v>
      </c>
      <c r="L185" s="1">
        <v>348</v>
      </c>
      <c r="Q185" s="1">
        <f t="shared" si="12"/>
        <v>1.6716167521162686E-2</v>
      </c>
      <c r="T185" s="1">
        <f t="shared" si="11"/>
        <v>16690.428571428572</v>
      </c>
    </row>
    <row r="186" spans="1:20" x14ac:dyDescent="0.3">
      <c r="A186" s="2">
        <v>44036</v>
      </c>
      <c r="B186" s="1">
        <f t="shared" si="9"/>
        <v>1112686</v>
      </c>
      <c r="C186" s="1">
        <v>12769</v>
      </c>
      <c r="D186" s="3">
        <v>257</v>
      </c>
      <c r="E186" s="1">
        <v>0</v>
      </c>
      <c r="F186" s="1">
        <v>32</v>
      </c>
      <c r="G186" s="1">
        <v>1538</v>
      </c>
      <c r="H186" s="1">
        <f t="shared" si="10"/>
        <v>41251</v>
      </c>
      <c r="I186" s="1">
        <v>13084</v>
      </c>
      <c r="J186" s="1">
        <v>5323</v>
      </c>
      <c r="K186" s="1">
        <v>18407</v>
      </c>
      <c r="L186" s="1">
        <v>332</v>
      </c>
      <c r="Q186" s="1">
        <f t="shared" si="12"/>
        <v>1.7081133229393676E-2</v>
      </c>
      <c r="T186" s="1">
        <f t="shared" si="11"/>
        <v>16584.714285714286</v>
      </c>
    </row>
    <row r="187" spans="1:20" x14ac:dyDescent="0.3">
      <c r="A187" s="2">
        <v>44037</v>
      </c>
      <c r="B187" s="1">
        <f t="shared" si="9"/>
        <v>1120943</v>
      </c>
      <c r="C187" s="1">
        <v>8257</v>
      </c>
      <c r="D187" s="3">
        <v>159</v>
      </c>
      <c r="E187" s="1">
        <v>0</v>
      </c>
      <c r="F187" s="1">
        <v>49</v>
      </c>
      <c r="G187" s="1">
        <v>1330</v>
      </c>
      <c r="H187" s="1">
        <f t="shared" si="10"/>
        <v>42581</v>
      </c>
      <c r="I187" s="1">
        <v>8460</v>
      </c>
      <c r="J187" s="1">
        <v>3455</v>
      </c>
      <c r="K187" s="1">
        <v>11915</v>
      </c>
      <c r="L187" s="1">
        <v>199</v>
      </c>
      <c r="Q187" s="1">
        <f t="shared" si="12"/>
        <v>1.7258822319009569E-2</v>
      </c>
      <c r="T187" s="1">
        <f t="shared" si="11"/>
        <v>16662.285714285714</v>
      </c>
    </row>
    <row r="188" spans="1:20" x14ac:dyDescent="0.3">
      <c r="A188" s="2">
        <v>44038</v>
      </c>
      <c r="B188" s="1">
        <f t="shared" si="9"/>
        <v>1126202</v>
      </c>
      <c r="C188" s="1">
        <v>5259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43671</v>
      </c>
      <c r="I188" s="1">
        <v>5373</v>
      </c>
      <c r="J188" s="1">
        <v>2294</v>
      </c>
      <c r="K188" s="1">
        <v>7667</v>
      </c>
      <c r="L188" s="1">
        <v>126</v>
      </c>
      <c r="Q188" s="1">
        <f t="shared" si="12"/>
        <v>1.7431515974591933E-2</v>
      </c>
      <c r="T188" s="1">
        <f t="shared" si="11"/>
        <v>16620.142857142859</v>
      </c>
    </row>
    <row r="189" spans="1:20" x14ac:dyDescent="0.3">
      <c r="A189" s="2">
        <v>44039</v>
      </c>
      <c r="B189" s="1">
        <f t="shared" si="9"/>
        <v>1141956</v>
      </c>
      <c r="C189" s="1">
        <v>15754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45137</v>
      </c>
      <c r="I189" s="1">
        <v>16180</v>
      </c>
      <c r="J189" s="1">
        <v>6528</v>
      </c>
      <c r="K189" s="1">
        <v>22708</v>
      </c>
      <c r="L189" s="1">
        <v>434</v>
      </c>
      <c r="Q189" s="1">
        <f t="shared" si="12"/>
        <v>1.7476421360255047E-2</v>
      </c>
      <c r="T189" s="1">
        <f t="shared" si="11"/>
        <v>17206.857142857141</v>
      </c>
    </row>
    <row r="190" spans="1:20" x14ac:dyDescent="0.3">
      <c r="A190" s="2">
        <v>44040</v>
      </c>
      <c r="B190" s="1">
        <f t="shared" si="9"/>
        <v>1159858</v>
      </c>
      <c r="C190" s="1">
        <v>17902</v>
      </c>
      <c r="D190" s="3">
        <v>320</v>
      </c>
      <c r="E190" s="1">
        <v>0</v>
      </c>
      <c r="F190" s="1">
        <v>41</v>
      </c>
      <c r="G190" s="1">
        <v>1553</v>
      </c>
      <c r="H190" s="1">
        <f t="shared" si="10"/>
        <v>46690</v>
      </c>
      <c r="I190" s="1">
        <v>18404</v>
      </c>
      <c r="J190" s="1">
        <v>8324</v>
      </c>
      <c r="K190" s="1">
        <v>26728</v>
      </c>
      <c r="L190" s="1">
        <v>398</v>
      </c>
      <c r="Q190" s="1">
        <f t="shared" si="12"/>
        <v>1.7024857077700975E-2</v>
      </c>
      <c r="T190" s="1">
        <f t="shared" si="11"/>
        <v>18166.714285714286</v>
      </c>
    </row>
    <row r="191" spans="1:20" x14ac:dyDescent="0.3">
      <c r="A191" s="2">
        <v>44041</v>
      </c>
      <c r="B191" s="1">
        <f t="shared" si="9"/>
        <v>1175713</v>
      </c>
      <c r="C191" s="1">
        <v>15855</v>
      </c>
      <c r="D191" s="3">
        <v>319</v>
      </c>
      <c r="E191" s="1">
        <v>0</v>
      </c>
      <c r="F191" s="1">
        <v>22</v>
      </c>
      <c r="G191" s="1">
        <v>1671</v>
      </c>
      <c r="H191" s="1">
        <f t="shared" si="10"/>
        <v>48361</v>
      </c>
      <c r="I191" s="1">
        <v>16276</v>
      </c>
      <c r="J191" s="1">
        <v>7187</v>
      </c>
      <c r="K191" s="1">
        <v>23463</v>
      </c>
      <c r="L191" s="1">
        <v>388</v>
      </c>
      <c r="Q191" s="1">
        <f t="shared" si="12"/>
        <v>1.6878437322207472E-2</v>
      </c>
      <c r="T191" s="1">
        <f t="shared" si="11"/>
        <v>18832.142857142859</v>
      </c>
    </row>
    <row r="192" spans="1:20" x14ac:dyDescent="0.3">
      <c r="A192" s="2">
        <v>44042</v>
      </c>
      <c r="B192" s="1">
        <f t="shared" si="9"/>
        <v>1191767</v>
      </c>
      <c r="C192" s="1">
        <v>16054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49915</v>
      </c>
      <c r="I192" s="1">
        <v>16365</v>
      </c>
      <c r="J192" s="1">
        <v>7504</v>
      </c>
      <c r="K192" s="1">
        <v>23869</v>
      </c>
      <c r="L192" s="1">
        <v>421</v>
      </c>
      <c r="Q192" s="1">
        <f t="shared" si="12"/>
        <v>1.7052917473674836E-2</v>
      </c>
      <c r="T192" s="1">
        <f t="shared" si="11"/>
        <v>19251</v>
      </c>
    </row>
    <row r="193" spans="1:20" x14ac:dyDescent="0.3">
      <c r="A193" s="2">
        <v>44043</v>
      </c>
      <c r="B193" s="1">
        <f t="shared" si="9"/>
        <v>1206722</v>
      </c>
      <c r="C193" s="1">
        <v>14955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50391</v>
      </c>
      <c r="I193" s="1">
        <v>15357</v>
      </c>
      <c r="J193" s="1">
        <v>6867</v>
      </c>
      <c r="K193" s="1">
        <v>22224</v>
      </c>
      <c r="L193" s="1">
        <v>394</v>
      </c>
      <c r="Q193" s="1">
        <f t="shared" si="12"/>
        <v>1.7030611803079944E-2</v>
      </c>
      <c r="T193" s="1">
        <f t="shared" si="11"/>
        <v>19796.285714285714</v>
      </c>
    </row>
    <row r="194" spans="1:20" x14ac:dyDescent="0.3">
      <c r="A194" s="2">
        <v>44044</v>
      </c>
      <c r="B194" s="1">
        <f t="shared" si="9"/>
        <v>1214662</v>
      </c>
      <c r="C194" s="1">
        <v>7940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50810</v>
      </c>
      <c r="I194" s="1">
        <v>8156</v>
      </c>
      <c r="J194" s="1">
        <v>3275</v>
      </c>
      <c r="K194" s="1">
        <v>11431</v>
      </c>
      <c r="L194" s="1">
        <v>189</v>
      </c>
      <c r="Q194" s="1">
        <f t="shared" si="12"/>
        <v>1.7017886885364618E-2</v>
      </c>
      <c r="T194" s="1">
        <f t="shared" si="11"/>
        <v>19727.142857142859</v>
      </c>
    </row>
    <row r="195" spans="1:20" x14ac:dyDescent="0.3">
      <c r="A195" s="2">
        <v>44045</v>
      </c>
      <c r="B195" s="1">
        <f t="shared" si="9"/>
        <v>1220459</v>
      </c>
      <c r="C195" s="1">
        <v>5797</v>
      </c>
      <c r="D195" s="3">
        <v>109</v>
      </c>
      <c r="E195" s="1">
        <v>0</v>
      </c>
      <c r="F195" s="1">
        <v>27</v>
      </c>
      <c r="G195" s="1">
        <v>1346</v>
      </c>
      <c r="H195" s="1">
        <f t="shared" si="10"/>
        <v>52156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1.698870060565906E-2</v>
      </c>
      <c r="T195" s="1">
        <f t="shared" si="11"/>
        <v>19836.714285714286</v>
      </c>
    </row>
    <row r="196" spans="1:20" x14ac:dyDescent="0.3">
      <c r="A196" s="2">
        <v>44046</v>
      </c>
      <c r="B196" s="1">
        <f t="shared" ref="B196:B259" si="13">C196+B195</f>
        <v>1239252</v>
      </c>
      <c r="C196" s="1">
        <v>18793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53971</v>
      </c>
      <c r="I196" s="1">
        <v>19307</v>
      </c>
      <c r="J196" s="1">
        <v>8344</v>
      </c>
      <c r="K196" s="1">
        <v>27651</v>
      </c>
      <c r="L196" s="1">
        <v>424</v>
      </c>
      <c r="Q196" s="1">
        <f t="shared" si="12"/>
        <v>1.6335187760778861E-2</v>
      </c>
      <c r="T196" s="1">
        <f t="shared" si="11"/>
        <v>20542.857142857141</v>
      </c>
    </row>
    <row r="197" spans="1:20" x14ac:dyDescent="0.3">
      <c r="A197" s="2">
        <v>44047</v>
      </c>
      <c r="B197" s="1">
        <f t="shared" si="13"/>
        <v>1256006</v>
      </c>
      <c r="C197" s="1">
        <v>16754</v>
      </c>
      <c r="D197" s="3">
        <v>308</v>
      </c>
      <c r="E197" s="1">
        <v>0</v>
      </c>
      <c r="F197" s="1">
        <v>20</v>
      </c>
      <c r="G197" s="1">
        <v>1723</v>
      </c>
      <c r="H197" s="1">
        <f t="shared" si="14"/>
        <v>55694</v>
      </c>
      <c r="I197" s="1">
        <v>17218</v>
      </c>
      <c r="J197" s="1">
        <v>8391</v>
      </c>
      <c r="K197" s="1">
        <v>25609</v>
      </c>
      <c r="L197" s="1">
        <v>395</v>
      </c>
      <c r="Q197" s="1">
        <f t="shared" si="12"/>
        <v>1.6442273323007267E-2</v>
      </c>
      <c r="T197" s="1">
        <f t="shared" si="11"/>
        <v>20383</v>
      </c>
    </row>
    <row r="198" spans="1:20" x14ac:dyDescent="0.3">
      <c r="A198" s="2">
        <v>44048</v>
      </c>
      <c r="B198" s="1">
        <f t="shared" si="13"/>
        <v>1273653</v>
      </c>
      <c r="C198" s="1">
        <v>17647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57628</v>
      </c>
      <c r="I198" s="1">
        <v>18112</v>
      </c>
      <c r="J198" s="1">
        <v>8241</v>
      </c>
      <c r="K198" s="1">
        <v>26353</v>
      </c>
      <c r="L198" s="1">
        <v>413</v>
      </c>
      <c r="Q198" s="1">
        <f t="shared" si="12"/>
        <v>1.6287584752457562E-2</v>
      </c>
      <c r="T198" s="1">
        <f t="shared" si="11"/>
        <v>20795.857142857141</v>
      </c>
    </row>
    <row r="199" spans="1:20" x14ac:dyDescent="0.3">
      <c r="A199" s="2">
        <v>44049</v>
      </c>
      <c r="B199" s="1">
        <f t="shared" si="13"/>
        <v>1289870</v>
      </c>
      <c r="C199" s="1">
        <v>16217</v>
      </c>
      <c r="D199" s="3">
        <v>354</v>
      </c>
      <c r="E199" s="1">
        <v>0</v>
      </c>
      <c r="F199" s="1">
        <v>26</v>
      </c>
      <c r="G199" s="1">
        <v>1805</v>
      </c>
      <c r="H199" s="1">
        <f t="shared" si="14"/>
        <v>59433</v>
      </c>
      <c r="I199" s="1">
        <v>16621</v>
      </c>
      <c r="J199" s="1">
        <v>7718</v>
      </c>
      <c r="K199" s="1">
        <v>24339</v>
      </c>
      <c r="L199" s="1">
        <v>445</v>
      </c>
      <c r="Q199" s="1">
        <f t="shared" si="12"/>
        <v>1.6399504248806842E-2</v>
      </c>
      <c r="T199" s="1">
        <f t="shared" si="11"/>
        <v>20863</v>
      </c>
    </row>
    <row r="200" spans="1:20" x14ac:dyDescent="0.3">
      <c r="A200" s="2">
        <v>44050</v>
      </c>
      <c r="B200" s="1">
        <f t="shared" si="13"/>
        <v>1306074</v>
      </c>
      <c r="C200" s="1">
        <v>16204</v>
      </c>
      <c r="D200" s="3">
        <v>299</v>
      </c>
      <c r="E200" s="1">
        <v>0</v>
      </c>
      <c r="F200" s="1">
        <v>17</v>
      </c>
      <c r="G200" s="1">
        <v>1904</v>
      </c>
      <c r="H200" s="1">
        <f t="shared" si="14"/>
        <v>61337</v>
      </c>
      <c r="I200" s="1">
        <v>16629</v>
      </c>
      <c r="J200" s="1">
        <v>6992</v>
      </c>
      <c r="K200" s="1">
        <v>23621</v>
      </c>
      <c r="L200" s="1">
        <v>362</v>
      </c>
      <c r="Q200" s="1">
        <f t="shared" si="12"/>
        <v>1.6027075787788767E-2</v>
      </c>
      <c r="T200" s="1">
        <f t="shared" si="11"/>
        <v>21062.571428571428</v>
      </c>
    </row>
    <row r="201" spans="1:20" x14ac:dyDescent="0.3">
      <c r="A201" s="2">
        <v>44051</v>
      </c>
      <c r="B201" s="1">
        <f t="shared" si="13"/>
        <v>1315574</v>
      </c>
      <c r="C201" s="1">
        <v>9500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62857</v>
      </c>
      <c r="I201" s="1">
        <v>9758</v>
      </c>
      <c r="J201" s="1">
        <v>3772</v>
      </c>
      <c r="K201" s="1">
        <v>13530</v>
      </c>
      <c r="L201" s="1">
        <v>220</v>
      </c>
      <c r="Q201" s="1">
        <f t="shared" si="12"/>
        <v>1.6009415729886248E-2</v>
      </c>
      <c r="T201" s="1">
        <f t="shared" ref="T201:T264" si="15">AVERAGE(K195:K201)</f>
        <v>21362.428571428572</v>
      </c>
    </row>
    <row r="202" spans="1:20" x14ac:dyDescent="0.3">
      <c r="A202" s="2">
        <v>44052</v>
      </c>
      <c r="B202" s="1">
        <f t="shared" si="13"/>
        <v>1321938</v>
      </c>
      <c r="C202" s="1">
        <v>6364</v>
      </c>
      <c r="D202" s="3">
        <v>85</v>
      </c>
      <c r="E202" s="1">
        <v>0</v>
      </c>
      <c r="F202" s="1">
        <v>14</v>
      </c>
      <c r="G202" s="1">
        <v>1261</v>
      </c>
      <c r="H202" s="1">
        <f t="shared" si="14"/>
        <v>64118</v>
      </c>
      <c r="I202" s="1">
        <v>6515</v>
      </c>
      <c r="J202" s="1">
        <v>2973</v>
      </c>
      <c r="K202" s="1">
        <v>9488</v>
      </c>
      <c r="L202" s="1">
        <v>106</v>
      </c>
      <c r="Q202" s="1">
        <f t="shared" si="12"/>
        <v>1.5704789794874861E-2</v>
      </c>
      <c r="T202" s="1">
        <f t="shared" si="15"/>
        <v>21513</v>
      </c>
    </row>
    <row r="203" spans="1:20" x14ac:dyDescent="0.3">
      <c r="A203" s="2">
        <v>44053</v>
      </c>
      <c r="B203" s="1">
        <f t="shared" si="13"/>
        <v>1342397</v>
      </c>
      <c r="C203" s="1">
        <v>20459</v>
      </c>
      <c r="D203" s="3">
        <v>374</v>
      </c>
      <c r="E203" s="1">
        <v>0</v>
      </c>
      <c r="F203" s="1">
        <v>32</v>
      </c>
      <c r="G203" s="1">
        <v>1904</v>
      </c>
      <c r="H203" s="1">
        <f t="shared" si="14"/>
        <v>66022</v>
      </c>
      <c r="I203" s="1">
        <v>21002</v>
      </c>
      <c r="J203" s="1">
        <v>9833</v>
      </c>
      <c r="K203" s="1">
        <v>30835</v>
      </c>
      <c r="L203" s="1">
        <v>468</v>
      </c>
      <c r="Q203" s="1">
        <f t="shared" ref="Q203:Q213" si="16">((SUM(L197:L203))/(SUM(K197:K203)))</f>
        <v>1.5665745407250853E-2</v>
      </c>
      <c r="T203" s="1">
        <f t="shared" si="15"/>
        <v>21967.857142857141</v>
      </c>
    </row>
    <row r="204" spans="1:20" x14ac:dyDescent="0.3">
      <c r="A204" s="2">
        <v>44054</v>
      </c>
      <c r="B204" s="1">
        <f t="shared" si="13"/>
        <v>1361098</v>
      </c>
      <c r="C204" s="1">
        <v>18701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66756</v>
      </c>
      <c r="I204" s="1">
        <v>19204</v>
      </c>
      <c r="J204" s="1">
        <v>9942</v>
      </c>
      <c r="K204" s="1">
        <v>29146</v>
      </c>
      <c r="L204" s="1">
        <v>356</v>
      </c>
      <c r="Q204" s="1">
        <f t="shared" si="16"/>
        <v>1.506560211554109E-2</v>
      </c>
      <c r="T204" s="1">
        <f t="shared" si="15"/>
        <v>22473.142857142859</v>
      </c>
    </row>
    <row r="205" spans="1:20" x14ac:dyDescent="0.3">
      <c r="A205" s="2">
        <v>44055</v>
      </c>
      <c r="B205" s="1">
        <f t="shared" si="13"/>
        <v>1380253</v>
      </c>
      <c r="C205" s="1">
        <v>19155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68605</v>
      </c>
      <c r="I205" s="1">
        <v>19638</v>
      </c>
      <c r="J205" s="1">
        <v>9569</v>
      </c>
      <c r="K205" s="1">
        <v>29207</v>
      </c>
      <c r="L205" s="1">
        <v>391</v>
      </c>
      <c r="Q205" s="1">
        <f t="shared" si="16"/>
        <v>1.4659790467390082E-2</v>
      </c>
      <c r="T205" s="1">
        <f t="shared" si="15"/>
        <v>22880.857142857141</v>
      </c>
    </row>
    <row r="206" spans="1:20" x14ac:dyDescent="0.3">
      <c r="A206" s="2">
        <v>44056</v>
      </c>
      <c r="B206" s="1">
        <f t="shared" si="13"/>
        <v>1398827</v>
      </c>
      <c r="C206" s="1">
        <v>18574</v>
      </c>
      <c r="D206" s="3">
        <v>349</v>
      </c>
      <c r="E206" s="1">
        <v>0</v>
      </c>
      <c r="F206" s="1">
        <v>23</v>
      </c>
      <c r="G206" s="1">
        <v>1794</v>
      </c>
      <c r="H206" s="1">
        <f t="shared" si="14"/>
        <v>70399</v>
      </c>
      <c r="I206" s="1">
        <v>19100</v>
      </c>
      <c r="J206" s="1">
        <v>9029</v>
      </c>
      <c r="K206" s="1">
        <v>28129</v>
      </c>
      <c r="L206" s="1">
        <v>444</v>
      </c>
      <c r="Q206" s="1">
        <f t="shared" si="16"/>
        <v>1.4314816170192002E-2</v>
      </c>
      <c r="T206" s="1">
        <f t="shared" si="15"/>
        <v>23422.285714285714</v>
      </c>
    </row>
    <row r="207" spans="1:20" x14ac:dyDescent="0.3">
      <c r="A207" s="2">
        <v>44057</v>
      </c>
      <c r="B207" s="1">
        <f t="shared" si="13"/>
        <v>1417726</v>
      </c>
      <c r="C207" s="1">
        <v>18899</v>
      </c>
      <c r="D207" s="3">
        <v>342</v>
      </c>
      <c r="E207" s="1">
        <v>0</v>
      </c>
      <c r="F207" s="1">
        <v>27</v>
      </c>
      <c r="G207" s="1">
        <v>1788</v>
      </c>
      <c r="H207" s="1">
        <f t="shared" si="14"/>
        <v>72187</v>
      </c>
      <c r="I207" s="1">
        <v>19460</v>
      </c>
      <c r="J207" s="1">
        <v>8499</v>
      </c>
      <c r="K207" s="1">
        <v>27959</v>
      </c>
      <c r="L207" s="1">
        <v>415</v>
      </c>
      <c r="Q207" s="1">
        <f t="shared" si="16"/>
        <v>1.4260757959285535E-2</v>
      </c>
      <c r="T207" s="1">
        <f t="shared" si="15"/>
        <v>24042</v>
      </c>
    </row>
    <row r="208" spans="1:20" x14ac:dyDescent="0.3">
      <c r="A208" s="2">
        <v>44058</v>
      </c>
      <c r="B208" s="1">
        <f t="shared" si="13"/>
        <v>1427963</v>
      </c>
      <c r="C208" s="1">
        <v>10237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72645</v>
      </c>
      <c r="I208" s="1">
        <v>10508</v>
      </c>
      <c r="J208" s="1">
        <v>3986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1.3978659797468953E-2</v>
      </c>
      <c r="T208" s="1">
        <f t="shared" si="15"/>
        <v>24179.714285714286</v>
      </c>
    </row>
    <row r="209" spans="1:24" x14ac:dyDescent="0.3">
      <c r="A209" s="2">
        <v>44059</v>
      </c>
      <c r="B209" s="1">
        <f t="shared" si="13"/>
        <v>1436023</v>
      </c>
      <c r="C209" s="1">
        <v>8060</v>
      </c>
      <c r="D209" s="3">
        <v>120</v>
      </c>
      <c r="E209" s="1">
        <v>0</v>
      </c>
      <c r="F209" s="1">
        <v>20</v>
      </c>
      <c r="G209" s="1">
        <v>1520</v>
      </c>
      <c r="H209" s="1">
        <f t="shared" si="14"/>
        <v>74165</v>
      </c>
      <c r="I209" s="1">
        <v>8255</v>
      </c>
      <c r="J209" s="1">
        <v>3355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1462658</v>
      </c>
      <c r="C210" s="1">
        <v>26635</v>
      </c>
      <c r="D210" s="3">
        <v>369</v>
      </c>
      <c r="E210" s="1">
        <v>0</v>
      </c>
      <c r="F210" s="1">
        <v>25</v>
      </c>
      <c r="G210" s="1">
        <v>1988</v>
      </c>
      <c r="H210" s="1">
        <f t="shared" si="14"/>
        <v>76153</v>
      </c>
      <c r="I210" s="1">
        <v>27374</v>
      </c>
      <c r="J210" s="1">
        <v>13335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1487448</v>
      </c>
      <c r="C211" s="1">
        <v>24790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76825</v>
      </c>
      <c r="I211" s="1">
        <v>25509</v>
      </c>
      <c r="J211" s="1">
        <v>14013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1.3092939518864479E-2</v>
      </c>
      <c r="T211" s="1">
        <f t="shared" si="15"/>
        <v>27375.714285714286</v>
      </c>
    </row>
    <row r="212" spans="1:24" x14ac:dyDescent="0.3">
      <c r="A212" s="2">
        <v>44062</v>
      </c>
      <c r="B212" s="1">
        <f t="shared" si="13"/>
        <v>1511325</v>
      </c>
      <c r="C212" s="1">
        <v>23877</v>
      </c>
      <c r="D212" s="3">
        <v>337</v>
      </c>
      <c r="E212" s="1">
        <v>0</v>
      </c>
      <c r="F212" s="1">
        <v>29</v>
      </c>
      <c r="G212" s="1">
        <v>1948</v>
      </c>
      <c r="H212" s="1">
        <f t="shared" si="14"/>
        <v>78773</v>
      </c>
      <c r="I212" s="1">
        <v>24447</v>
      </c>
      <c r="J212" s="1">
        <v>14176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1.2559314783681346E-2</v>
      </c>
      <c r="T212" s="1">
        <f t="shared" si="15"/>
        <v>28720.857142857141</v>
      </c>
    </row>
    <row r="213" spans="1:24" x14ac:dyDescent="0.3">
      <c r="A213" s="2">
        <v>44063</v>
      </c>
      <c r="B213" s="1">
        <f t="shared" si="13"/>
        <v>1534247</v>
      </c>
      <c r="C213" s="1">
        <v>22922</v>
      </c>
      <c r="D213" s="3">
        <v>356</v>
      </c>
      <c r="E213" s="1">
        <v>0</v>
      </c>
      <c r="F213" s="1">
        <v>26</v>
      </c>
      <c r="G213" s="1">
        <v>1817</v>
      </c>
      <c r="H213" s="1">
        <f t="shared" si="14"/>
        <v>80590</v>
      </c>
      <c r="I213" s="1">
        <v>23492</v>
      </c>
      <c r="J213" s="1">
        <v>15316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1.1859723698193412E-2</v>
      </c>
      <c r="T213" s="1">
        <f t="shared" si="15"/>
        <v>30246.428571428572</v>
      </c>
    </row>
    <row r="214" spans="1:24" x14ac:dyDescent="0.3">
      <c r="A214" s="2">
        <v>44064</v>
      </c>
      <c r="B214" s="1">
        <f t="shared" si="13"/>
        <v>1554725</v>
      </c>
      <c r="C214" s="1">
        <v>20478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82295</v>
      </c>
      <c r="I214" s="1">
        <v>21060</v>
      </c>
      <c r="J214" s="1">
        <v>14228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1.1257498151140815E-2</v>
      </c>
      <c r="R214" s="1">
        <f>((SUM(N208:N214))/(SUM(M208:M214)))</f>
        <v>8.7581272451978738E-4</v>
      </c>
      <c r="S214" s="1">
        <f>((SUM(P208:P214))/(SUM(O208:O214)))</f>
        <v>1.5868097674173302E-2</v>
      </c>
      <c r="T214" s="1">
        <f t="shared" si="15"/>
        <v>31293.428571428572</v>
      </c>
      <c r="U214" s="1">
        <f>AVERAGE(O208:O214)</f>
        <v>21669.714285714286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1567476</v>
      </c>
      <c r="C215" s="1">
        <v>12751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83537</v>
      </c>
      <c r="I215" s="1">
        <v>13061</v>
      </c>
      <c r="J215" s="1">
        <v>7510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1.0984715565604026E-2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1.590954175758778E-2</v>
      </c>
      <c r="T215" s="1">
        <f t="shared" si="15"/>
        <v>32161.571428571428</v>
      </c>
      <c r="U215" s="1">
        <f t="shared" ref="U215:U278" si="22">AVERAGE(O209:O215)</f>
        <v>21604.285714285714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1577485</v>
      </c>
      <c r="C216" s="1">
        <v>10009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84632</v>
      </c>
      <c r="I216" s="1">
        <v>10260</v>
      </c>
      <c r="J216" s="1">
        <v>7397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1.0580591578783449E-2</v>
      </c>
      <c r="R216" s="1">
        <f t="shared" si="20"/>
        <v>8.073330683624801E-4</v>
      </c>
      <c r="S216" s="1">
        <f t="shared" si="21"/>
        <v>1.580316727065164E-2</v>
      </c>
      <c r="T216" s="1">
        <f t="shared" si="15"/>
        <v>33025.428571428572</v>
      </c>
      <c r="U216" s="1">
        <f t="shared" si="22"/>
        <v>21523.714285714286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1603567</v>
      </c>
      <c r="C217" s="1">
        <v>26082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86351</v>
      </c>
      <c r="I217" s="1">
        <v>26781</v>
      </c>
      <c r="J217" s="1">
        <v>26455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8.099736211293659E-4</v>
      </c>
      <c r="S217" s="1">
        <f t="shared" si="21"/>
        <v>1.568161529170824E-2</v>
      </c>
      <c r="T217" s="1">
        <f t="shared" si="15"/>
        <v>34815</v>
      </c>
      <c r="U217" s="1">
        <f t="shared" si="22"/>
        <v>21763.428571428572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1628149</v>
      </c>
      <c r="C218" s="1">
        <v>24582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87801</v>
      </c>
      <c r="I218" s="1">
        <v>25255</v>
      </c>
      <c r="J218" s="1">
        <v>27094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9.6713080629317206E-3</v>
      </c>
      <c r="R218" s="1">
        <f t="shared" si="20"/>
        <v>8.465483467698274E-4</v>
      </c>
      <c r="S218" s="1">
        <f t="shared" si="21"/>
        <v>1.5457297199615342E-2</v>
      </c>
      <c r="T218" s="1">
        <f t="shared" si="15"/>
        <v>36647.428571428572</v>
      </c>
      <c r="U218" s="1">
        <f t="shared" si="22"/>
        <v>22134.714285714286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1652856</v>
      </c>
      <c r="C219" s="1">
        <v>24707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89260</v>
      </c>
      <c r="I219" s="1">
        <v>25448</v>
      </c>
      <c r="J219" s="1">
        <v>24054</v>
      </c>
      <c r="K219" s="1">
        <v>49502</v>
      </c>
      <c r="L219" s="1">
        <v>471</v>
      </c>
      <c r="M219" s="3">
        <v>21823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9.5171851569307176E-3</v>
      </c>
      <c r="R219" s="1">
        <f t="shared" si="20"/>
        <v>7.8372729893341016E-4</v>
      </c>
      <c r="S219" s="1">
        <f t="shared" si="21"/>
        <v>1.5715811077792626E-2</v>
      </c>
      <c r="T219" s="1">
        <f t="shared" si="15"/>
        <v>38201.571428571428</v>
      </c>
      <c r="U219" s="1">
        <f t="shared" si="22"/>
        <v>22343.285714285714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1672989</v>
      </c>
      <c r="C220" s="1">
        <v>20133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89696</v>
      </c>
      <c r="I220" s="1">
        <v>20656</v>
      </c>
      <c r="J220" s="1">
        <v>26918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9.1788961426911009E-3</v>
      </c>
      <c r="R220" s="1">
        <f t="shared" si="20"/>
        <v>7.3600366366268139E-4</v>
      </c>
      <c r="S220" s="1">
        <f t="shared" si="21"/>
        <v>1.5887455732804836E-2</v>
      </c>
      <c r="T220" s="1">
        <f t="shared" si="15"/>
        <v>39453.857142857145</v>
      </c>
      <c r="U220" s="1">
        <f t="shared" si="22"/>
        <v>21985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1696071</v>
      </c>
      <c r="C221" s="1">
        <v>23082</v>
      </c>
      <c r="D221" s="3">
        <v>363</v>
      </c>
      <c r="E221" s="1">
        <v>0</v>
      </c>
      <c r="F221" s="1">
        <v>33</v>
      </c>
      <c r="G221" s="1">
        <v>1342</v>
      </c>
      <c r="H221" s="1">
        <f t="shared" si="14"/>
        <v>91038</v>
      </c>
      <c r="I221" s="1">
        <v>23636</v>
      </c>
      <c r="J221" s="1">
        <v>24574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9.0799345552907487E-3</v>
      </c>
      <c r="R221" s="1">
        <f t="shared" si="20"/>
        <v>7.0559850686251451E-4</v>
      </c>
      <c r="S221" s="1">
        <f t="shared" si="21"/>
        <v>1.6097039975587427E-2</v>
      </c>
      <c r="T221" s="1">
        <f t="shared" si="15"/>
        <v>41299.857142857145</v>
      </c>
      <c r="U221" s="1">
        <f t="shared" si="22"/>
        <v>22470.857142857141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1712696</v>
      </c>
      <c r="C222" s="1">
        <v>16625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92150</v>
      </c>
      <c r="I222" s="1">
        <v>17065</v>
      </c>
      <c r="J222" s="1">
        <v>10849</v>
      </c>
      <c r="K222" s="1">
        <v>27914</v>
      </c>
      <c r="L222" s="1">
        <v>225</v>
      </c>
      <c r="M222" s="3">
        <v>14677</v>
      </c>
      <c r="N222" s="3">
        <v>16</v>
      </c>
      <c r="O222" s="1">
        <f t="shared" si="17"/>
        <v>13237</v>
      </c>
      <c r="P222" s="1">
        <f t="shared" si="18"/>
        <v>209</v>
      </c>
      <c r="Q222" s="1">
        <f t="shared" si="19"/>
        <v>8.9629674607511756E-3</v>
      </c>
      <c r="R222" s="1">
        <f t="shared" si="20"/>
        <v>7.0845592753507943E-4</v>
      </c>
      <c r="S222" s="1">
        <f t="shared" si="21"/>
        <v>1.61846274499883E-2</v>
      </c>
      <c r="T222" s="1">
        <f t="shared" si="15"/>
        <v>42348.857142857145</v>
      </c>
      <c r="U222" s="1">
        <f t="shared" si="22"/>
        <v>22587.571428571428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1725226</v>
      </c>
      <c r="C223" s="1">
        <v>12530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93157</v>
      </c>
      <c r="I223" s="1">
        <v>12792</v>
      </c>
      <c r="J223" s="1">
        <v>11954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8.9249532996629674E-3</v>
      </c>
      <c r="R223" s="1">
        <f t="shared" si="20"/>
        <v>7.805861995123063E-4</v>
      </c>
      <c r="S223" s="1">
        <f t="shared" si="21"/>
        <v>1.6350901944976317E-2</v>
      </c>
      <c r="T223" s="1">
        <f t="shared" si="15"/>
        <v>43361.571428571428</v>
      </c>
      <c r="U223" s="1">
        <f t="shared" si="22"/>
        <v>22681.142857142859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1750627</v>
      </c>
      <c r="C224" s="1">
        <v>25401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93648</v>
      </c>
      <c r="I224" s="1">
        <v>26017</v>
      </c>
      <c r="J224" s="1">
        <v>38345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8.8000584763726856E-3</v>
      </c>
      <c r="R224" s="1">
        <f t="shared" si="20"/>
        <v>8.3370208617914332E-4</v>
      </c>
      <c r="S224" s="1">
        <f t="shared" si="21"/>
        <v>1.6626135604752845E-2</v>
      </c>
      <c r="T224" s="1">
        <f t="shared" si="15"/>
        <v>44951</v>
      </c>
      <c r="U224" s="1">
        <f t="shared" si="22"/>
        <v>22675.142857142859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1774761</v>
      </c>
      <c r="C225" s="1">
        <v>24134</v>
      </c>
      <c r="D225" s="3">
        <v>395</v>
      </c>
      <c r="E225" s="1">
        <v>0</v>
      </c>
      <c r="F225" s="1">
        <v>24</v>
      </c>
      <c r="G225" s="1">
        <v>1299</v>
      </c>
      <c r="H225" s="1">
        <f t="shared" si="14"/>
        <v>94947</v>
      </c>
      <c r="I225" s="1">
        <v>24735</v>
      </c>
      <c r="J225" s="1">
        <v>37725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8.5260863139225533E-3</v>
      </c>
      <c r="R225" s="1">
        <f t="shared" si="20"/>
        <v>8.2545809889716373E-4</v>
      </c>
      <c r="S225" s="1">
        <f t="shared" si="21"/>
        <v>1.6455118710588648E-2</v>
      </c>
      <c r="T225" s="1">
        <f t="shared" si="15"/>
        <v>46395.428571428572</v>
      </c>
      <c r="U225" s="1">
        <f t="shared" si="22"/>
        <v>22858.714285714286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1795486</v>
      </c>
      <c r="C226" s="1">
        <v>20725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96478</v>
      </c>
      <c r="I226" s="1">
        <v>21244</v>
      </c>
      <c r="J226" s="1">
        <v>35519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8.336621198750711E-3</v>
      </c>
      <c r="R226" s="1">
        <f t="shared" si="20"/>
        <v>9.2951920619059787E-4</v>
      </c>
      <c r="S226" s="1">
        <f t="shared" si="21"/>
        <v>1.6310499884300517E-2</v>
      </c>
      <c r="T226" s="1">
        <f t="shared" si="15"/>
        <v>47432.714285714283</v>
      </c>
      <c r="U226" s="1">
        <f t="shared" si="22"/>
        <v>22842.428571428572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1816369</v>
      </c>
      <c r="C227" s="1">
        <v>20883</v>
      </c>
      <c r="D227" s="3">
        <v>464</v>
      </c>
      <c r="E227" s="1">
        <v>0</v>
      </c>
      <c r="F227" s="1">
        <v>35</v>
      </c>
      <c r="G227" s="1">
        <v>1499</v>
      </c>
      <c r="H227" s="1">
        <f t="shared" si="14"/>
        <v>97977</v>
      </c>
      <c r="I227" s="1">
        <v>21399</v>
      </c>
      <c r="J227" s="1">
        <v>41208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8.3616183851876608E-3</v>
      </c>
      <c r="R227" s="1">
        <f t="shared" si="20"/>
        <v>9.3385644029397136E-4</v>
      </c>
      <c r="S227" s="1">
        <f t="shared" si="21"/>
        <v>1.6454735929484862E-2</v>
      </c>
      <c r="T227" s="1">
        <f t="shared" si="15"/>
        <v>49580.285714285717</v>
      </c>
      <c r="U227" s="1">
        <f t="shared" si="22"/>
        <v>23727.428571428572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1834030</v>
      </c>
      <c r="C228" s="1">
        <v>17661</v>
      </c>
      <c r="D228" s="3">
        <v>348</v>
      </c>
      <c r="E228" s="1">
        <v>0</v>
      </c>
      <c r="F228" s="1">
        <v>26</v>
      </c>
      <c r="G228" s="1">
        <v>1562</v>
      </c>
      <c r="H228" s="1">
        <f t="shared" si="14"/>
        <v>99539</v>
      </c>
      <c r="I228" s="1">
        <v>18058</v>
      </c>
      <c r="J228" s="1">
        <v>33488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8.2705951517988117E-3</v>
      </c>
      <c r="R228" s="1">
        <f t="shared" si="20"/>
        <v>9.2946789306283843E-4</v>
      </c>
      <c r="S228" s="1">
        <f t="shared" si="21"/>
        <v>1.6588543251963232E-2</v>
      </c>
      <c r="T228" s="1">
        <f t="shared" si="15"/>
        <v>50056.857142857145</v>
      </c>
      <c r="U228" s="1">
        <f t="shared" si="22"/>
        <v>23467.142857142859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1843403</v>
      </c>
      <c r="C229" s="1">
        <v>9373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100751</v>
      </c>
      <c r="I229" s="1">
        <v>9575</v>
      </c>
      <c r="J229" s="1">
        <v>14581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9.1554630320931675E-4</v>
      </c>
      <c r="S229" s="1">
        <f t="shared" si="21"/>
        <v>1.6905414268463863E-2</v>
      </c>
      <c r="T229" s="1">
        <f t="shared" si="15"/>
        <v>49520</v>
      </c>
      <c r="U229" s="1">
        <f t="shared" si="22"/>
        <v>23306.142857142859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1850479</v>
      </c>
      <c r="C230" s="1">
        <v>7076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101817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8.4000464090961836E-3</v>
      </c>
      <c r="R230" s="1">
        <f t="shared" si="20"/>
        <v>8.5671920478884065E-4</v>
      </c>
      <c r="S230" s="1">
        <f t="shared" si="21"/>
        <v>1.6843917132845637E-2</v>
      </c>
      <c r="T230" s="1">
        <f t="shared" si="15"/>
        <v>49251.428571428572</v>
      </c>
      <c r="U230" s="1">
        <f t="shared" si="22"/>
        <v>23238.571428571428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1858672</v>
      </c>
      <c r="C231" s="1">
        <v>8193</v>
      </c>
      <c r="D231" s="3">
        <v>161</v>
      </c>
      <c r="E231" s="1">
        <v>0</v>
      </c>
      <c r="F231" s="1">
        <v>33</v>
      </c>
      <c r="G231" s="1">
        <v>1123</v>
      </c>
      <c r="H231" s="1">
        <f t="shared" si="14"/>
        <v>102940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8.021516836041331E-3</v>
      </c>
      <c r="R231" s="1">
        <f t="shared" si="20"/>
        <v>8.3455158679912058E-4</v>
      </c>
      <c r="S231" s="1">
        <f t="shared" si="21"/>
        <v>1.672931151107733E-2</v>
      </c>
      <c r="T231" s="1">
        <f t="shared" si="15"/>
        <v>45306.714285714283</v>
      </c>
      <c r="U231" s="1">
        <f t="shared" si="22"/>
        <v>20485.857142857141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1880577</v>
      </c>
      <c r="C232" s="1">
        <v>21905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103574</v>
      </c>
      <c r="I232" s="1">
        <v>22383</v>
      </c>
      <c r="J232" s="1">
        <v>54505</v>
      </c>
      <c r="K232" s="1">
        <v>76888</v>
      </c>
      <c r="L232" s="1">
        <v>660</v>
      </c>
      <c r="M232" s="3">
        <v>41298</v>
      </c>
      <c r="N232" s="3">
        <v>61</v>
      </c>
      <c r="O232" s="1">
        <f t="shared" si="17"/>
        <v>35590</v>
      </c>
      <c r="P232" s="1">
        <f t="shared" si="18"/>
        <v>599</v>
      </c>
      <c r="Q232" s="1">
        <f t="shared" si="19"/>
        <v>8.2364472592927687E-3</v>
      </c>
      <c r="R232" s="1">
        <f t="shared" si="20"/>
        <v>1.0016658137990354E-3</v>
      </c>
      <c r="S232" s="1">
        <f t="shared" si="21"/>
        <v>1.7223307930024818E-2</v>
      </c>
      <c r="T232" s="1">
        <f t="shared" si="15"/>
        <v>47367.857142857145</v>
      </c>
      <c r="U232" s="1">
        <f t="shared" si="22"/>
        <v>21125.857142857141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1900049</v>
      </c>
      <c r="C233" s="1">
        <v>19472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105066</v>
      </c>
      <c r="I233" s="1">
        <v>19964</v>
      </c>
      <c r="J233" s="1">
        <v>47945</v>
      </c>
      <c r="K233" s="1">
        <v>67909</v>
      </c>
      <c r="L233" s="1">
        <v>592</v>
      </c>
      <c r="M233" s="3">
        <v>34078</v>
      </c>
      <c r="N233" s="3">
        <v>45</v>
      </c>
      <c r="O233" s="1">
        <f t="shared" si="17"/>
        <v>33831</v>
      </c>
      <c r="P233" s="1">
        <f t="shared" si="18"/>
        <v>547</v>
      </c>
      <c r="Q233" s="1">
        <f t="shared" si="19"/>
        <v>8.3245555422632404E-3</v>
      </c>
      <c r="R233" s="1">
        <f t="shared" si="20"/>
        <v>1.023470892063593E-3</v>
      </c>
      <c r="S233" s="1">
        <f t="shared" si="21"/>
        <v>1.7256255392579811E-2</v>
      </c>
      <c r="T233" s="1">
        <f t="shared" si="15"/>
        <v>48960.142857142855</v>
      </c>
      <c r="U233" s="1">
        <f t="shared" si="22"/>
        <v>22021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1916488</v>
      </c>
      <c r="C234" s="1">
        <v>16439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106470</v>
      </c>
      <c r="I234" s="1">
        <v>16796</v>
      </c>
      <c r="J234" s="1">
        <v>47856</v>
      </c>
      <c r="K234" s="1">
        <v>64652</v>
      </c>
      <c r="L234" s="1">
        <v>513</v>
      </c>
      <c r="M234" s="3">
        <v>36034</v>
      </c>
      <c r="N234" s="3">
        <v>26</v>
      </c>
      <c r="O234" s="1">
        <f t="shared" si="17"/>
        <v>28618</v>
      </c>
      <c r="P234" s="1">
        <f t="shared" si="18"/>
        <v>487</v>
      </c>
      <c r="Q234" s="1">
        <f t="shared" si="19"/>
        <v>8.1562567074479498E-3</v>
      </c>
      <c r="R234" s="1">
        <f t="shared" si="20"/>
        <v>1.02328900830176E-3</v>
      </c>
      <c r="S234" s="1">
        <f t="shared" si="21"/>
        <v>1.697102539493139E-2</v>
      </c>
      <c r="T234" s="1">
        <f t="shared" si="15"/>
        <v>49252.285714285717</v>
      </c>
      <c r="U234" s="1">
        <f t="shared" si="22"/>
        <v>22029.142857142859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1932693</v>
      </c>
      <c r="C235" s="1">
        <v>16205</v>
      </c>
      <c r="D235" s="3">
        <v>409</v>
      </c>
      <c r="E235" s="1">
        <v>0</v>
      </c>
      <c r="F235" s="1">
        <v>31</v>
      </c>
      <c r="G235" s="1">
        <v>1392</v>
      </c>
      <c r="H235" s="1">
        <f t="shared" si="14"/>
        <v>107862</v>
      </c>
      <c r="I235" s="1">
        <v>16602</v>
      </c>
      <c r="J235" s="1">
        <v>41848</v>
      </c>
      <c r="K235" s="1">
        <v>58450</v>
      </c>
      <c r="L235" s="1">
        <v>506</v>
      </c>
      <c r="M235" s="3">
        <v>31244</v>
      </c>
      <c r="N235" s="3">
        <v>29</v>
      </c>
      <c r="O235" s="1">
        <f t="shared" si="17"/>
        <v>27206</v>
      </c>
      <c r="P235" s="1">
        <f t="shared" si="18"/>
        <v>477</v>
      </c>
      <c r="Q235" s="1">
        <f t="shared" si="19"/>
        <v>8.1383114851991921E-3</v>
      </c>
      <c r="R235" s="1">
        <f t="shared" si="20"/>
        <v>1.0637748515362768E-3</v>
      </c>
      <c r="S235" s="1">
        <f t="shared" si="21"/>
        <v>1.680799898746994E-2</v>
      </c>
      <c r="T235" s="1">
        <f t="shared" si="15"/>
        <v>50238.571428571428</v>
      </c>
      <c r="U235" s="1">
        <f t="shared" si="22"/>
        <v>22574.285714285714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1942900</v>
      </c>
      <c r="C236" s="1">
        <v>10207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108989</v>
      </c>
      <c r="I236" s="1">
        <v>10415</v>
      </c>
      <c r="J236" s="1">
        <v>12919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8.114625136811382E-3</v>
      </c>
      <c r="R236" s="1">
        <f t="shared" si="20"/>
        <v>1.0529514070783479E-3</v>
      </c>
      <c r="S236" s="1">
        <f t="shared" si="21"/>
        <v>1.6542049063492461E-2</v>
      </c>
      <c r="T236" s="1">
        <f t="shared" si="15"/>
        <v>50121.142857142855</v>
      </c>
      <c r="U236" s="1">
        <f t="shared" si="22"/>
        <v>22850.857142857141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1951779</v>
      </c>
      <c r="C237" s="1">
        <v>8879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110046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8.2580769787994404E-3</v>
      </c>
      <c r="R237" s="1">
        <f t="shared" si="20"/>
        <v>1.0557443522929612E-3</v>
      </c>
      <c r="S237" s="1">
        <f t="shared" si="21"/>
        <v>1.6741734310037615E-2</v>
      </c>
      <c r="T237" s="1">
        <f t="shared" si="15"/>
        <v>50288.428571428572</v>
      </c>
      <c r="U237" s="1">
        <f t="shared" si="22"/>
        <v>23090.285714285714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1972286</v>
      </c>
      <c r="C238" s="1">
        <v>20507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111541</v>
      </c>
      <c r="I238" s="1">
        <v>20950</v>
      </c>
      <c r="J238" s="1">
        <v>55982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8.4930724473613085E-3</v>
      </c>
      <c r="R238" s="1">
        <f t="shared" si="20"/>
        <v>9.814817487695394E-4</v>
      </c>
      <c r="S238" s="1">
        <f t="shared" si="21"/>
        <v>1.6962023943195934E-2</v>
      </c>
      <c r="T238" s="1">
        <f t="shared" si="15"/>
        <v>56028.857142857145</v>
      </c>
      <c r="U238" s="1">
        <f t="shared" si="22"/>
        <v>26336.142857142859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1991430</v>
      </c>
      <c r="C239" s="1">
        <v>19144</v>
      </c>
      <c r="D239" s="3">
        <v>424</v>
      </c>
      <c r="E239" s="1">
        <v>0</v>
      </c>
      <c r="F239" s="1">
        <v>26</v>
      </c>
      <c r="G239" s="1">
        <v>1526</v>
      </c>
      <c r="H239" s="1">
        <f t="shared" si="14"/>
        <v>113067</v>
      </c>
      <c r="I239" s="1">
        <v>19566</v>
      </c>
      <c r="J239" s="1">
        <v>51274</v>
      </c>
      <c r="K239" s="1">
        <v>70840</v>
      </c>
      <c r="L239" s="1">
        <v>523</v>
      </c>
      <c r="M239" s="3">
        <v>37537</v>
      </c>
      <c r="N239" s="3">
        <v>15</v>
      </c>
      <c r="O239" s="1">
        <f t="shared" si="17"/>
        <v>33303</v>
      </c>
      <c r="P239" s="1">
        <f t="shared" si="18"/>
        <v>508</v>
      </c>
      <c r="Q239" s="1">
        <f t="shared" si="19"/>
        <v>8.2713114456926511E-3</v>
      </c>
      <c r="R239" s="1">
        <f t="shared" si="20"/>
        <v>7.7417584571361372E-4</v>
      </c>
      <c r="S239" s="1">
        <f t="shared" si="21"/>
        <v>1.6675271604802654E-2</v>
      </c>
      <c r="T239" s="1">
        <f t="shared" si="15"/>
        <v>55164.857142857145</v>
      </c>
      <c r="U239" s="1">
        <f t="shared" si="22"/>
        <v>26009.428571428572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2008688</v>
      </c>
      <c r="C240" s="1">
        <v>17258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114546</v>
      </c>
      <c r="I240" s="1">
        <v>17669</v>
      </c>
      <c r="J240" s="1">
        <v>47420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8.1495510442590527E-3</v>
      </c>
      <c r="R240" s="1">
        <f t="shared" si="20"/>
        <v>6.8575262584054028E-4</v>
      </c>
      <c r="S240" s="1">
        <f t="shared" si="21"/>
        <v>1.6524853712140925E-2</v>
      </c>
      <c r="T240" s="1">
        <f t="shared" si="15"/>
        <v>54762</v>
      </c>
      <c r="U240" s="1">
        <f t="shared" si="22"/>
        <v>25805.285714285714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2024019</v>
      </c>
      <c r="C241" s="1">
        <v>15331</v>
      </c>
      <c r="D241" s="3">
        <v>355</v>
      </c>
      <c r="E241" s="1">
        <v>0</v>
      </c>
      <c r="F241" s="1">
        <v>47</v>
      </c>
      <c r="G241" s="1">
        <v>1536</v>
      </c>
      <c r="H241" s="1">
        <f t="shared" si="14"/>
        <v>116082</v>
      </c>
      <c r="I241" s="1">
        <v>15664</v>
      </c>
      <c r="J241" s="1">
        <v>51923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7.9478291035521877E-3</v>
      </c>
      <c r="R241" s="1">
        <f t="shared" si="20"/>
        <v>6.1371507060158689E-4</v>
      </c>
      <c r="S241" s="1">
        <f t="shared" si="21"/>
        <v>1.626860887921221E-2</v>
      </c>
      <c r="T241" s="1">
        <f t="shared" si="15"/>
        <v>55181.285714285717</v>
      </c>
      <c r="U241" s="1">
        <f t="shared" si="22"/>
        <v>25851.714285714286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2039313</v>
      </c>
      <c r="C242" s="1">
        <v>15294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117592</v>
      </c>
      <c r="I242" s="1">
        <v>15596</v>
      </c>
      <c r="J242" s="1">
        <v>43401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8.0348279285241565E-3</v>
      </c>
      <c r="R242" s="1">
        <f t="shared" si="20"/>
        <v>5.6143845414024249E-4</v>
      </c>
      <c r="S242" s="1">
        <f t="shared" si="21"/>
        <v>1.6446410418441082E-2</v>
      </c>
      <c r="T242" s="1">
        <f t="shared" si="15"/>
        <v>55259.428571428572</v>
      </c>
      <c r="U242" s="1">
        <f t="shared" si="22"/>
        <v>25997.857142857141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2047556</v>
      </c>
      <c r="C243" s="1">
        <v>8243</v>
      </c>
      <c r="D243" s="3">
        <v>202</v>
      </c>
      <c r="E243" s="1">
        <v>0</v>
      </c>
      <c r="F243" s="1">
        <v>33</v>
      </c>
      <c r="G243" s="1">
        <v>1201</v>
      </c>
      <c r="H243" s="1">
        <f t="shared" si="14"/>
        <v>118793</v>
      </c>
      <c r="I243" s="1">
        <v>8401</v>
      </c>
      <c r="J243" s="1">
        <v>14656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8.0819787912733265E-3</v>
      </c>
      <c r="R243" s="1">
        <f t="shared" si="20"/>
        <v>5.3843442847632849E-4</v>
      </c>
      <c r="S243" s="1">
        <f t="shared" si="21"/>
        <v>1.6538358126238044E-2</v>
      </c>
      <c r="T243" s="1">
        <f t="shared" si="15"/>
        <v>55219.857142857145</v>
      </c>
      <c r="U243" s="1">
        <f t="shared" si="22"/>
        <v>26034.714285714286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2053911</v>
      </c>
      <c r="C244" s="1">
        <v>6355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119953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8.0409356725146194E-3</v>
      </c>
      <c r="R244" s="1">
        <f t="shared" si="20"/>
        <v>5.3458625966178836E-4</v>
      </c>
      <c r="S244" s="1">
        <f t="shared" si="21"/>
        <v>1.6455904992302615E-2</v>
      </c>
      <c r="T244" s="1">
        <f t="shared" si="15"/>
        <v>55110.857142857145</v>
      </c>
      <c r="U244" s="1">
        <f t="shared" si="22"/>
        <v>25982.857142857141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2072150</v>
      </c>
      <c r="C245" s="1">
        <v>18239</v>
      </c>
      <c r="D245" s="3">
        <v>427</v>
      </c>
      <c r="E245" s="1">
        <v>0</v>
      </c>
      <c r="F245" s="1">
        <v>39</v>
      </c>
      <c r="G245" s="1">
        <v>1738</v>
      </c>
      <c r="H245" s="1">
        <f t="shared" si="14"/>
        <v>121691</v>
      </c>
      <c r="I245" s="1">
        <v>18589</v>
      </c>
      <c r="J245" s="1">
        <v>60253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7.7098476602198689E-3</v>
      </c>
      <c r="R245" s="1">
        <f t="shared" si="20"/>
        <v>5.844307644354399E-4</v>
      </c>
      <c r="S245" s="1">
        <f t="shared" si="21"/>
        <v>1.5732789348424529E-2</v>
      </c>
      <c r="T245" s="1">
        <f t="shared" si="15"/>
        <v>55383.714285714283</v>
      </c>
      <c r="U245" s="1">
        <f t="shared" si="22"/>
        <v>26051.142857142859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2090404</v>
      </c>
      <c r="C246" s="1">
        <v>18254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122343</v>
      </c>
      <c r="I246" s="1">
        <v>18633</v>
      </c>
      <c r="J246" s="1">
        <v>56213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8.8195321310495728E-4</v>
      </c>
      <c r="S246" s="1">
        <f t="shared" si="21"/>
        <v>1.5722211967556653E-2</v>
      </c>
      <c r="T246" s="1">
        <f t="shared" si="15"/>
        <v>55956</v>
      </c>
      <c r="U246" s="1">
        <f t="shared" si="22"/>
        <v>26314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2107071</v>
      </c>
      <c r="C247" s="1">
        <v>16667</v>
      </c>
      <c r="D247" s="3">
        <v>560</v>
      </c>
      <c r="E247" s="1">
        <v>0</v>
      </c>
      <c r="F247" s="1">
        <v>69</v>
      </c>
      <c r="G247" s="1">
        <v>1735</v>
      </c>
      <c r="H247" s="1">
        <f t="shared" si="14"/>
        <v>124078</v>
      </c>
      <c r="I247" s="1">
        <v>16968</v>
      </c>
      <c r="J247" s="1">
        <v>49491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8.2607832860973583E-3</v>
      </c>
      <c r="R247" s="1">
        <f t="shared" si="20"/>
        <v>9.5753797835006628E-4</v>
      </c>
      <c r="S247" s="1">
        <f t="shared" si="21"/>
        <v>1.6542431037010093E-2</v>
      </c>
      <c r="T247" s="1">
        <f t="shared" si="15"/>
        <v>56151.714285714283</v>
      </c>
      <c r="U247" s="1">
        <f t="shared" si="22"/>
        <v>26313.285714285714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2123895</v>
      </c>
      <c r="C248" s="1">
        <v>16824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125808</v>
      </c>
      <c r="I248" s="1">
        <v>17167</v>
      </c>
      <c r="J248" s="1">
        <v>57188</v>
      </c>
      <c r="K248" s="1">
        <v>74355</v>
      </c>
      <c r="L248" s="1">
        <v>697</v>
      </c>
      <c r="M248" s="3">
        <v>42334</v>
      </c>
      <c r="N248" s="3">
        <v>32</v>
      </c>
      <c r="O248" s="1">
        <f t="shared" si="17"/>
        <v>32021</v>
      </c>
      <c r="P248" s="1">
        <f t="shared" si="18"/>
        <v>665</v>
      </c>
      <c r="Q248" s="1">
        <f t="shared" si="19"/>
        <v>8.7162043868644172E-3</v>
      </c>
      <c r="R248" s="1">
        <f t="shared" si="20"/>
        <v>1.03030217492555E-3</v>
      </c>
      <c r="S248" s="1">
        <f t="shared" si="21"/>
        <v>1.7439966679304322E-2</v>
      </c>
      <c r="T248" s="1">
        <f t="shared" si="15"/>
        <v>57118.571428571428</v>
      </c>
      <c r="U248" s="1">
        <f t="shared" si="22"/>
        <v>26753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2139973</v>
      </c>
      <c r="C249" s="1">
        <v>16078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127644</v>
      </c>
      <c r="I249" s="1">
        <v>16335</v>
      </c>
      <c r="J249" s="1">
        <v>44690</v>
      </c>
      <c r="K249" s="1">
        <v>61025</v>
      </c>
      <c r="L249" s="1">
        <v>678</v>
      </c>
      <c r="M249" s="3">
        <v>31486</v>
      </c>
      <c r="N249" s="3">
        <v>34</v>
      </c>
      <c r="O249" s="1">
        <f t="shared" si="17"/>
        <v>29539</v>
      </c>
      <c r="P249" s="1">
        <f t="shared" si="18"/>
        <v>644</v>
      </c>
      <c r="Q249" s="1">
        <f t="shared" si="19"/>
        <v>9.0056686690323448E-3</v>
      </c>
      <c r="R249" s="1">
        <f t="shared" si="20"/>
        <v>1.1018534581788003E-3</v>
      </c>
      <c r="S249" s="1">
        <f t="shared" si="21"/>
        <v>1.7944543723917045E-2</v>
      </c>
      <c r="T249" s="1">
        <f t="shared" si="15"/>
        <v>57408.285714285717</v>
      </c>
      <c r="U249" s="1">
        <f t="shared" si="22"/>
        <v>26940.142857142859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2151013</v>
      </c>
      <c r="C250" s="1">
        <v>11040</v>
      </c>
      <c r="D250" s="3">
        <v>364</v>
      </c>
      <c r="E250" s="1">
        <v>0</v>
      </c>
      <c r="F250" s="1">
        <v>46</v>
      </c>
      <c r="G250" s="1">
        <v>1373</v>
      </c>
      <c r="H250" s="1">
        <f t="shared" si="14"/>
        <v>129017</v>
      </c>
      <c r="I250" s="1">
        <v>11243</v>
      </c>
      <c r="J250" s="1">
        <v>15242</v>
      </c>
      <c r="K250" s="1">
        <v>26485</v>
      </c>
      <c r="L250" s="1">
        <v>419</v>
      </c>
      <c r="M250" s="3">
        <v>8444</v>
      </c>
      <c r="N250" s="3">
        <v>8</v>
      </c>
      <c r="O250" s="1">
        <f t="shared" si="17"/>
        <v>18041</v>
      </c>
      <c r="P250" s="1">
        <f t="shared" si="18"/>
        <v>411</v>
      </c>
      <c r="Q250" s="1">
        <f t="shared" si="19"/>
        <v>9.3366166114793002E-3</v>
      </c>
      <c r="R250" s="1">
        <f t="shared" si="20"/>
        <v>1.136320949626235E-3</v>
      </c>
      <c r="S250" s="1">
        <f t="shared" si="21"/>
        <v>1.8417412826672492E-2</v>
      </c>
      <c r="T250" s="1">
        <f t="shared" si="15"/>
        <v>57898</v>
      </c>
      <c r="U250" s="1">
        <f t="shared" si="22"/>
        <v>27474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2159623</v>
      </c>
      <c r="C251" s="1">
        <v>8610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130270</v>
      </c>
      <c r="I251" s="1">
        <v>8770</v>
      </c>
      <c r="J251" s="1">
        <v>14739</v>
      </c>
      <c r="K251" s="1">
        <v>23509</v>
      </c>
      <c r="L251" s="1">
        <v>272</v>
      </c>
      <c r="M251" s="3">
        <v>9886</v>
      </c>
      <c r="N251" s="3">
        <v>13</v>
      </c>
      <c r="O251" s="1">
        <f t="shared" si="17"/>
        <v>13623</v>
      </c>
      <c r="P251" s="1">
        <f t="shared" si="18"/>
        <v>259</v>
      </c>
      <c r="Q251" s="1">
        <f t="shared" si="19"/>
        <v>9.5679385284609189E-3</v>
      </c>
      <c r="R251" s="1">
        <f t="shared" si="20"/>
        <v>1.1798511865116369E-3</v>
      </c>
      <c r="S251" s="1">
        <f t="shared" si="21"/>
        <v>1.8594649942403688E-2</v>
      </c>
      <c r="T251" s="1">
        <f t="shared" si="15"/>
        <v>57931.571428571428</v>
      </c>
      <c r="U251" s="1">
        <f t="shared" si="22"/>
        <v>27903.571428571428</v>
      </c>
      <c r="V251" s="1">
        <f t="shared" si="23"/>
        <v>30028</v>
      </c>
      <c r="W251" s="1">
        <f t="shared" si="24"/>
        <v>518.85714285714289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2180498</v>
      </c>
      <c r="C252" s="1">
        <v>20875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132000</v>
      </c>
      <c r="I252" s="1">
        <v>21186</v>
      </c>
      <c r="J252" s="1">
        <v>61811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1.0659643230260011E-2</v>
      </c>
      <c r="R252" s="1">
        <f t="shared" si="20"/>
        <v>1.2959983041211784E-3</v>
      </c>
      <c r="S252" s="1">
        <f t="shared" si="21"/>
        <v>2.027568599899067E-2</v>
      </c>
      <c r="T252" s="1">
        <f t="shared" si="15"/>
        <v>58525.142857142855</v>
      </c>
      <c r="U252" s="1">
        <f t="shared" si="22"/>
        <v>28873.428571428572</v>
      </c>
      <c r="V252" s="1">
        <f t="shared" si="23"/>
        <v>29651.714285714286</v>
      </c>
      <c r="W252" s="1">
        <f t="shared" si="24"/>
        <v>585.42857142857144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2200007</v>
      </c>
      <c r="C253" s="1">
        <v>19509</v>
      </c>
      <c r="D253" s="3">
        <v>720</v>
      </c>
      <c r="E253" s="1">
        <v>0</v>
      </c>
      <c r="F253" s="1">
        <v>73</v>
      </c>
      <c r="G253" s="1">
        <v>1782</v>
      </c>
      <c r="H253" s="1">
        <f t="shared" si="14"/>
        <v>133782</v>
      </c>
      <c r="I253" s="1">
        <v>19920</v>
      </c>
      <c r="J253" s="1">
        <v>58763</v>
      </c>
      <c r="K253" s="1">
        <v>78683</v>
      </c>
      <c r="L253" s="1">
        <v>836</v>
      </c>
      <c r="M253" s="3">
        <v>39321</v>
      </c>
      <c r="N253" s="3">
        <v>33</v>
      </c>
      <c r="O253" s="1">
        <f t="shared" si="17"/>
        <v>39362</v>
      </c>
      <c r="P253" s="1">
        <f t="shared" si="18"/>
        <v>803</v>
      </c>
      <c r="Q253" s="1">
        <f t="shared" si="19"/>
        <v>1.1100013784330844E-2</v>
      </c>
      <c r="R253" s="1">
        <f t="shared" si="20"/>
        <v>1.0811854426102906E-3</v>
      </c>
      <c r="S253" s="1">
        <f t="shared" si="21"/>
        <v>2.1159969563763432E-2</v>
      </c>
      <c r="T253" s="1">
        <f t="shared" si="15"/>
        <v>59073.285714285717</v>
      </c>
      <c r="U253" s="1">
        <f t="shared" si="22"/>
        <v>29476.142857142859</v>
      </c>
      <c r="V253" s="1">
        <f t="shared" si="23"/>
        <v>29597.142857142859</v>
      </c>
      <c r="W253" s="1">
        <f t="shared" si="24"/>
        <v>623.71428571428567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2217038</v>
      </c>
      <c r="C254" s="1">
        <v>17031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135503</v>
      </c>
      <c r="I254" s="1">
        <v>17336</v>
      </c>
      <c r="J254" s="1">
        <v>49196</v>
      </c>
      <c r="K254" s="1">
        <v>66532</v>
      </c>
      <c r="L254" s="1">
        <v>735</v>
      </c>
      <c r="M254" s="3">
        <v>30280</v>
      </c>
      <c r="N254" s="3">
        <v>40</v>
      </c>
      <c r="O254" s="1">
        <f t="shared" si="17"/>
        <v>36252</v>
      </c>
      <c r="P254" s="1">
        <f t="shared" si="18"/>
        <v>695</v>
      </c>
      <c r="Q254" s="1">
        <f t="shared" si="19"/>
        <v>1.1206859032945989E-2</v>
      </c>
      <c r="R254" s="1">
        <f t="shared" si="20"/>
        <v>1.0865396906557586E-3</v>
      </c>
      <c r="S254" s="1">
        <f t="shared" si="21"/>
        <v>2.1000247397567891E-2</v>
      </c>
      <c r="T254" s="1">
        <f t="shared" si="15"/>
        <v>59083.714285714283</v>
      </c>
      <c r="U254" s="1">
        <f t="shared" si="22"/>
        <v>30026.857142857141</v>
      </c>
      <c r="V254" s="1">
        <f t="shared" si="23"/>
        <v>29056.857142857141</v>
      </c>
      <c r="W254" s="1">
        <f t="shared" si="24"/>
        <v>630.57142857142856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2233027</v>
      </c>
      <c r="C255" s="1">
        <v>15989</v>
      </c>
      <c r="D255" s="3">
        <v>683</v>
      </c>
      <c r="E255" s="1">
        <v>0</v>
      </c>
      <c r="F255" s="1">
        <v>62</v>
      </c>
      <c r="G255" s="1">
        <v>1680</v>
      </c>
      <c r="H255" s="1">
        <f t="shared" si="14"/>
        <v>137183</v>
      </c>
      <c r="I255" s="1">
        <v>16263</v>
      </c>
      <c r="J255" s="1">
        <v>60095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1.1436780088019655E-2</v>
      </c>
      <c r="R255" s="1">
        <f t="shared" si="20"/>
        <v>1.1471729326269769E-3</v>
      </c>
      <c r="S255" s="1">
        <f t="shared" si="21"/>
        <v>2.1272490246186718E-2</v>
      </c>
      <c r="T255" s="1">
        <f t="shared" si="15"/>
        <v>59369.857142857145</v>
      </c>
      <c r="U255" s="1">
        <f t="shared" si="22"/>
        <v>30354.428571428572</v>
      </c>
      <c r="V255" s="1">
        <f t="shared" si="23"/>
        <v>29015.428571428572</v>
      </c>
      <c r="W255" s="1">
        <f t="shared" si="24"/>
        <v>645.71428571428567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2249683</v>
      </c>
      <c r="C256" s="1">
        <v>16656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139094</v>
      </c>
      <c r="I256" s="1">
        <v>16963</v>
      </c>
      <c r="J256" s="1">
        <v>47709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1.1325363279871003E-2</v>
      </c>
      <c r="R256" s="1">
        <f t="shared" si="20"/>
        <v>1.146450432010077E-3</v>
      </c>
      <c r="S256" s="1">
        <f t="shared" si="21"/>
        <v>2.0902777777777777E-2</v>
      </c>
      <c r="T256" s="1">
        <f t="shared" si="15"/>
        <v>59890.857142857145</v>
      </c>
      <c r="U256" s="1">
        <f t="shared" si="22"/>
        <v>30857.142857142859</v>
      </c>
      <c r="V256" s="1">
        <f t="shared" si="23"/>
        <v>29033.714285714286</v>
      </c>
      <c r="W256" s="1">
        <f t="shared" si="24"/>
        <v>645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2261001</v>
      </c>
      <c r="C257" s="1">
        <v>11318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140674</v>
      </c>
      <c r="I257" s="1">
        <v>11655</v>
      </c>
      <c r="J257" s="1">
        <v>17031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1.1418076723211299E-2</v>
      </c>
      <c r="R257" s="1">
        <f t="shared" si="20"/>
        <v>1.1326971922839294E-3</v>
      </c>
      <c r="S257" s="1">
        <f t="shared" si="21"/>
        <v>2.1062165803061163E-2</v>
      </c>
      <c r="T257" s="1">
        <f t="shared" si="15"/>
        <v>60205.285714285717</v>
      </c>
      <c r="U257" s="1">
        <f t="shared" si="22"/>
        <v>31071.285714285714</v>
      </c>
      <c r="V257" s="1">
        <f t="shared" si="23"/>
        <v>29134</v>
      </c>
      <c r="W257" s="1">
        <f t="shared" si="24"/>
        <v>654.42857142857144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2268551</v>
      </c>
      <c r="C258" s="1">
        <v>7550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142366</v>
      </c>
      <c r="I258" s="1">
        <v>7657</v>
      </c>
      <c r="J258" s="1">
        <v>19034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1.1537401764876278E-2</v>
      </c>
      <c r="R258" s="1">
        <f t="shared" si="20"/>
        <v>1.0838325091690295E-3</v>
      </c>
      <c r="S258" s="1">
        <f t="shared" si="21"/>
        <v>2.1450365918006836E-2</v>
      </c>
      <c r="T258" s="1">
        <f t="shared" si="15"/>
        <v>60659.857142857145</v>
      </c>
      <c r="U258" s="1">
        <f t="shared" si="22"/>
        <v>31135</v>
      </c>
      <c r="V258" s="1">
        <f t="shared" si="23"/>
        <v>29524.857142857141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2290066</v>
      </c>
      <c r="C259" s="1">
        <v>21515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143242</v>
      </c>
      <c r="I259" s="1">
        <v>21856</v>
      </c>
      <c r="J259" s="1">
        <v>69724</v>
      </c>
      <c r="K259" s="1">
        <v>91580</v>
      </c>
      <c r="L259" s="1">
        <v>921</v>
      </c>
      <c r="M259" s="3">
        <v>45813</v>
      </c>
      <c r="N259" s="3">
        <v>42</v>
      </c>
      <c r="O259" s="1">
        <f t="shared" si="17"/>
        <v>45767</v>
      </c>
      <c r="P259" s="1">
        <f t="shared" si="18"/>
        <v>879</v>
      </c>
      <c r="Q259" s="1">
        <f t="shared" si="19"/>
        <v>1.1131065876888842E-2</v>
      </c>
      <c r="R259" s="1">
        <f t="shared" si="20"/>
        <v>9.7230127110605196E-4</v>
      </c>
      <c r="S259" s="1">
        <f t="shared" si="21"/>
        <v>2.0763439796368084E-2</v>
      </c>
      <c r="T259" s="1">
        <f t="shared" si="15"/>
        <v>61886</v>
      </c>
      <c r="U259" s="1">
        <f t="shared" si="22"/>
        <v>31766</v>
      </c>
      <c r="V259" s="1">
        <f t="shared" si="23"/>
        <v>30120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9" si="26">C260+B259</f>
        <v>2311748</v>
      </c>
      <c r="C260" s="1">
        <v>21682</v>
      </c>
      <c r="D260" s="3">
        <v>734</v>
      </c>
      <c r="E260" s="1">
        <v>0</v>
      </c>
      <c r="F260" s="1">
        <v>59</v>
      </c>
      <c r="G260" s="1">
        <v>2142</v>
      </c>
      <c r="H260" s="1">
        <f t="shared" ref="H260:H279" si="27">G260+H259</f>
        <v>145384</v>
      </c>
      <c r="I260" s="1">
        <v>22065</v>
      </c>
      <c r="J260" s="1">
        <v>66203</v>
      </c>
      <c r="K260" s="1">
        <v>88268</v>
      </c>
      <c r="L260" s="1">
        <v>881</v>
      </c>
      <c r="M260" s="3">
        <v>41720</v>
      </c>
      <c r="N260" s="3">
        <v>22</v>
      </c>
      <c r="O260" s="1">
        <f t="shared" si="17"/>
        <v>46548</v>
      </c>
      <c r="P260" s="1">
        <f t="shared" si="18"/>
        <v>859</v>
      </c>
      <c r="Q260" s="1">
        <f t="shared" si="19"/>
        <v>1.0991740949937554E-2</v>
      </c>
      <c r="R260" s="1">
        <f t="shared" si="20"/>
        <v>9.0977729214637097E-4</v>
      </c>
      <c r="S260" s="1">
        <f t="shared" si="21"/>
        <v>2.0357398016972485E-2</v>
      </c>
      <c r="T260" s="1">
        <f t="shared" si="15"/>
        <v>63255.285714285717</v>
      </c>
      <c r="U260" s="1">
        <f t="shared" si="22"/>
        <v>32792.571428571428</v>
      </c>
      <c r="V260" s="1">
        <f t="shared" si="23"/>
        <v>30462.714285714286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2332577</v>
      </c>
      <c r="C261" s="1">
        <v>20829</v>
      </c>
      <c r="D261" s="3">
        <v>721</v>
      </c>
      <c r="E261" s="1">
        <v>0</v>
      </c>
      <c r="F261" s="1">
        <v>57</v>
      </c>
      <c r="G261" s="1">
        <v>2034</v>
      </c>
      <c r="H261" s="1">
        <f t="shared" si="27"/>
        <v>147418</v>
      </c>
      <c r="I261" s="1">
        <v>21206</v>
      </c>
      <c r="J261" s="1">
        <v>57010</v>
      </c>
      <c r="K261" s="1">
        <v>78216</v>
      </c>
      <c r="L261" s="1">
        <v>877</v>
      </c>
      <c r="M261" s="3">
        <v>33847</v>
      </c>
      <c r="N261" s="3">
        <v>18</v>
      </c>
      <c r="O261" s="1">
        <f t="shared" si="17"/>
        <v>44369</v>
      </c>
      <c r="P261" s="1">
        <f t="shared" si="18"/>
        <v>859</v>
      </c>
      <c r="Q261" s="1">
        <f t="shared" si="19"/>
        <v>1.1021605338954521E-2</v>
      </c>
      <c r="R261" s="1">
        <f t="shared" si="20"/>
        <v>7.9333597778659263E-4</v>
      </c>
      <c r="S261" s="1">
        <f t="shared" si="21"/>
        <v>2.0352176382723582E-2</v>
      </c>
      <c r="T261" s="1">
        <f t="shared" si="15"/>
        <v>64924.428571428572</v>
      </c>
      <c r="U261" s="1">
        <f t="shared" si="22"/>
        <v>33952.142857142855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2351553</v>
      </c>
      <c r="C262" s="1">
        <v>18976</v>
      </c>
      <c r="D262" s="3">
        <v>834</v>
      </c>
      <c r="E262" s="1">
        <v>0</v>
      </c>
      <c r="F262" s="1">
        <v>106</v>
      </c>
      <c r="G262" s="1">
        <v>2054</v>
      </c>
      <c r="H262" s="1">
        <f t="shared" si="27"/>
        <v>149472</v>
      </c>
      <c r="I262" s="1">
        <v>19212</v>
      </c>
      <c r="J262" s="1">
        <v>68156</v>
      </c>
      <c r="K262" s="1">
        <v>87368</v>
      </c>
      <c r="L262" s="1">
        <v>995</v>
      </c>
      <c r="M262" s="3">
        <v>43665</v>
      </c>
      <c r="N262" s="3">
        <v>26</v>
      </c>
      <c r="O262" s="1">
        <f t="shared" si="17"/>
        <v>43703</v>
      </c>
      <c r="P262" s="1">
        <f t="shared" si="18"/>
        <v>969</v>
      </c>
      <c r="Q262" s="1">
        <f t="shared" si="19"/>
        <v>1.1147608602714182E-2</v>
      </c>
      <c r="R262" s="1">
        <f t="shared" si="20"/>
        <v>7.0504104346074434E-4</v>
      </c>
      <c r="S262" s="1">
        <f t="shared" si="21"/>
        <v>2.0380159803119965E-2</v>
      </c>
      <c r="T262" s="1">
        <f t="shared" si="15"/>
        <v>66497.28571428571</v>
      </c>
      <c r="U262" s="1">
        <f t="shared" si="22"/>
        <v>35293.428571428572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2367261</v>
      </c>
      <c r="C263" s="1">
        <v>15708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151466</v>
      </c>
      <c r="I263" s="1">
        <v>15884</v>
      </c>
      <c r="J263" s="1">
        <v>44040</v>
      </c>
      <c r="K263" s="1">
        <v>59924</v>
      </c>
      <c r="L263" s="1">
        <v>881</v>
      </c>
      <c r="M263" s="3">
        <v>24770</v>
      </c>
      <c r="N263" s="3">
        <v>16</v>
      </c>
      <c r="O263" s="1">
        <f t="shared" si="17"/>
        <v>35154</v>
      </c>
      <c r="P263" s="1">
        <f t="shared" si="18"/>
        <v>865</v>
      </c>
      <c r="Q263" s="1">
        <f t="shared" si="19"/>
        <v>1.1713942782479224E-2</v>
      </c>
      <c r="R263" s="1">
        <f t="shared" si="20"/>
        <v>6.4277375781608161E-4</v>
      </c>
      <c r="S263" s="1">
        <f t="shared" si="21"/>
        <v>2.1115793698575157E-2</v>
      </c>
      <c r="T263" s="1">
        <f t="shared" si="15"/>
        <v>65819</v>
      </c>
      <c r="U263" s="1">
        <f t="shared" si="22"/>
        <v>35592.857142857145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2377528</v>
      </c>
      <c r="C264" s="1">
        <v>10267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153088</v>
      </c>
      <c r="I264" s="1">
        <v>10381</v>
      </c>
      <c r="J264" s="1">
        <v>12737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1.1927542759219185E-2</v>
      </c>
      <c r="R264" s="1">
        <f t="shared" si="20"/>
        <v>6.5522212029878125E-4</v>
      </c>
      <c r="S264" s="1">
        <f t="shared" si="21"/>
        <v>2.1250120420025047E-2</v>
      </c>
      <c r="T264" s="1">
        <f t="shared" si="15"/>
        <v>65023.571428571428</v>
      </c>
      <c r="U264" s="1">
        <f t="shared" si="22"/>
        <v>35589.714285714283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2384692</v>
      </c>
      <c r="C265" s="1">
        <v>7164</v>
      </c>
      <c r="D265" s="3">
        <v>264</v>
      </c>
      <c r="E265" s="1">
        <v>0</v>
      </c>
      <c r="F265" s="1">
        <v>75</v>
      </c>
      <c r="G265" s="1">
        <v>1356</v>
      </c>
      <c r="H265" s="1">
        <f t="shared" si="27"/>
        <v>154444</v>
      </c>
      <c r="I265" s="1">
        <v>7260</v>
      </c>
      <c r="J265" s="1">
        <v>15998</v>
      </c>
      <c r="K265" s="1">
        <v>23258</v>
      </c>
      <c r="L265" s="1">
        <v>328</v>
      </c>
      <c r="M265" s="3">
        <v>9654</v>
      </c>
      <c r="N265" s="3">
        <v>1</v>
      </c>
      <c r="O265" s="1">
        <f t="shared" si="17"/>
        <v>13604</v>
      </c>
      <c r="P265" s="1">
        <f t="shared" si="18"/>
        <v>327</v>
      </c>
      <c r="Q265" s="1">
        <f t="shared" si="19"/>
        <v>1.1949563015239124E-2</v>
      </c>
      <c r="R265" s="1">
        <f t="shared" si="20"/>
        <v>6.4017649173433663E-4</v>
      </c>
      <c r="S265" s="1">
        <f t="shared" si="21"/>
        <v>2.1185298978939369E-2</v>
      </c>
      <c r="T265" s="1">
        <f t="shared" ref="T265:T279" si="28">AVERAGE(K259:K265)</f>
        <v>64533.142857142855</v>
      </c>
      <c r="U265" s="1">
        <f t="shared" si="22"/>
        <v>35523.285714285717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2398411</v>
      </c>
      <c r="C266" s="1">
        <v>13719</v>
      </c>
      <c r="D266" s="3">
        <v>593</v>
      </c>
      <c r="E266" s="1">
        <v>0</v>
      </c>
      <c r="F266" s="1">
        <v>82</v>
      </c>
      <c r="G266" s="1">
        <v>2060</v>
      </c>
      <c r="H266" s="1">
        <f t="shared" si="27"/>
        <v>156504</v>
      </c>
      <c r="I266" s="1">
        <v>13866</v>
      </c>
      <c r="J266" s="1">
        <v>46030</v>
      </c>
      <c r="K266" s="1">
        <v>59896</v>
      </c>
      <c r="L266" s="1">
        <v>749</v>
      </c>
      <c r="M266" s="3">
        <v>28641</v>
      </c>
      <c r="N266" s="3">
        <v>20</v>
      </c>
      <c r="O266" s="1">
        <f t="shared" si="17"/>
        <v>31255</v>
      </c>
      <c r="P266" s="1">
        <f t="shared" si="18"/>
        <v>729</v>
      </c>
      <c r="Q266" s="1">
        <f t="shared" si="19"/>
        <v>1.2441435264541195E-2</v>
      </c>
      <c r="R266" s="1">
        <f t="shared" si="20"/>
        <v>5.8096687950854502E-4</v>
      </c>
      <c r="S266" s="1">
        <f t="shared" si="21"/>
        <v>2.1857690123040261E-2</v>
      </c>
      <c r="T266" s="1">
        <f t="shared" si="28"/>
        <v>60006.857142857145</v>
      </c>
      <c r="U266" s="1">
        <f t="shared" si="22"/>
        <v>33450.142857142855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2416485</v>
      </c>
      <c r="C267" s="1">
        <v>18074</v>
      </c>
      <c r="D267" s="3">
        <v>786</v>
      </c>
      <c r="E267" s="1">
        <v>0</v>
      </c>
      <c r="F267" s="1">
        <v>52</v>
      </c>
      <c r="G267" s="1">
        <v>1871</v>
      </c>
      <c r="H267" s="1">
        <f t="shared" si="27"/>
        <v>158375</v>
      </c>
      <c r="I267" s="1">
        <v>18237</v>
      </c>
      <c r="J267" s="1">
        <v>69628</v>
      </c>
      <c r="K267" s="1">
        <v>87865</v>
      </c>
      <c r="L267" s="1">
        <v>943</v>
      </c>
      <c r="M267" s="3">
        <v>44557</v>
      </c>
      <c r="N267" s="3">
        <v>63</v>
      </c>
      <c r="O267" s="1">
        <f t="shared" si="17"/>
        <v>43308</v>
      </c>
      <c r="P267" s="1">
        <f t="shared" si="18"/>
        <v>880</v>
      </c>
      <c r="Q267" s="1">
        <f t="shared" si="19"/>
        <v>1.2601127143180546E-2</v>
      </c>
      <c r="R267" s="1">
        <f t="shared" si="20"/>
        <v>7.8947089554611254E-4</v>
      </c>
      <c r="S267" s="1">
        <f t="shared" si="21"/>
        <v>2.2255327810281885E-2</v>
      </c>
      <c r="T267" s="1">
        <f t="shared" si="28"/>
        <v>59949.285714285717</v>
      </c>
      <c r="U267" s="1">
        <f t="shared" si="22"/>
        <v>32987.285714285717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2436604</v>
      </c>
      <c r="C268" s="1">
        <v>20119</v>
      </c>
      <c r="D268" s="3">
        <v>899</v>
      </c>
      <c r="E268" s="1">
        <v>0</v>
      </c>
      <c r="F268" s="1">
        <v>71</v>
      </c>
      <c r="G268" s="1">
        <v>2024</v>
      </c>
      <c r="H268" s="1">
        <f t="shared" si="27"/>
        <v>160399</v>
      </c>
      <c r="I268" s="1">
        <v>20374</v>
      </c>
      <c r="J268" s="1">
        <v>64595</v>
      </c>
      <c r="K268" s="1">
        <v>84969</v>
      </c>
      <c r="L268" s="1">
        <v>1134</v>
      </c>
      <c r="M268" s="3">
        <v>39081</v>
      </c>
      <c r="N268" s="3">
        <v>51</v>
      </c>
      <c r="O268" s="1">
        <f t="shared" si="17"/>
        <v>45888</v>
      </c>
      <c r="P268" s="1">
        <f t="shared" si="18"/>
        <v>1083</v>
      </c>
      <c r="Q268" s="1">
        <f t="shared" si="19"/>
        <v>1.3004282384063716E-2</v>
      </c>
      <c r="R268" s="1">
        <f t="shared" si="20"/>
        <v>9.3829910088261983E-4</v>
      </c>
      <c r="S268" s="1">
        <f t="shared" si="21"/>
        <v>2.307361356107215E-2</v>
      </c>
      <c r="T268" s="1">
        <f t="shared" si="28"/>
        <v>60914</v>
      </c>
      <c r="U268" s="1">
        <f t="shared" si="22"/>
        <v>33204.285714285717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2455034</v>
      </c>
      <c r="C269" s="1">
        <v>18430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162220</v>
      </c>
      <c r="I269" s="1">
        <v>18635</v>
      </c>
      <c r="J269" s="1">
        <v>69081</v>
      </c>
      <c r="K269" s="1">
        <v>87716</v>
      </c>
      <c r="L269" s="1">
        <v>1171</v>
      </c>
      <c r="M269" s="3">
        <v>44125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1.3406101053085442E-2</v>
      </c>
      <c r="R269" s="1">
        <f t="shared" si="20"/>
        <v>9.9779867097331667E-4</v>
      </c>
      <c r="S269" s="1">
        <f t="shared" si="21"/>
        <v>2.3790666241961449E-2</v>
      </c>
      <c r="T269" s="1">
        <f t="shared" si="28"/>
        <v>60963.714285714283</v>
      </c>
      <c r="U269" s="1">
        <f t="shared" si="22"/>
        <v>33188.285714285717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2471937</v>
      </c>
      <c r="C270" s="1">
        <v>16903</v>
      </c>
      <c r="D270" s="3">
        <v>866</v>
      </c>
      <c r="E270" s="1">
        <v>0</v>
      </c>
      <c r="F270" s="1">
        <v>84</v>
      </c>
      <c r="G270" s="1">
        <v>1906</v>
      </c>
      <c r="H270" s="1">
        <f t="shared" si="27"/>
        <v>164126</v>
      </c>
      <c r="I270" s="1">
        <v>16993</v>
      </c>
      <c r="J270" s="1">
        <v>57664</v>
      </c>
      <c r="K270" s="1">
        <v>74657</v>
      </c>
      <c r="L270" s="1">
        <v>1087</v>
      </c>
      <c r="M270" s="3">
        <v>36716</v>
      </c>
      <c r="N270" s="3">
        <v>27</v>
      </c>
      <c r="O270" s="1">
        <f t="shared" si="17"/>
        <v>37941</v>
      </c>
      <c r="P270" s="1">
        <f t="shared" si="18"/>
        <v>1060</v>
      </c>
      <c r="Q270" s="1">
        <f t="shared" si="19"/>
        <v>1.3425327139003214E-2</v>
      </c>
      <c r="R270" s="1">
        <f t="shared" si="20"/>
        <v>9.9334218457751465E-4</v>
      </c>
      <c r="S270" s="1">
        <f t="shared" si="21"/>
        <v>2.4338061717105123E-2</v>
      </c>
      <c r="T270" s="1">
        <f t="shared" si="28"/>
        <v>63068.428571428572</v>
      </c>
      <c r="U270" s="1">
        <f t="shared" si="22"/>
        <v>33586.428571428572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2482193</v>
      </c>
      <c r="C271" s="1">
        <v>10256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165507</v>
      </c>
      <c r="I271" s="1">
        <v>10352</v>
      </c>
      <c r="J271" s="1">
        <v>18600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1.3578858651548245E-2</v>
      </c>
      <c r="R271" s="1">
        <f t="shared" si="20"/>
        <v>1.0066400434792884E-3</v>
      </c>
      <c r="S271" s="1">
        <f t="shared" si="21"/>
        <v>2.4864456681288657E-2</v>
      </c>
      <c r="T271" s="1">
        <f t="shared" si="28"/>
        <v>63901.857142857145</v>
      </c>
      <c r="U271" s="1">
        <f t="shared" si="22"/>
        <v>33674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2489447</v>
      </c>
      <c r="C272" s="1">
        <v>7254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166916</v>
      </c>
      <c r="I272" s="1">
        <v>7336</v>
      </c>
      <c r="J272" s="1">
        <v>18569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1.3652324651080096E-2</v>
      </c>
      <c r="R272" s="1">
        <f>((SUM(N266:N272))/(SUM(M266:M272)))</f>
        <v>1.0310244633986315E-3</v>
      </c>
      <c r="S272" s="1">
        <f t="shared" si="21"/>
        <v>2.5035928649928142E-2</v>
      </c>
      <c r="T272" s="1">
        <f t="shared" si="28"/>
        <v>64280</v>
      </c>
      <c r="U272" s="1">
        <f t="shared" si="22"/>
        <v>33797.142857142855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2509647</v>
      </c>
      <c r="C273" s="1">
        <v>20200</v>
      </c>
      <c r="D273" s="3">
        <v>1079</v>
      </c>
      <c r="E273" s="1">
        <v>0</v>
      </c>
      <c r="F273" s="1">
        <v>99</v>
      </c>
      <c r="G273" s="1">
        <v>2138</v>
      </c>
      <c r="H273" s="1">
        <f t="shared" si="27"/>
        <v>169054</v>
      </c>
      <c r="I273" s="1">
        <v>20311</v>
      </c>
      <c r="J273" s="1">
        <v>67399</v>
      </c>
      <c r="K273" s="1">
        <v>87710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47215</v>
      </c>
      <c r="P273" s="1">
        <f t="shared" ref="P273:P278" si="30">L273-N273</f>
        <v>1285</v>
      </c>
      <c r="Q273" s="1">
        <f t="shared" si="19"/>
        <v>1.4067320532301883E-2</v>
      </c>
      <c r="R273" s="1">
        <f t="shared" si="20"/>
        <v>1.0744381398900698E-3</v>
      </c>
      <c r="S273" s="1">
        <f t="shared" si="21"/>
        <v>2.5655341728043082E-2</v>
      </c>
      <c r="T273" s="1">
        <f t="shared" si="28"/>
        <v>68253.428571428565</v>
      </c>
      <c r="U273" s="1">
        <f t="shared" si="22"/>
        <v>36077.142857142855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2529787</v>
      </c>
      <c r="C274" s="1">
        <v>20140</v>
      </c>
      <c r="D274" s="3">
        <v>1120</v>
      </c>
      <c r="E274" s="1">
        <v>0</v>
      </c>
      <c r="F274" s="1">
        <v>94</v>
      </c>
      <c r="G274" s="1">
        <v>1933</v>
      </c>
      <c r="H274" s="1">
        <f t="shared" si="27"/>
        <v>170987</v>
      </c>
      <c r="I274" s="1">
        <v>20259</v>
      </c>
      <c r="J274" s="1">
        <v>70604</v>
      </c>
      <c r="K274" s="1">
        <v>90863</v>
      </c>
      <c r="L274" s="1">
        <v>1324</v>
      </c>
      <c r="M274" s="3">
        <v>42247</v>
      </c>
      <c r="N274" s="3">
        <v>53</v>
      </c>
      <c r="O274" s="1">
        <f t="shared" si="29"/>
        <v>48616</v>
      </c>
      <c r="P274" s="1">
        <f t="shared" si="30"/>
        <v>1271</v>
      </c>
      <c r="Q274" s="1">
        <f t="shared" si="19"/>
        <v>1.4772074912848501E-2</v>
      </c>
      <c r="R274" s="1">
        <f t="shared" si="20"/>
        <v>1.0407134269975417E-3</v>
      </c>
      <c r="S274" s="1">
        <f t="shared" si="21"/>
        <v>2.664360398374236E-2</v>
      </c>
      <c r="T274" s="1">
        <f t="shared" si="28"/>
        <v>68681.71428571429</v>
      </c>
      <c r="U274" s="1">
        <f t="shared" si="22"/>
        <v>36835.428571428572</v>
      </c>
      <c r="V274" s="1">
        <f t="shared" si="23"/>
        <v>31846.285714285714</v>
      </c>
      <c r="W274" s="1">
        <f t="shared" si="24"/>
        <v>981.42857142857144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2549232</v>
      </c>
      <c r="C275" s="1">
        <v>19445</v>
      </c>
      <c r="D275" s="3">
        <v>1200</v>
      </c>
      <c r="E275" s="1">
        <v>0</v>
      </c>
      <c r="F275" s="1">
        <v>119</v>
      </c>
      <c r="G275" s="1">
        <v>1969</v>
      </c>
      <c r="H275" s="1">
        <f t="shared" si="27"/>
        <v>172956</v>
      </c>
      <c r="I275" s="1">
        <v>19550</v>
      </c>
      <c r="J275" s="1">
        <v>62575</v>
      </c>
      <c r="K275" s="1">
        <v>82125</v>
      </c>
      <c r="L275" s="1">
        <v>1427</v>
      </c>
      <c r="M275" s="3">
        <v>34477</v>
      </c>
      <c r="N275" s="3">
        <v>41</v>
      </c>
      <c r="O275" s="1">
        <f t="shared" si="29"/>
        <v>47648</v>
      </c>
      <c r="P275" s="1">
        <f t="shared" si="30"/>
        <v>1386</v>
      </c>
      <c r="Q275" s="1">
        <f t="shared" si="19"/>
        <v>1.5473041964480006E-2</v>
      </c>
      <c r="R275" s="1">
        <f t="shared" si="20"/>
        <v>1.0168559912055698E-3</v>
      </c>
      <c r="S275" s="1">
        <f t="shared" si="21"/>
        <v>2.7630119256725524E-2</v>
      </c>
      <c r="T275" s="1">
        <f t="shared" si="28"/>
        <v>68275.428571428565</v>
      </c>
      <c r="U275" s="1">
        <f t="shared" si="22"/>
        <v>37086.857142857145</v>
      </c>
      <c r="V275" s="1">
        <f t="shared" si="23"/>
        <v>31188.571428571428</v>
      </c>
      <c r="W275" s="1">
        <f t="shared" si="24"/>
        <v>1024.7142857142858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2568800</v>
      </c>
      <c r="C276" s="1">
        <v>19568</v>
      </c>
      <c r="D276" s="3">
        <v>1376</v>
      </c>
      <c r="E276" s="1">
        <v>0</v>
      </c>
      <c r="F276" s="1">
        <v>131</v>
      </c>
      <c r="G276" s="1">
        <v>1909</v>
      </c>
      <c r="H276" s="1">
        <f t="shared" si="27"/>
        <v>174865</v>
      </c>
      <c r="I276" s="1">
        <v>19668</v>
      </c>
      <c r="J276" s="1">
        <v>69524</v>
      </c>
      <c r="K276" s="1">
        <v>89192</v>
      </c>
      <c r="L276" s="1">
        <v>1599</v>
      </c>
      <c r="M276" s="3">
        <v>42853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1.6318178404852692E-2</v>
      </c>
      <c r="R276" s="1">
        <f t="shared" si="20"/>
        <v>1.0274225056208764E-3</v>
      </c>
      <c r="S276" s="1">
        <f t="shared" si="21"/>
        <v>2.896827211880041E-2</v>
      </c>
      <c r="T276" s="1">
        <f t="shared" si="28"/>
        <v>68486.28571428571</v>
      </c>
      <c r="U276" s="1">
        <f t="shared" si="22"/>
        <v>37479.428571428572</v>
      </c>
      <c r="V276" s="1">
        <f t="shared" si="23"/>
        <v>31006.857142857141</v>
      </c>
      <c r="W276" s="1">
        <f t="shared" si="24"/>
        <v>1085.7142857142858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2586869</v>
      </c>
      <c r="C277" s="1">
        <v>18069</v>
      </c>
      <c r="D277" s="3">
        <v>1224</v>
      </c>
      <c r="E277" s="1">
        <v>0</v>
      </c>
      <c r="F277" s="1">
        <v>95</v>
      </c>
      <c r="G277" s="1">
        <v>1855</v>
      </c>
      <c r="H277" s="1">
        <f t="shared" si="27"/>
        <v>176720</v>
      </c>
      <c r="I277" s="1">
        <v>18143</v>
      </c>
      <c r="J277" s="1">
        <v>56316</v>
      </c>
      <c r="K277" s="1">
        <v>74459</v>
      </c>
      <c r="L277" s="1">
        <v>1465</v>
      </c>
      <c r="M277" s="3">
        <v>33394</v>
      </c>
      <c r="N277" s="3">
        <v>27</v>
      </c>
      <c r="O277" s="1">
        <f t="shared" si="29"/>
        <v>41065</v>
      </c>
      <c r="P277" s="1">
        <f t="shared" si="30"/>
        <v>1438</v>
      </c>
      <c r="Q277" s="1">
        <f t="shared" si="19"/>
        <v>1.7113725621131622E-2</v>
      </c>
      <c r="R277" s="1">
        <f t="shared" si="20"/>
        <v>1.0433920065878741E-3</v>
      </c>
      <c r="S277" s="1">
        <f t="shared" si="21"/>
        <v>3.0051227964441766E-2</v>
      </c>
      <c r="T277" s="1">
        <f t="shared" si="28"/>
        <v>68458</v>
      </c>
      <c r="U277" s="1">
        <f t="shared" si="22"/>
        <v>37925.714285714283</v>
      </c>
      <c r="V277" s="1">
        <f t="shared" si="23"/>
        <v>30532.285714285714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2598879</v>
      </c>
      <c r="C278" s="1">
        <v>12010</v>
      </c>
      <c r="D278" s="3">
        <v>789</v>
      </c>
      <c r="E278" s="1">
        <v>0</v>
      </c>
      <c r="F278" s="1">
        <v>107</v>
      </c>
      <c r="G278" s="1">
        <v>1468</v>
      </c>
      <c r="H278" s="1">
        <f t="shared" si="27"/>
        <v>178188</v>
      </c>
      <c r="I278" s="1">
        <v>12060</v>
      </c>
      <c r="J278" s="1">
        <v>19143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1.7708746575498955E-2</v>
      </c>
      <c r="R278" s="1">
        <f t="shared" si="20"/>
        <v>1.0299770127857601E-3</v>
      </c>
      <c r="S278" s="1">
        <f t="shared" si="21"/>
        <v>3.1008735906816996E-2</v>
      </c>
      <c r="T278" s="1">
        <f t="shared" si="28"/>
        <v>68779.571428571435</v>
      </c>
      <c r="U278" s="1">
        <f t="shared" si="22"/>
        <v>38265.714285714283</v>
      </c>
      <c r="V278" s="1">
        <f t="shared" si="23"/>
        <v>30513.857142857141</v>
      </c>
      <c r="W278" s="1">
        <f t="shared" si="24"/>
        <v>1186.5714285714287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2606555</v>
      </c>
      <c r="C279" s="1">
        <v>7676</v>
      </c>
      <c r="D279" s="3">
        <v>484</v>
      </c>
      <c r="E279" s="1">
        <v>0</v>
      </c>
      <c r="F279" s="1">
        <v>119</v>
      </c>
      <c r="G279" s="1">
        <v>1562</v>
      </c>
      <c r="H279" s="1">
        <f t="shared" si="27"/>
        <v>179750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1.7978736606958177E-2</v>
      </c>
      <c r="R279" s="1">
        <f>((SUM(N273:N279))/(SUM(M273:M279)))</f>
        <v>1.0410150597066484E-3</v>
      </c>
      <c r="S279" s="1">
        <f t="shared" ref="S279" si="32">((SUM(P273:P279))/(SUM(O273:O279)))</f>
        <v>3.1454506287929999E-2</v>
      </c>
      <c r="T279" s="1">
        <f t="shared" si="28"/>
        <v>69065.71428571429</v>
      </c>
      <c r="U279" s="1">
        <f t="shared" ref="U279" si="33">AVERAGE(O273:O279)</f>
        <v>38463.714285714283</v>
      </c>
      <c r="V279" s="1">
        <f t="shared" ref="V279" si="34">AVERAGE(M273:M279)</f>
        <v>30602</v>
      </c>
      <c r="W279" s="1">
        <f t="shared" ref="W279" si="35">AVERAGE(P273:P279)</f>
        <v>1209.8571428571429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2627932</v>
      </c>
      <c r="C280" s="1">
        <v>21377</v>
      </c>
      <c r="D280" s="3">
        <v>1525</v>
      </c>
      <c r="E280" s="1">
        <v>0</v>
      </c>
      <c r="F280" s="1">
        <v>111</v>
      </c>
      <c r="G280" s="1">
        <v>2249</v>
      </c>
      <c r="H280" s="1">
        <f>G280+H279</f>
        <v>181999</v>
      </c>
      <c r="I280" s="1">
        <v>21315</v>
      </c>
      <c r="J280" s="1">
        <v>72512</v>
      </c>
      <c r="K280" s="1">
        <v>93827</v>
      </c>
      <c r="L280" s="1">
        <v>1815</v>
      </c>
      <c r="M280" s="3">
        <v>43238</v>
      </c>
      <c r="N280" s="3">
        <v>64</v>
      </c>
      <c r="O280" s="1">
        <f t="shared" si="29"/>
        <v>50589</v>
      </c>
      <c r="P280" s="1">
        <f t="shared" ref="P280:P287" si="37">L280-N280</f>
        <v>1751</v>
      </c>
      <c r="Q280" s="1">
        <f t="shared" si="31"/>
        <v>1.8750880862458817E-2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3.2774557992810503E-2</v>
      </c>
      <c r="T280" s="1">
        <f t="shared" ref="T280:T287" si="40">AVERAGE(K274:K280)</f>
        <v>69939.571428571435</v>
      </c>
      <c r="U280" s="1">
        <f t="shared" ref="U280:U287" si="41">AVERAGE(O274:O280)</f>
        <v>38945.714285714283</v>
      </c>
      <c r="V280" s="1">
        <f t="shared" ref="V280:V287" si="42">AVERAGE(M274:M280)</f>
        <v>30993.857142857141</v>
      </c>
      <c r="W280" s="1">
        <f t="shared" ref="W280:W287" si="43">AVERAGE(P274:P280)</f>
        <v>1276.4285714285713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2648722</v>
      </c>
      <c r="C281" s="1">
        <v>20790</v>
      </c>
      <c r="D281" s="3">
        <v>1345</v>
      </c>
      <c r="E281" s="1">
        <v>0</v>
      </c>
      <c r="F281" s="1">
        <v>136</v>
      </c>
      <c r="G281" s="1">
        <v>2229</v>
      </c>
      <c r="H281" s="1">
        <f t="shared" ref="H281:H343" si="45">G281+H280</f>
        <v>184228</v>
      </c>
      <c r="I281" s="1">
        <v>20908</v>
      </c>
      <c r="J281" s="1">
        <v>73040</v>
      </c>
      <c r="K281" s="1">
        <v>93948</v>
      </c>
      <c r="L281" s="1">
        <v>1560</v>
      </c>
      <c r="M281" s="3">
        <v>43460</v>
      </c>
      <c r="N281" s="3">
        <v>32</v>
      </c>
      <c r="O281" s="1">
        <f t="shared" si="29"/>
        <v>50488</v>
      </c>
      <c r="P281" s="1">
        <f t="shared" si="37"/>
        <v>1528</v>
      </c>
      <c r="Q281" s="1">
        <f t="shared" si="31"/>
        <v>1.9112494976271766E-2</v>
      </c>
      <c r="R281" s="1">
        <f t="shared" si="38"/>
        <v>1.0267222807902095E-3</v>
      </c>
      <c r="S281" s="1">
        <f t="shared" si="39"/>
        <v>3.3487314748699419E-2</v>
      </c>
      <c r="T281" s="1">
        <f t="shared" si="40"/>
        <v>70380.28571428571</v>
      </c>
      <c r="U281" s="1">
        <f t="shared" si="41"/>
        <v>39213.142857142855</v>
      </c>
      <c r="V281" s="1">
        <f t="shared" si="42"/>
        <v>31167.142857142859</v>
      </c>
      <c r="W281" s="1">
        <f t="shared" si="43"/>
        <v>1313.1428571428571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2668502</v>
      </c>
      <c r="C282" s="1">
        <v>19780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186672</v>
      </c>
      <c r="I282" s="1">
        <v>19699</v>
      </c>
      <c r="J282" s="1">
        <v>61534</v>
      </c>
      <c r="K282" s="1">
        <v>81233</v>
      </c>
      <c r="L282" s="1">
        <v>1682</v>
      </c>
      <c r="M282" s="3">
        <v>33102</v>
      </c>
      <c r="N282" s="3">
        <v>71</v>
      </c>
      <c r="O282" s="1">
        <f t="shared" si="29"/>
        <v>48131</v>
      </c>
      <c r="P282" s="1">
        <f t="shared" si="37"/>
        <v>1611</v>
      </c>
      <c r="Q282" s="1">
        <f t="shared" si="31"/>
        <v>1.966569737885597E-2</v>
      </c>
      <c r="R282" s="1">
        <f t="shared" si="38"/>
        <v>1.1716137364791623E-3</v>
      </c>
      <c r="S282" s="1">
        <f t="shared" si="39"/>
        <v>3.4246749704518589E-2</v>
      </c>
      <c r="T282" s="1">
        <f t="shared" si="40"/>
        <v>70252.857142857145</v>
      </c>
      <c r="U282" s="1">
        <f t="shared" si="41"/>
        <v>39282.142857142855</v>
      </c>
      <c r="V282" s="1">
        <f t="shared" si="42"/>
        <v>30970.714285714286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2690761</v>
      </c>
      <c r="C283" s="1">
        <v>22259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189295</v>
      </c>
      <c r="I283" s="1">
        <v>22240</v>
      </c>
      <c r="J283" s="1">
        <v>73450</v>
      </c>
      <c r="K283" s="1">
        <v>95690</v>
      </c>
      <c r="L283" s="1">
        <v>1662</v>
      </c>
      <c r="M283" s="3">
        <v>43000</v>
      </c>
      <c r="N283" s="3">
        <v>47</v>
      </c>
      <c r="O283" s="1">
        <f t="shared" si="29"/>
        <v>52690</v>
      </c>
      <c r="P283" s="1">
        <f t="shared" si="37"/>
        <v>1615</v>
      </c>
      <c r="Q283" s="1">
        <f t="shared" si="31"/>
        <v>1.9535671566305684E-2</v>
      </c>
      <c r="R283" s="1">
        <f t="shared" si="38"/>
        <v>1.2076960662296835E-3</v>
      </c>
      <c r="S283" s="1">
        <f t="shared" si="39"/>
        <v>3.3669124076693945E-2</v>
      </c>
      <c r="T283" s="1">
        <f t="shared" si="40"/>
        <v>71181.142857142855</v>
      </c>
      <c r="U283" s="1">
        <f t="shared" si="41"/>
        <v>40189.428571428572</v>
      </c>
      <c r="V283" s="1">
        <f t="shared" si="42"/>
        <v>30991.714285714286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2707808</v>
      </c>
      <c r="C284" s="1">
        <v>17047</v>
      </c>
      <c r="D284" s="3">
        <v>1125</v>
      </c>
      <c r="E284" s="1">
        <v>0</v>
      </c>
      <c r="F284" s="1">
        <v>136</v>
      </c>
      <c r="G284" s="1">
        <v>2351</v>
      </c>
      <c r="H284" s="1">
        <f t="shared" si="45"/>
        <v>191646</v>
      </c>
      <c r="I284" s="1">
        <v>17111</v>
      </c>
      <c r="J284" s="1">
        <v>52859</v>
      </c>
      <c r="K284" s="1">
        <v>69970</v>
      </c>
      <c r="L284" s="1">
        <v>1376</v>
      </c>
      <c r="M284" s="3">
        <v>31549</v>
      </c>
      <c r="N284" s="3">
        <v>26</v>
      </c>
      <c r="O284" s="1">
        <f t="shared" si="29"/>
        <v>38421</v>
      </c>
      <c r="P284" s="1">
        <f t="shared" si="37"/>
        <v>1350</v>
      </c>
      <c r="Q284" s="1">
        <f t="shared" si="31"/>
        <v>1.9533029958746728E-2</v>
      </c>
      <c r="R284" s="1">
        <f t="shared" si="38"/>
        <v>1.21340604471471E-3</v>
      </c>
      <c r="S284" s="1">
        <f t="shared" si="39"/>
        <v>3.3672788339397595E-2</v>
      </c>
      <c r="T284" s="1">
        <f t="shared" si="40"/>
        <v>70539.857142857145</v>
      </c>
      <c r="U284" s="1">
        <f t="shared" si="41"/>
        <v>39811.714285714283</v>
      </c>
      <c r="V284" s="1">
        <f t="shared" si="42"/>
        <v>30728.142857142859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2719843</v>
      </c>
      <c r="C285" s="1">
        <v>12035</v>
      </c>
      <c r="D285" s="3">
        <v>871</v>
      </c>
      <c r="E285" s="1">
        <v>0</v>
      </c>
      <c r="F285" s="1">
        <v>104</v>
      </c>
      <c r="G285" s="1">
        <v>1694</v>
      </c>
      <c r="H285" s="1">
        <f t="shared" si="45"/>
        <v>193340</v>
      </c>
      <c r="I285" s="1">
        <v>12095</v>
      </c>
      <c r="J285" s="1">
        <v>20457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1.959695270717875E-2</v>
      </c>
      <c r="R285" s="1">
        <f t="shared" si="38"/>
        <v>1.2032464425252381E-3</v>
      </c>
      <c r="S285" s="1">
        <f t="shared" si="39"/>
        <v>3.3743394419691507E-2</v>
      </c>
      <c r="T285" s="1">
        <f t="shared" si="40"/>
        <v>70732.571428571435</v>
      </c>
      <c r="U285" s="1">
        <f t="shared" si="41"/>
        <v>39982.428571428572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2728258</v>
      </c>
      <c r="C286" s="1">
        <v>8415</v>
      </c>
      <c r="D286" s="3">
        <v>522</v>
      </c>
      <c r="E286" s="1">
        <v>0</v>
      </c>
      <c r="F286" s="1">
        <v>115</v>
      </c>
      <c r="G286" s="1">
        <v>1546</v>
      </c>
      <c r="H286" s="1">
        <f t="shared" si="45"/>
        <v>194886</v>
      </c>
      <c r="I286" s="1">
        <v>8410</v>
      </c>
      <c r="J286" s="1">
        <v>21889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1.9625381141222746E-2</v>
      </c>
      <c r="R286" s="1">
        <f t="shared" si="38"/>
        <v>1.2010981468771448E-3</v>
      </c>
      <c r="S286" s="1">
        <f t="shared" si="39"/>
        <v>3.3719663832157312E-2</v>
      </c>
      <c r="T286" s="1">
        <f t="shared" si="40"/>
        <v>71074.142857142855</v>
      </c>
      <c r="U286" s="1">
        <f t="shared" si="41"/>
        <v>40269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2752288</v>
      </c>
      <c r="C287" s="1">
        <v>24030</v>
      </c>
      <c r="D287" s="3">
        <v>1837</v>
      </c>
      <c r="E287" s="1">
        <v>0</v>
      </c>
      <c r="F287" s="1">
        <v>162</v>
      </c>
      <c r="G287" s="1">
        <v>2366</v>
      </c>
      <c r="H287" s="1">
        <f t="shared" si="45"/>
        <v>197252</v>
      </c>
      <c r="I287" s="1">
        <v>23910</v>
      </c>
      <c r="J287" s="1">
        <v>81416</v>
      </c>
      <c r="K287" s="1">
        <v>105326</v>
      </c>
      <c r="L287" s="1">
        <v>2179</v>
      </c>
      <c r="M287" s="3">
        <v>49179</v>
      </c>
      <c r="N287" s="3">
        <v>85</v>
      </c>
      <c r="O287" s="1">
        <f t="shared" si="29"/>
        <v>56147</v>
      </c>
      <c r="P287" s="1">
        <f t="shared" si="37"/>
        <v>2094</v>
      </c>
      <c r="Q287" s="1">
        <f t="shared" si="31"/>
        <v>1.9897135268300923E-2</v>
      </c>
      <c r="R287" s="1">
        <f t="shared" si="38"/>
        <v>1.2636690631247828E-3</v>
      </c>
      <c r="S287" s="1">
        <f t="shared" si="39"/>
        <v>3.4260943985026493E-2</v>
      </c>
      <c r="T287" s="1">
        <f t="shared" si="40"/>
        <v>72716.857142857145</v>
      </c>
      <c r="U287" s="1">
        <f t="shared" si="41"/>
        <v>41063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2779259</v>
      </c>
      <c r="C288" s="1">
        <v>26971</v>
      </c>
      <c r="D288" s="3">
        <v>1905</v>
      </c>
      <c r="E288" s="1">
        <v>0</v>
      </c>
      <c r="F288" s="1">
        <v>163</v>
      </c>
      <c r="G288" s="1">
        <v>2376</v>
      </c>
      <c r="H288" s="1">
        <f t="shared" si="45"/>
        <v>199628</v>
      </c>
      <c r="I288" s="1">
        <v>26828</v>
      </c>
      <c r="J288" s="1">
        <v>69885</v>
      </c>
      <c r="K288" s="1">
        <v>96713</v>
      </c>
      <c r="L288" s="1">
        <v>2224</v>
      </c>
      <c r="M288" s="3">
        <v>42578</v>
      </c>
      <c r="N288" s="3">
        <v>122</v>
      </c>
      <c r="O288" s="1">
        <f t="shared" ref="O288" si="46">K288-M288</f>
        <v>54135</v>
      </c>
      <c r="P288" s="1">
        <f t="shared" ref="P288" si="47">L288-N288</f>
        <v>2102</v>
      </c>
      <c r="Q288" s="1">
        <f t="shared" ref="Q288" si="48">((SUM(L282:L288))/(SUM(K282:K288)))</f>
        <v>2.1087062290072161E-2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3.5803605782443799E-2</v>
      </c>
      <c r="T288" s="1">
        <f t="shared" ref="T288" si="51">AVERAGE(K282:K288)</f>
        <v>73111.857142857145</v>
      </c>
      <c r="U288" s="1">
        <f t="shared" ref="U288" si="52">AVERAGE(O282:O288)</f>
        <v>41584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2801879</v>
      </c>
      <c r="C289" s="1">
        <v>22620</v>
      </c>
      <c r="D289" s="3">
        <v>2174</v>
      </c>
      <c r="E289" s="1">
        <v>0</v>
      </c>
      <c r="F289" s="1">
        <v>194</v>
      </c>
      <c r="G289" s="1">
        <v>2406</v>
      </c>
      <c r="H289" s="1">
        <f t="shared" si="45"/>
        <v>202034</v>
      </c>
      <c r="I289" s="1">
        <v>22316</v>
      </c>
      <c r="J289" s="1">
        <v>68619</v>
      </c>
      <c r="K289" s="1">
        <v>90935</v>
      </c>
      <c r="L289" s="1">
        <v>2490</v>
      </c>
      <c r="M289" s="3">
        <v>34203</v>
      </c>
      <c r="N289" s="3">
        <v>115</v>
      </c>
      <c r="O289" s="1">
        <f t="shared" ref="O289" si="55">K289-M289</f>
        <v>56732</v>
      </c>
      <c r="P289" s="1">
        <f t="shared" ref="P289" si="56">L289-N289</f>
        <v>2375</v>
      </c>
      <c r="Q289" s="1">
        <f t="shared" ref="Q289" si="57">((SUM(L283:L289))/(SUM(K283:K289)))</f>
        <v>2.2244168096877188E-2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3.7325360623846719E-2</v>
      </c>
      <c r="T289" s="1">
        <f t="shared" ref="T289" si="60">AVERAGE(K283:K289)</f>
        <v>74497.857142857145</v>
      </c>
      <c r="U289" s="1">
        <f t="shared" ref="U289" si="61">AVERAGE(O283:O289)</f>
        <v>42812.714285714283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2825803</v>
      </c>
      <c r="C290" s="1">
        <v>23924</v>
      </c>
      <c r="D290" s="3">
        <v>2416</v>
      </c>
      <c r="E290" s="1">
        <v>0</v>
      </c>
      <c r="F290" s="1">
        <v>210</v>
      </c>
      <c r="G290" s="1">
        <v>2847</v>
      </c>
      <c r="H290" s="1">
        <f t="shared" si="45"/>
        <v>204881</v>
      </c>
      <c r="I290" s="1">
        <v>23654</v>
      </c>
      <c r="J290" s="1">
        <v>79172</v>
      </c>
      <c r="K290" s="1">
        <v>102826</v>
      </c>
      <c r="L290" s="1">
        <v>2742</v>
      </c>
      <c r="M290" s="3">
        <v>45204</v>
      </c>
      <c r="N290" s="3">
        <v>124</v>
      </c>
      <c r="O290" s="1">
        <f t="shared" ref="O290" si="65">K290-M290</f>
        <v>57622</v>
      </c>
      <c r="P290" s="1">
        <f t="shared" ref="P290" si="66">L290-N290</f>
        <v>2618</v>
      </c>
      <c r="Q290" s="1">
        <f t="shared" ref="Q290" si="67">((SUM(L284:L290))/(SUM(K284:K290)))</f>
        <v>2.3986939603231804E-2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4.0013656313911385E-2</v>
      </c>
      <c r="T290" s="1">
        <f t="shared" ref="T290" si="70">AVERAGE(K284:K290)</f>
        <v>75517.28571428571</v>
      </c>
      <c r="U290" s="1">
        <f t="shared" ref="U290" si="71">AVERAGE(O284:O290)</f>
        <v>43517.285714285717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2847600</v>
      </c>
      <c r="C291" s="1">
        <v>21797</v>
      </c>
      <c r="D291" s="3">
        <v>2237</v>
      </c>
      <c r="E291" s="1">
        <v>0</v>
      </c>
      <c r="F291" s="1">
        <v>205</v>
      </c>
      <c r="G291" s="1">
        <v>2408</v>
      </c>
      <c r="H291" s="1">
        <f t="shared" si="45"/>
        <v>207289</v>
      </c>
      <c r="I291" s="1">
        <v>21555</v>
      </c>
      <c r="J291" s="1">
        <v>62691</v>
      </c>
      <c r="K291" s="1">
        <v>84246</v>
      </c>
      <c r="L291" s="1">
        <v>2649</v>
      </c>
      <c r="M291" s="3">
        <v>33806</v>
      </c>
      <c r="N291" s="3">
        <v>66</v>
      </c>
      <c r="O291" s="1">
        <f t="shared" ref="O291" si="75">K291-M291</f>
        <v>50440</v>
      </c>
      <c r="P291" s="1">
        <f t="shared" ref="P291" si="76">L291-N291</f>
        <v>2583</v>
      </c>
      <c r="Q291" s="1">
        <f t="shared" ref="Q291" si="77">((SUM(L285:L291))/(SUM(K285:K291)))</f>
        <v>2.5701007741800008E-2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4.2388832743810008E-2</v>
      </c>
      <c r="T291" s="1">
        <f t="shared" ref="T291" si="80">AVERAGE(K285:K291)</f>
        <v>77556.71428571429</v>
      </c>
      <c r="U291" s="1">
        <f t="shared" ref="U291" si="81">AVERAGE(O285:O291)</f>
        <v>45234.285714285717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2860947</v>
      </c>
      <c r="C292" s="1">
        <v>13347</v>
      </c>
      <c r="D292" s="3">
        <v>1327</v>
      </c>
      <c r="E292" s="1">
        <v>0</v>
      </c>
      <c r="F292" s="1">
        <v>165</v>
      </c>
      <c r="G292" s="1">
        <v>1835</v>
      </c>
      <c r="H292" s="1">
        <f t="shared" si="45"/>
        <v>209124</v>
      </c>
      <c r="I292" s="1">
        <v>13196</v>
      </c>
      <c r="J292" s="1">
        <v>22716</v>
      </c>
      <c r="K292" s="1">
        <v>35912</v>
      </c>
      <c r="L292" s="1">
        <v>1508</v>
      </c>
      <c r="M292" s="3">
        <v>8975</v>
      </c>
      <c r="N292" s="3">
        <v>21</v>
      </c>
      <c r="O292" s="1">
        <f t="shared" ref="O292" si="85">K292-M292</f>
        <v>26937</v>
      </c>
      <c r="P292" s="1">
        <f t="shared" ref="P292" si="86">L292-N292</f>
        <v>1487</v>
      </c>
      <c r="Q292" s="1">
        <f t="shared" ref="Q292" si="87">((SUM(L286:L292))/(SUM(K286:K292)))</f>
        <v>2.6390508496916286E-2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4.3367482516389416E-2</v>
      </c>
      <c r="T292" s="1">
        <f t="shared" ref="T292" si="90">AVERAGE(K286:K292)</f>
        <v>78036.71428571429</v>
      </c>
      <c r="U292" s="1">
        <f t="shared" ref="U292" si="91">AVERAGE(O286:O292)</f>
        <v>45695.857142857145</v>
      </c>
      <c r="V292" s="1">
        <f t="shared" ref="V292" si="92">AVERAGE(M286:M292)</f>
        <v>32340.857142857141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2871420</v>
      </c>
      <c r="C293" s="1">
        <v>10473</v>
      </c>
      <c r="D293" s="3">
        <v>943</v>
      </c>
      <c r="E293" s="1">
        <v>0</v>
      </c>
      <c r="F293" s="1">
        <v>175</v>
      </c>
      <c r="G293" s="1">
        <v>1934</v>
      </c>
      <c r="H293" s="1">
        <f t="shared" si="45"/>
        <v>211058</v>
      </c>
      <c r="I293" s="1">
        <v>10329</v>
      </c>
      <c r="J293" s="1">
        <v>23076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2.7073173839519588E-2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4.4348103639017408E-2</v>
      </c>
      <c r="T293" s="1">
        <f t="shared" ref="T293" si="100">AVERAGE(K287:K293)</f>
        <v>78480.428571428565</v>
      </c>
      <c r="U293" s="1">
        <f t="shared" ref="U293" si="101">AVERAGE(O287:O293)</f>
        <v>46099.571428571428</v>
      </c>
      <c r="V293" s="1">
        <f t="shared" ref="V293" si="102">AVERAGE(M287:M293)</f>
        <v>32380.857142857141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2897466</v>
      </c>
      <c r="C294" s="1">
        <v>26046</v>
      </c>
      <c r="D294" s="3">
        <v>3177</v>
      </c>
      <c r="E294" s="1">
        <v>0</v>
      </c>
      <c r="F294" s="1">
        <v>241</v>
      </c>
      <c r="G294" s="1">
        <v>2785</v>
      </c>
      <c r="H294" s="1">
        <f t="shared" si="45"/>
        <v>213843</v>
      </c>
      <c r="I294" s="1">
        <v>25335</v>
      </c>
      <c r="J294" s="1">
        <v>84511</v>
      </c>
      <c r="K294" s="1">
        <v>109846</v>
      </c>
      <c r="L294" s="1">
        <v>3599</v>
      </c>
      <c r="M294" s="3">
        <v>47754</v>
      </c>
      <c r="N294" s="3">
        <v>137</v>
      </c>
      <c r="O294" s="1">
        <f t="shared" si="95"/>
        <v>62092</v>
      </c>
      <c r="P294" s="1">
        <f t="shared" ref="P294" si="105">L294-N294</f>
        <v>3462</v>
      </c>
      <c r="Q294" s="1">
        <f t="shared" ref="Q294" si="106">((SUM(L288:L294))/(SUM(K288:K294)))</f>
        <v>2.9415959688237407E-2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4.7708448707103779E-2</v>
      </c>
      <c r="T294" s="1">
        <f t="shared" ref="T294" si="109">AVERAGE(K288:K294)</f>
        <v>79126.142857142855</v>
      </c>
      <c r="U294" s="1">
        <f t="shared" ref="U294" si="110">AVERAGE(O288:O294)</f>
        <v>46948.857142857145</v>
      </c>
      <c r="V294" s="1">
        <f t="shared" ref="V294" si="111">AVERAGE(M288:M294)</f>
        <v>32177.285714285714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2922538</v>
      </c>
      <c r="C295" s="1">
        <v>25072</v>
      </c>
      <c r="D295" s="3">
        <v>2821</v>
      </c>
      <c r="E295" s="1">
        <v>0</v>
      </c>
      <c r="F295" s="1">
        <v>250</v>
      </c>
      <c r="G295" s="1">
        <v>3023</v>
      </c>
      <c r="H295" s="1">
        <f t="shared" si="45"/>
        <v>216866</v>
      </c>
      <c r="I295" s="1">
        <v>24474</v>
      </c>
      <c r="J295" s="1">
        <v>79971</v>
      </c>
      <c r="K295" s="1">
        <v>104445</v>
      </c>
      <c r="L295" s="1">
        <v>3163</v>
      </c>
      <c r="M295" s="3">
        <v>43962</v>
      </c>
      <c r="N295" s="3">
        <v>158</v>
      </c>
      <c r="O295" s="1">
        <f t="shared" si="95"/>
        <v>60483</v>
      </c>
      <c r="P295" s="1">
        <f t="shared" ref="P295" si="114">L295-N295</f>
        <v>3005</v>
      </c>
      <c r="Q295" s="1">
        <f t="shared" ref="Q295" si="115">((SUM(L289:L295))/(SUM(K289:K295)))</f>
        <v>3.0682941160759595E-2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4.9499985074181317E-2</v>
      </c>
      <c r="T295" s="1">
        <f t="shared" ref="T295" si="118">AVERAGE(K289:K295)</f>
        <v>80230.71428571429</v>
      </c>
      <c r="U295" s="1">
        <f t="shared" ref="U295" si="119">AVERAGE(O289:O295)</f>
        <v>47855.714285714283</v>
      </c>
      <c r="V295" s="1">
        <f t="shared" ref="V295" si="120">AVERAGE(M289:M295)</f>
        <v>32375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2946809</v>
      </c>
      <c r="C296" s="1">
        <v>24271</v>
      </c>
      <c r="D296" s="3">
        <v>2659</v>
      </c>
      <c r="E296" s="1">
        <v>0</v>
      </c>
      <c r="F296" s="1">
        <v>352</v>
      </c>
      <c r="G296" s="1">
        <v>3100</v>
      </c>
      <c r="H296" s="1">
        <f t="shared" si="45"/>
        <v>219966</v>
      </c>
      <c r="I296" s="1">
        <v>23694</v>
      </c>
      <c r="J296" s="1">
        <v>53474</v>
      </c>
      <c r="K296" s="1">
        <v>77168</v>
      </c>
      <c r="L296" s="1">
        <v>3018</v>
      </c>
      <c r="M296" s="3">
        <v>25231</v>
      </c>
      <c r="N296" s="3">
        <v>78</v>
      </c>
      <c r="O296" s="1">
        <f t="shared" si="95"/>
        <v>51937</v>
      </c>
      <c r="P296" s="1">
        <f t="shared" ref="P296" si="123">L296-N296</f>
        <v>2940</v>
      </c>
      <c r="Q296" s="1">
        <f t="shared" ref="Q296" si="124">((SUM(L290:L296))/(SUM(K290:K296)))</f>
        <v>3.2417750909011257E-2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5.192992019867048E-2</v>
      </c>
      <c r="T296" s="1">
        <f t="shared" ref="T296" si="127">AVERAGE(K290:K296)</f>
        <v>78264</v>
      </c>
      <c r="U296" s="1">
        <f t="shared" ref="U296" si="128">AVERAGE(O290:O296)</f>
        <v>47170.714285714283</v>
      </c>
      <c r="V296" s="1">
        <f t="shared" ref="V296" si="129">AVERAGE(M290:M296)</f>
        <v>31093.285714285714</v>
      </c>
      <c r="W296" s="1">
        <f t="shared" ref="W296" si="130">AVERAGE(P290:P296)</f>
        <v>2449.5714285714284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2972720</v>
      </c>
      <c r="C297" s="1">
        <v>25911</v>
      </c>
      <c r="D297" s="1">
        <v>2985</v>
      </c>
      <c r="E297" s="1">
        <v>0</v>
      </c>
      <c r="F297" s="1">
        <v>321</v>
      </c>
      <c r="G297" s="1">
        <v>3160</v>
      </c>
      <c r="H297" s="1">
        <f t="shared" si="45"/>
        <v>223126</v>
      </c>
      <c r="I297" s="1">
        <v>25251</v>
      </c>
      <c r="J297" s="1">
        <v>82702</v>
      </c>
      <c r="K297" s="1">
        <v>107953</v>
      </c>
      <c r="L297" s="1">
        <v>3419</v>
      </c>
      <c r="M297" s="3">
        <v>46865</v>
      </c>
      <c r="N297" s="3">
        <v>116</v>
      </c>
      <c r="O297" s="1">
        <f t="shared" si="95"/>
        <v>61088</v>
      </c>
      <c r="P297" s="1">
        <f t="shared" ref="P297" si="132">L297-N297</f>
        <v>3303</v>
      </c>
      <c r="Q297" s="1">
        <f t="shared" ref="Q297" si="133">((SUM(L291:L297))/(SUM(K291:K297)))</f>
        <v>3.3341471133414714E-2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5.3443465073832422E-2</v>
      </c>
      <c r="T297" s="1">
        <f t="shared" ref="T297" si="136">AVERAGE(K291:K297)</f>
        <v>78996.428571428565</v>
      </c>
      <c r="U297" s="1">
        <f t="shared" ref="U297" si="137">AVERAGE(O291:O297)</f>
        <v>47665.857142857145</v>
      </c>
      <c r="V297" s="1">
        <f t="shared" ref="V297" si="138">AVERAGE(M291:M297)</f>
        <v>31330.571428571428</v>
      </c>
      <c r="W297" s="1">
        <f t="shared" ref="W297" si="139">AVERAGE(P291:P297)</f>
        <v>2547.4285714285716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2995870</v>
      </c>
      <c r="C298" s="1">
        <v>23150</v>
      </c>
      <c r="D298" s="1">
        <v>2606</v>
      </c>
      <c r="E298" s="1">
        <v>0</v>
      </c>
      <c r="F298" s="1">
        <v>243</v>
      </c>
      <c r="G298" s="1">
        <v>2505</v>
      </c>
      <c r="H298" s="1">
        <f t="shared" si="45"/>
        <v>225631</v>
      </c>
      <c r="I298" s="1">
        <v>22663</v>
      </c>
      <c r="J298" s="1">
        <v>64706</v>
      </c>
      <c r="K298" s="1">
        <v>87369</v>
      </c>
      <c r="L298" s="1">
        <v>3066</v>
      </c>
      <c r="M298" s="1">
        <v>33108</v>
      </c>
      <c r="N298" s="1">
        <v>79</v>
      </c>
      <c r="O298" s="1">
        <f t="shared" si="95"/>
        <v>54261</v>
      </c>
      <c r="P298" s="1">
        <f t="shared" ref="P298" si="141">L298-N298</f>
        <v>2987</v>
      </c>
      <c r="Q298" s="1">
        <f t="shared" ref="Q298" si="142">((SUM(L292:L298))/(SUM(K292:K298)))</f>
        <v>3.3904096040625935E-2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5.4035474484565103E-2</v>
      </c>
      <c r="T298" s="1">
        <f t="shared" ref="T298" si="145">AVERAGE(K292:K298)</f>
        <v>79442.571428571435</v>
      </c>
      <c r="U298" s="1">
        <f t="shared" ref="U298" si="146">AVERAGE(O292:O298)</f>
        <v>48211.714285714283</v>
      </c>
      <c r="V298" s="1">
        <f t="shared" ref="V298" si="147">AVERAGE(M292:M298)</f>
        <v>31230.857142857141</v>
      </c>
      <c r="W298" s="1">
        <f t="shared" ref="W298" si="148">AVERAGE(P292:P298)</f>
        <v>2605.1428571428573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3011207</v>
      </c>
      <c r="C299" s="1">
        <v>15337</v>
      </c>
      <c r="D299" s="1">
        <v>1710</v>
      </c>
      <c r="E299" s="1">
        <v>0</v>
      </c>
      <c r="F299" s="1">
        <v>219</v>
      </c>
      <c r="G299" s="1">
        <v>2095</v>
      </c>
      <c r="H299" s="1">
        <f t="shared" si="45"/>
        <v>227726</v>
      </c>
      <c r="I299" s="1">
        <v>15053</v>
      </c>
      <c r="J299" s="1">
        <v>25415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3.4532884809526015E-2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5.4780815305629907E-2</v>
      </c>
      <c r="T299" s="1">
        <f t="shared" ref="T299" si="155">AVERAGE(K293:K299)</f>
        <v>80093.428571428565</v>
      </c>
      <c r="U299" s="1">
        <f t="shared" ref="U299" si="156">AVERAGE(O293:O299)</f>
        <v>48833.571428571428</v>
      </c>
      <c r="V299" s="1">
        <f t="shared" ref="V299" si="157">AVERAGE(M293:M299)</f>
        <v>31259.857142857141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3022015</v>
      </c>
      <c r="C300" s="1">
        <v>10808</v>
      </c>
      <c r="D300" s="1">
        <v>1192</v>
      </c>
      <c r="E300" s="1">
        <v>0</v>
      </c>
      <c r="F300" s="1">
        <v>289</v>
      </c>
      <c r="G300" s="1">
        <v>2410</v>
      </c>
      <c r="H300" s="1">
        <f t="shared" si="45"/>
        <v>230136</v>
      </c>
      <c r="I300" s="1">
        <v>10512</v>
      </c>
      <c r="J300" s="1">
        <v>24939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3.4876488359694334E-2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5.5176467507223687E-2</v>
      </c>
      <c r="T300" s="1">
        <f t="shared" ref="T300" si="165">AVERAGE(K294:K300)</f>
        <v>80385.71428571429</v>
      </c>
      <c r="U300" s="1">
        <f t="shared" ref="U300" si="166">AVERAGE(O294:O300)</f>
        <v>49094.428571428572</v>
      </c>
      <c r="V300" s="1">
        <f t="shared" ref="V300" si="167">AVERAGE(M294:M300)</f>
        <v>31291.285714285714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3051265</v>
      </c>
      <c r="C301" s="1">
        <v>29250</v>
      </c>
      <c r="D301" s="1">
        <v>3524</v>
      </c>
      <c r="E301" s="1">
        <v>0</v>
      </c>
      <c r="F301" s="1">
        <v>288</v>
      </c>
      <c r="G301" s="1">
        <v>3424</v>
      </c>
      <c r="H301" s="1">
        <f t="shared" si="45"/>
        <v>233560</v>
      </c>
      <c r="I301" s="1">
        <v>28286</v>
      </c>
      <c r="J301" s="1">
        <v>93182</v>
      </c>
      <c r="K301" s="1">
        <v>121468</v>
      </c>
      <c r="L301" s="1">
        <v>4069</v>
      </c>
      <c r="M301" s="1">
        <v>49581</v>
      </c>
      <c r="N301" s="1">
        <v>223</v>
      </c>
      <c r="O301" s="1">
        <f t="shared" ref="O301" si="170">K301-M301</f>
        <v>71887</v>
      </c>
      <c r="P301" s="1">
        <f t="shared" ref="P301" si="171">L301-N301</f>
        <v>3846</v>
      </c>
      <c r="Q301" s="1">
        <f t="shared" ref="Q301" si="172">((SUM(L295:L301))/(SUM(K295:K301)))</f>
        <v>3.4989082779346779E-2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5.4733828255850797E-2</v>
      </c>
      <c r="T301" s="1">
        <f t="shared" ref="T301" si="175">AVERAGE(K295:K301)</f>
        <v>82046</v>
      </c>
      <c r="U301" s="1">
        <f t="shared" ref="U301" si="176">AVERAGE(O295:O301)</f>
        <v>50493.714285714283</v>
      </c>
      <c r="V301" s="1">
        <f t="shared" ref="V301" si="177">AVERAGE(M295:M301)</f>
        <v>31552.285714285714</v>
      </c>
      <c r="W301" s="1">
        <f t="shared" ref="W301" si="178">AVERAGE(P295:P301)</f>
        <v>2763.7142857142858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3080978</v>
      </c>
      <c r="C302" s="1">
        <v>29713</v>
      </c>
      <c r="D302" s="1">
        <v>3135</v>
      </c>
      <c r="E302" s="1">
        <v>0</v>
      </c>
      <c r="F302" s="1">
        <v>251</v>
      </c>
      <c r="G302" s="1">
        <v>3494</v>
      </c>
      <c r="H302" s="1">
        <f t="shared" si="45"/>
        <v>237054</v>
      </c>
      <c r="I302" s="1">
        <v>28890</v>
      </c>
      <c r="J302" s="1">
        <v>87911</v>
      </c>
      <c r="K302" s="1">
        <v>116801</v>
      </c>
      <c r="L302" s="1">
        <v>3592</v>
      </c>
      <c r="M302" s="1">
        <v>45306</v>
      </c>
      <c r="N302" s="1">
        <v>189</v>
      </c>
      <c r="O302" s="1">
        <f t="shared" ref="O302" si="180">K302-M302</f>
        <v>71495</v>
      </c>
      <c r="P302" s="1">
        <f t="shared" ref="P302" si="181">L302-N302</f>
        <v>3403</v>
      </c>
      <c r="Q302" s="1">
        <f t="shared" ref="Q302" si="182">((SUM(L296:L302))/(SUM(K296:K302)))</f>
        <v>3.4983415093117518E-2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5.4172108388116376E-2</v>
      </c>
      <c r="T302" s="1">
        <f t="shared" ref="T302" si="185">AVERAGE(K296:K302)</f>
        <v>83811.142857142855</v>
      </c>
      <c r="U302" s="1">
        <f t="shared" ref="U302" si="186">AVERAGE(O296:O302)</f>
        <v>52066.857142857145</v>
      </c>
      <c r="V302" s="1">
        <f t="shared" ref="V302" si="187">AVERAGE(M296:M302)</f>
        <v>31744.285714285714</v>
      </c>
      <c r="W302" s="1">
        <f t="shared" ref="W302" si="188">AVERAGE(P296:P302)</f>
        <v>2820.5714285714284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3112814</v>
      </c>
      <c r="C303" s="1">
        <v>31836</v>
      </c>
      <c r="D303" s="1">
        <v>2924</v>
      </c>
      <c r="E303" s="1">
        <v>0</v>
      </c>
      <c r="F303" s="1">
        <v>309</v>
      </c>
      <c r="G303" s="1">
        <v>2772</v>
      </c>
      <c r="H303" s="1">
        <f t="shared" si="45"/>
        <v>239826</v>
      </c>
      <c r="I303" s="1">
        <v>31139</v>
      </c>
      <c r="J303" s="1">
        <v>71318</v>
      </c>
      <c r="K303" s="1">
        <v>102457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68398</v>
      </c>
      <c r="P303" s="1">
        <f t="shared" ref="P303" si="191">L303-N303</f>
        <v>3289</v>
      </c>
      <c r="Q303" s="1">
        <f t="shared" ref="Q303" si="192">((SUM(L297:L303))/(SUM(K297:K303)))</f>
        <v>3.4230603937794028E-2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5.2747362369365419E-2</v>
      </c>
      <c r="T303" s="1">
        <f t="shared" ref="T303" si="195">AVERAGE(K297:K303)</f>
        <v>87423.857142857145</v>
      </c>
      <c r="U303" s="1">
        <f t="shared" ref="U303" si="196">AVERAGE(O297:O303)</f>
        <v>54418.428571428572</v>
      </c>
      <c r="V303" s="1">
        <f t="shared" ref="V303" si="197">AVERAGE(M297:M303)</f>
        <v>33005.428571428572</v>
      </c>
      <c r="W303" s="1">
        <f t="shared" ref="W303" si="198">AVERAGE(P297:P303)</f>
        <v>2870.4285714285716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3144595</v>
      </c>
      <c r="C304" s="1">
        <v>31781</v>
      </c>
      <c r="D304" s="1">
        <v>3000</v>
      </c>
      <c r="E304" s="1">
        <v>0</v>
      </c>
      <c r="F304" s="1">
        <v>238</v>
      </c>
      <c r="G304" s="1">
        <v>2936</v>
      </c>
      <c r="H304" s="1">
        <f t="shared" si="45"/>
        <v>242762</v>
      </c>
      <c r="I304" s="1">
        <v>31087</v>
      </c>
      <c r="J304" s="1">
        <v>86552</v>
      </c>
      <c r="K304" s="1">
        <v>117639</v>
      </c>
      <c r="L304" s="1">
        <v>3613</v>
      </c>
      <c r="M304" s="1">
        <v>44817</v>
      </c>
      <c r="N304" s="1">
        <v>162</v>
      </c>
      <c r="O304" s="1">
        <f t="shared" ref="O304" si="200">K304-M304</f>
        <v>72822</v>
      </c>
      <c r="P304" s="1">
        <f t="shared" ref="P304" si="201">L304-N304</f>
        <v>3451</v>
      </c>
      <c r="Q304" s="1">
        <f t="shared" ref="Q304" si="202">((SUM(L298:L304))/(SUM(K298:K304)))</f>
        <v>3.4009326746593356E-2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5.1548019548569642E-2</v>
      </c>
      <c r="T304" s="1">
        <f t="shared" ref="T304" si="205">AVERAGE(K298:K304)</f>
        <v>88807.571428571435</v>
      </c>
      <c r="U304" s="1">
        <f t="shared" ref="U304" si="206">AVERAGE(O298:O304)</f>
        <v>56094.714285714283</v>
      </c>
      <c r="V304" s="1">
        <f t="shared" ref="V304" si="207">AVERAGE(M298:M304)</f>
        <v>32712.857142857141</v>
      </c>
      <c r="W304" s="1">
        <f t="shared" ref="W304" si="208">AVERAGE(P298:P304)</f>
        <v>2891.5714285714284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3172198</v>
      </c>
      <c r="C305" s="1">
        <v>27603</v>
      </c>
      <c r="D305" s="1">
        <v>2848</v>
      </c>
      <c r="E305" s="1">
        <v>0</v>
      </c>
      <c r="F305" s="1">
        <v>176</v>
      </c>
      <c r="G305" s="1">
        <v>2594</v>
      </c>
      <c r="H305" s="1">
        <f t="shared" si="45"/>
        <v>245356</v>
      </c>
      <c r="I305" s="1">
        <v>26949</v>
      </c>
      <c r="J305" s="1">
        <v>78060</v>
      </c>
      <c r="K305" s="1">
        <v>105009</v>
      </c>
      <c r="L305" s="1">
        <v>3411</v>
      </c>
      <c r="M305" s="1">
        <v>37834</v>
      </c>
      <c r="N305" s="1">
        <v>96</v>
      </c>
      <c r="O305" s="1">
        <f t="shared" ref="O305" si="210">K305-M305</f>
        <v>67175</v>
      </c>
      <c r="P305" s="1">
        <f t="shared" ref="P305" si="211">L305-N305</f>
        <v>3315</v>
      </c>
      <c r="Q305" s="1">
        <f t="shared" ref="Q305" si="212">((SUM(L299:L305))/(SUM(K299:K305)))</f>
        <v>3.3610566672871441E-2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5.0715400528136459E-2</v>
      </c>
      <c r="T305" s="1">
        <f t="shared" ref="T305" si="215">AVERAGE(K299:K305)</f>
        <v>91327.571428571435</v>
      </c>
      <c r="U305" s="1">
        <f t="shared" ref="U305" si="216">AVERAGE(O299:O305)</f>
        <v>57939.571428571428</v>
      </c>
      <c r="V305" s="1">
        <f t="shared" ref="V305" si="217">AVERAGE(M299:M305)</f>
        <v>33388</v>
      </c>
      <c r="W305" s="1">
        <f t="shared" ref="W305" si="218">AVERAGE(P299:P305)</f>
        <v>2938.4285714285716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3191714</v>
      </c>
      <c r="C306" s="1">
        <v>19516</v>
      </c>
      <c r="D306" s="1">
        <v>1768</v>
      </c>
      <c r="E306" s="1">
        <v>0</v>
      </c>
      <c r="F306" s="1">
        <v>176</v>
      </c>
      <c r="G306" s="1">
        <v>2159</v>
      </c>
      <c r="H306" s="1">
        <f t="shared" si="45"/>
        <v>247515</v>
      </c>
      <c r="I306" s="1">
        <v>19166</v>
      </c>
      <c r="J306" s="1">
        <v>32878</v>
      </c>
      <c r="K306" s="1">
        <v>52044</v>
      </c>
      <c r="L306" s="1">
        <v>2105</v>
      </c>
      <c r="M306" s="1">
        <v>11386</v>
      </c>
      <c r="N306" s="1">
        <v>30</v>
      </c>
      <c r="O306" s="1">
        <f t="shared" ref="O306" si="220">K306-M306</f>
        <v>40658</v>
      </c>
      <c r="P306" s="1">
        <f t="shared" ref="P306" si="221">L306-N306</f>
        <v>2075</v>
      </c>
      <c r="Q306" s="1">
        <f t="shared" ref="Q306" si="222">((SUM(L300:L306))/(SUM(K300:K306)))</f>
        <v>3.3151064192640918E-2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4.9806600874814734E-2</v>
      </c>
      <c r="T306" s="1">
        <f t="shared" ref="T306" si="225">AVERAGE(K300:K306)</f>
        <v>92981.28571428571</v>
      </c>
      <c r="U306" s="1">
        <f t="shared" ref="U306" si="226">AVERAGE(O300:O306)</f>
        <v>59277.857142857145</v>
      </c>
      <c r="V306" s="1">
        <f t="shared" ref="V306" si="227">AVERAGE(M300:M306)</f>
        <v>33703.428571428572</v>
      </c>
      <c r="W306" s="1">
        <f t="shared" ref="W306" si="228">AVERAGE(P300:P306)</f>
        <v>2952.4285714285716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3204095</v>
      </c>
      <c r="C307" s="1">
        <v>12381</v>
      </c>
      <c r="D307" s="1">
        <v>1192</v>
      </c>
      <c r="E307" s="1">
        <v>0</v>
      </c>
      <c r="F307" s="1">
        <v>188</v>
      </c>
      <c r="G307" s="1">
        <v>2316</v>
      </c>
      <c r="H307" s="1">
        <f t="shared" si="45"/>
        <v>249831</v>
      </c>
      <c r="I307" s="1">
        <v>12069</v>
      </c>
      <c r="J307" s="1">
        <v>28084</v>
      </c>
      <c r="K307" s="1">
        <v>40153</v>
      </c>
      <c r="L307" s="1">
        <v>1379</v>
      </c>
      <c r="M307" s="1">
        <v>12591</v>
      </c>
      <c r="N307" s="1">
        <v>15</v>
      </c>
      <c r="O307" s="1">
        <f>K307-M307</f>
        <v>27562</v>
      </c>
      <c r="P307" s="1">
        <f t="shared" ref="P307" si="230">L307-N307</f>
        <v>1364</v>
      </c>
      <c r="Q307" s="1">
        <f t="shared" ref="Q307" si="231">((SUM(L301:L307))/(SUM(K301:K307)))</f>
        <v>3.296515556667394E-2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4.93884480127239E-2</v>
      </c>
      <c r="T307" s="1">
        <f t="shared" ref="T307" si="234">AVERAGE(K301:K307)</f>
        <v>93653</v>
      </c>
      <c r="U307" s="1">
        <f t="shared" ref="U307" si="235">AVERAGE(O301:O307)</f>
        <v>59999.571428571428</v>
      </c>
      <c r="V307" s="1">
        <f t="shared" ref="V307" si="236">AVERAGE(M301:M307)</f>
        <v>33653.428571428572</v>
      </c>
      <c r="W307" s="1">
        <f t="shared" ref="W307" si="237">AVERAGE(P301:P307)</f>
        <v>2963.2857142857142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3235295</v>
      </c>
      <c r="C308" s="1">
        <v>31200</v>
      </c>
      <c r="D308" s="1">
        <v>3590</v>
      </c>
      <c r="E308" s="1">
        <v>0</v>
      </c>
      <c r="F308" s="1">
        <v>275</v>
      </c>
      <c r="G308" s="1">
        <v>3213</v>
      </c>
      <c r="H308" s="1">
        <f t="shared" si="45"/>
        <v>253044</v>
      </c>
      <c r="I308" s="1">
        <v>30068</v>
      </c>
      <c r="J308" s="1">
        <v>100189</v>
      </c>
      <c r="K308" s="1">
        <v>130257</v>
      </c>
      <c r="L308" s="1">
        <v>4169</v>
      </c>
      <c r="M308" s="1">
        <v>43572</v>
      </c>
      <c r="N308" s="1">
        <v>142</v>
      </c>
      <c r="O308" s="1">
        <f>K308-M308</f>
        <v>86685</v>
      </c>
      <c r="P308" s="1">
        <f t="shared" ref="P308" si="239">L308-N308</f>
        <v>4027</v>
      </c>
      <c r="Q308" s="1">
        <f t="shared" ref="Q308" si="240">((SUM(L302:L308))/(SUM(K302:K308)))</f>
        <v>3.2679571316755973E-2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4.8123828470888579E-2</v>
      </c>
      <c r="T308" s="1">
        <f t="shared" ref="T308" si="243">AVERAGE(K302:K308)</f>
        <v>94908.571428571435</v>
      </c>
      <c r="U308" s="1">
        <f t="shared" ref="U308" si="244">AVERAGE(O302:O308)</f>
        <v>62113.571428571428</v>
      </c>
      <c r="V308" s="1">
        <f t="shared" ref="V308" si="245">AVERAGE(M302:M308)</f>
        <v>32795</v>
      </c>
      <c r="W308" s="1">
        <f t="shared" ref="W308" si="246">AVERAGE(P302:P308)</f>
        <v>2989.1428571428573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3263859</v>
      </c>
      <c r="C309" s="1">
        <v>28564</v>
      </c>
      <c r="D309" s="1">
        <v>3786</v>
      </c>
      <c r="E309" s="1">
        <v>0</v>
      </c>
      <c r="F309" s="1">
        <v>289</v>
      </c>
      <c r="G309" s="1">
        <v>3434</v>
      </c>
      <c r="H309" s="1">
        <f t="shared" si="45"/>
        <v>256478</v>
      </c>
      <c r="I309" s="1">
        <v>27463</v>
      </c>
      <c r="J309" s="1">
        <v>83627</v>
      </c>
      <c r="K309" s="1">
        <v>111090</v>
      </c>
      <c r="L309" s="1">
        <v>4398</v>
      </c>
      <c r="M309" s="1">
        <v>33722</v>
      </c>
      <c r="N309" s="1">
        <v>117</v>
      </c>
      <c r="O309" s="1">
        <f>K309-M309</f>
        <v>77368</v>
      </c>
      <c r="P309" s="1">
        <f t="shared" ref="P309" si="248">L309-N309</f>
        <v>4281</v>
      </c>
      <c r="Q309" s="1">
        <f t="shared" ref="Q309" si="249">((SUM(L303:L309))/(SUM(K303:K309)))</f>
        <v>3.4186645694444233E-2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4.947488812439297E-2</v>
      </c>
      <c r="T309" s="1">
        <f t="shared" ref="T309" si="252">AVERAGE(K303:K309)</f>
        <v>94092.71428571429</v>
      </c>
      <c r="U309" s="1">
        <f t="shared" ref="U309" si="253">AVERAGE(O303:O309)</f>
        <v>62952.571428571428</v>
      </c>
      <c r="V309" s="1">
        <f t="shared" ref="V309" si="254">AVERAGE(M303:M309)</f>
        <v>31140.142857142859</v>
      </c>
      <c r="W309" s="1">
        <f t="shared" ref="W309" si="255">AVERAGE(P303:P309)</f>
        <v>3114.5714285714284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3284350</v>
      </c>
      <c r="C310" s="1">
        <v>20491</v>
      </c>
      <c r="D310" s="1">
        <v>2940</v>
      </c>
      <c r="E310" s="1">
        <v>0</v>
      </c>
      <c r="F310" s="1">
        <v>351</v>
      </c>
      <c r="G310" s="1">
        <v>3932</v>
      </c>
      <c r="H310" s="1">
        <f t="shared" si="45"/>
        <v>260410</v>
      </c>
      <c r="I310" s="1">
        <v>19611</v>
      </c>
      <c r="J310" s="1">
        <v>40802</v>
      </c>
      <c r="K310" s="1">
        <v>60413</v>
      </c>
      <c r="L310" s="1">
        <v>3419</v>
      </c>
      <c r="M310" s="1">
        <v>14500</v>
      </c>
      <c r="N310" s="1">
        <v>57</v>
      </c>
      <c r="O310" s="1">
        <f>K310-M310</f>
        <v>45913</v>
      </c>
      <c r="P310" s="1">
        <f t="shared" ref="P310" si="257">L310-N310</f>
        <v>3362</v>
      </c>
      <c r="Q310" s="1">
        <f t="shared" ref="Q310" si="258">((SUM(L304:L310))/(SUM(K304:K310)))</f>
        <v>3.6480404797236479E-2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5.2309634777119106E-2</v>
      </c>
      <c r="T310" s="1">
        <f t="shared" ref="T310" si="261">AVERAGE(K304:K310)</f>
        <v>88086.428571428565</v>
      </c>
      <c r="U310" s="1">
        <f t="shared" ref="U310" si="262">AVERAGE(O304:O310)</f>
        <v>59740.428571428572</v>
      </c>
      <c r="V310" s="1">
        <f t="shared" ref="V310" si="263">AVERAGE(M304:M310)</f>
        <v>28346</v>
      </c>
      <c r="W310" s="1">
        <f t="shared" ref="W310" si="264">AVERAGE(P304:P310)</f>
        <v>3125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3286638</v>
      </c>
      <c r="C311" s="1">
        <v>2288</v>
      </c>
      <c r="D311" s="1">
        <v>444</v>
      </c>
      <c r="E311" s="1">
        <v>0</v>
      </c>
      <c r="F311" s="1">
        <v>108</v>
      </c>
      <c r="G311" s="1">
        <v>1051</v>
      </c>
      <c r="H311" s="1">
        <f t="shared" si="45"/>
        <v>261461</v>
      </c>
      <c r="I311" s="1">
        <v>2109</v>
      </c>
      <c r="J311" s="1">
        <v>5146</v>
      </c>
      <c r="K311" s="1">
        <v>7255</v>
      </c>
      <c r="L311" s="1">
        <v>522</v>
      </c>
      <c r="M311" s="1">
        <v>986</v>
      </c>
      <c r="N311" s="1">
        <v>5</v>
      </c>
      <c r="O311" s="1">
        <f t="shared" ref="O311:O312" si="266">K311-M311</f>
        <v>6269</v>
      </c>
      <c r="P311" s="1">
        <f t="shared" ref="P311:P312" si="267">L311-N311</f>
        <v>517</v>
      </c>
      <c r="Q311" s="1">
        <f t="shared" ref="Q311:Q312" si="268">((SUM(L305:L311))/(SUM(K305:K311)))</f>
        <v>3.8329109223046852E-2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5.38662798964821E-2</v>
      </c>
      <c r="T311" s="1">
        <f t="shared" ref="T311:T312" si="271">AVERAGE(K305:K311)</f>
        <v>72317.28571428571</v>
      </c>
      <c r="U311" s="1">
        <f t="shared" ref="U311:U312" si="272">AVERAGE(O305:O311)</f>
        <v>50232.857142857145</v>
      </c>
      <c r="V311" s="1">
        <f t="shared" ref="V311:V312" si="273">AVERAGE(M305:M311)</f>
        <v>22084.428571428572</v>
      </c>
      <c r="W311" s="1">
        <f t="shared" ref="W311:W312" si="274">AVERAGE(P305:P311)</f>
        <v>2705.8571428571427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3306422</v>
      </c>
      <c r="C312" s="1">
        <v>19784</v>
      </c>
      <c r="D312" s="1">
        <v>3382</v>
      </c>
      <c r="E312" s="1">
        <v>0</v>
      </c>
      <c r="F312" s="1">
        <v>439</v>
      </c>
      <c r="G312" s="1">
        <v>3057</v>
      </c>
      <c r="H312" s="1">
        <f t="shared" si="45"/>
        <v>264518</v>
      </c>
      <c r="I312" s="1">
        <v>18583</v>
      </c>
      <c r="J312" s="1">
        <v>46151</v>
      </c>
      <c r="K312" s="1">
        <v>64734</v>
      </c>
      <c r="L312" s="1">
        <v>3910</v>
      </c>
      <c r="M312" s="1">
        <v>11851</v>
      </c>
      <c r="N312" s="1">
        <v>43</v>
      </c>
      <c r="O312" s="1">
        <f t="shared" si="266"/>
        <v>52883</v>
      </c>
      <c r="P312" s="1">
        <f t="shared" si="267"/>
        <v>3867</v>
      </c>
      <c r="Q312" s="1">
        <f t="shared" si="268"/>
        <v>4.2713104093607415E-2</v>
      </c>
      <c r="R312" s="1">
        <f t="shared" si="269"/>
        <v>3.1802065190345858E-3</v>
      </c>
      <c r="S312" s="1">
        <f t="shared" si="270"/>
        <v>5.7784773728426685E-2</v>
      </c>
      <c r="T312" s="1">
        <f t="shared" si="271"/>
        <v>66563.71428571429</v>
      </c>
      <c r="U312" s="1">
        <f t="shared" si="272"/>
        <v>48191.142857142855</v>
      </c>
      <c r="V312" s="1">
        <f t="shared" si="273"/>
        <v>18372.571428571428</v>
      </c>
      <c r="W312" s="1">
        <f t="shared" si="274"/>
        <v>2784.7142857142858</v>
      </c>
      <c r="X312" s="1">
        <f t="shared" si="275"/>
        <v>58.428571428571431</v>
      </c>
    </row>
    <row r="313" spans="1:24" x14ac:dyDescent="0.3">
      <c r="A313" s="2">
        <v>44163</v>
      </c>
      <c r="B313" s="1">
        <f t="shared" si="26"/>
        <v>3323756</v>
      </c>
      <c r="C313" s="1">
        <v>17334</v>
      </c>
      <c r="D313" s="1">
        <v>2905</v>
      </c>
      <c r="E313" s="1">
        <v>0</v>
      </c>
      <c r="F313" s="1">
        <v>181</v>
      </c>
      <c r="G313" s="1">
        <v>1172</v>
      </c>
      <c r="H313" s="1">
        <f t="shared" si="45"/>
        <v>265690</v>
      </c>
      <c r="I313" s="1">
        <v>16448</v>
      </c>
      <c r="J313" s="1">
        <v>30609</v>
      </c>
      <c r="K313" s="1">
        <v>47057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37904</v>
      </c>
      <c r="P313" s="1">
        <f t="shared" ref="P313" si="277">L313-N313</f>
        <v>3318</v>
      </c>
      <c r="Q313" s="1">
        <f t="shared" ref="Q313" si="278">((SUM(L307:L313))/(SUM(K307:K313)))</f>
        <v>4.5897791343698681E-2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6.1975468043899293E-2</v>
      </c>
      <c r="T313" s="1">
        <f t="shared" ref="T313" si="281">AVERAGE(K307:K313)</f>
        <v>65851.28571428571</v>
      </c>
      <c r="U313" s="1">
        <f t="shared" ref="U313" si="282">AVERAGE(O307:O313)</f>
        <v>47797.714285714283</v>
      </c>
      <c r="V313" s="1">
        <f t="shared" ref="V313" si="283">AVERAGE(M307:M313)</f>
        <v>18053.571428571428</v>
      </c>
      <c r="W313" s="1">
        <f t="shared" ref="W313" si="284">AVERAGE(P307:P313)</f>
        <v>2962.2857142857142</v>
      </c>
      <c r="X313" s="1">
        <f t="shared" ref="X313" si="285">AVERAGE(N307:N313)</f>
        <v>60.142857142857146</v>
      </c>
    </row>
    <row r="314" spans="1:24" x14ac:dyDescent="0.3">
      <c r="A314" s="2">
        <v>44164</v>
      </c>
      <c r="B314" s="1">
        <f t="shared" si="26"/>
        <v>3335604</v>
      </c>
      <c r="C314" s="1">
        <v>11848</v>
      </c>
      <c r="D314" s="1">
        <v>1758</v>
      </c>
      <c r="E314" s="1">
        <v>0</v>
      </c>
      <c r="F314" s="1">
        <v>309</v>
      </c>
      <c r="G314" s="1">
        <v>2571</v>
      </c>
      <c r="H314" s="1">
        <f t="shared" si="45"/>
        <v>268261</v>
      </c>
      <c r="I314" s="1">
        <v>11254</v>
      </c>
      <c r="J314" s="1">
        <v>26857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4.7439951015107305E-2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6.3991551003018357E-2</v>
      </c>
      <c r="T314" s="1">
        <f t="shared" ref="T314" si="290">AVERAGE(K308:K314)</f>
        <v>65559.571428571435</v>
      </c>
      <c r="U314" s="1">
        <f t="shared" ref="U314" si="291">AVERAGE(O308:O314)</f>
        <v>47613.428571428572</v>
      </c>
      <c r="V314" s="1">
        <f t="shared" ref="V314" si="292">AVERAGE(M308:M314)</f>
        <v>17946.142857142859</v>
      </c>
      <c r="W314" s="1">
        <f t="shared" ref="W314" si="293">AVERAGE(P308:P314)</f>
        <v>3046.8571428571427</v>
      </c>
      <c r="X314" s="1">
        <f t="shared" ref="X314" si="294">AVERAGE(N308:N314)</f>
        <v>63.285714285714285</v>
      </c>
    </row>
    <row r="315" spans="1:24" x14ac:dyDescent="0.3">
      <c r="A315" s="2">
        <v>44165</v>
      </c>
      <c r="B315" s="1">
        <f t="shared" si="26"/>
        <v>3366758</v>
      </c>
      <c r="C315" s="1">
        <v>31154</v>
      </c>
      <c r="D315" s="1">
        <v>5501</v>
      </c>
      <c r="E315" s="1">
        <v>0</v>
      </c>
      <c r="F315" s="1">
        <v>467</v>
      </c>
      <c r="G315" s="1">
        <v>3393</v>
      </c>
      <c r="H315" s="1">
        <f t="shared" si="45"/>
        <v>271654</v>
      </c>
      <c r="I315" s="1">
        <v>29070</v>
      </c>
      <c r="J315" s="1">
        <v>97428</v>
      </c>
      <c r="K315" s="1">
        <v>126498</v>
      </c>
      <c r="L315" s="1">
        <v>6140</v>
      </c>
      <c r="M315" s="1">
        <v>37507</v>
      </c>
      <c r="N315" s="1">
        <v>229</v>
      </c>
      <c r="O315" s="1">
        <f t="shared" si="276"/>
        <v>88991</v>
      </c>
      <c r="P315" s="1">
        <f t="shared" ref="P315" si="295">L315-N315</f>
        <v>5911</v>
      </c>
      <c r="Q315" s="1">
        <f t="shared" ref="Q315" si="296">((SUM(L309:L315))/(SUM(K309:K315)))</f>
        <v>5.2162106345488818E-2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6.9165673420738968E-2</v>
      </c>
      <c r="T315" s="1">
        <f t="shared" ref="T315" si="299">AVERAGE(K309:K315)</f>
        <v>65022.571428571428</v>
      </c>
      <c r="U315" s="1">
        <f t="shared" ref="U315" si="300">AVERAGE(O309:O315)</f>
        <v>47942.857142857145</v>
      </c>
      <c r="V315" s="1">
        <f t="shared" ref="V315" si="301">AVERAGE(M309:M315)</f>
        <v>17079.714285714286</v>
      </c>
      <c r="W315" s="1">
        <f t="shared" ref="W315" si="302">AVERAGE(P309:P315)</f>
        <v>3316</v>
      </c>
      <c r="X315" s="1">
        <f t="shared" ref="X315" si="303">AVERAGE(N309:N315)</f>
        <v>75.714285714285708</v>
      </c>
    </row>
    <row r="316" spans="1:24" x14ac:dyDescent="0.3">
      <c r="A316" s="2">
        <v>44166</v>
      </c>
      <c r="B316" s="1">
        <f t="shared" si="26"/>
        <v>3398313</v>
      </c>
      <c r="C316" s="1">
        <v>31555</v>
      </c>
      <c r="D316" s="1">
        <v>5856</v>
      </c>
      <c r="E316" s="1">
        <v>0</v>
      </c>
      <c r="F316" s="1">
        <v>426</v>
      </c>
      <c r="G316" s="1">
        <v>2977</v>
      </c>
      <c r="H316" s="1">
        <f t="shared" si="45"/>
        <v>274631</v>
      </c>
      <c r="I316" s="1">
        <v>29456</v>
      </c>
      <c r="J316" s="1">
        <v>83025</v>
      </c>
      <c r="K316" s="1">
        <v>112481</v>
      </c>
      <c r="L316" s="1">
        <v>6553</v>
      </c>
      <c r="M316" s="1">
        <v>29893</v>
      </c>
      <c r="N316" s="1">
        <v>167</v>
      </c>
      <c r="O316" s="1">
        <f t="shared" si="276"/>
        <v>82588</v>
      </c>
      <c r="P316" s="1">
        <f t="shared" ref="P316" si="304">L316-N316</f>
        <v>6386</v>
      </c>
      <c r="Q316" s="1">
        <f t="shared" ref="Q316" si="305">((SUM(L310:L316))/(SUM(K310:K316)))</f>
        <v>5.6723374708957858E-2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7.428261252273928E-2</v>
      </c>
      <c r="T316" s="1">
        <f t="shared" ref="T316" si="308">AVERAGE(K310:K316)</f>
        <v>65221.285714285717</v>
      </c>
      <c r="U316" s="1">
        <f t="shared" ref="U316" si="309">AVERAGE(O310:O316)</f>
        <v>48688.571428571428</v>
      </c>
      <c r="V316" s="1">
        <f t="shared" ref="V316" si="310">AVERAGE(M310:M316)</f>
        <v>16532.714285714286</v>
      </c>
      <c r="W316" s="1">
        <f t="shared" ref="W316" si="311">AVERAGE(P310:P316)</f>
        <v>3616.7142857142858</v>
      </c>
      <c r="X316" s="1">
        <f t="shared" ref="X316" si="312">AVERAGE(N310:N316)</f>
        <v>82.857142857142861</v>
      </c>
    </row>
    <row r="317" spans="1:24" x14ac:dyDescent="0.3">
      <c r="A317" s="2">
        <v>44167</v>
      </c>
      <c r="B317" s="1">
        <f t="shared" si="26"/>
        <v>3429152</v>
      </c>
      <c r="C317" s="1">
        <v>30839</v>
      </c>
      <c r="D317" s="1">
        <v>6073</v>
      </c>
      <c r="E317" s="1">
        <v>0</v>
      </c>
      <c r="F317" s="1">
        <v>359</v>
      </c>
      <c r="G317" s="1">
        <v>2025</v>
      </c>
      <c r="H317" s="1">
        <f t="shared" si="45"/>
        <v>276656</v>
      </c>
      <c r="I317" s="1">
        <v>28718</v>
      </c>
      <c r="J317" s="1">
        <v>71837</v>
      </c>
      <c r="K317" s="1">
        <v>100555</v>
      </c>
      <c r="L317" s="1">
        <v>6758</v>
      </c>
      <c r="M317" s="1">
        <v>23448</v>
      </c>
      <c r="N317" s="1">
        <v>112</v>
      </c>
      <c r="O317" s="1">
        <f t="shared" si="276"/>
        <v>77107</v>
      </c>
      <c r="P317" s="1">
        <f t="shared" ref="P317" si="313">L317-N317</f>
        <v>6646</v>
      </c>
      <c r="Q317" s="1">
        <f t="shared" ref="Q317" si="314">((SUM(L311:L317))/(SUM(K311:K317)))</f>
        <v>5.8861545709505504E-2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7.6881515211793108E-2</v>
      </c>
      <c r="T317" s="1">
        <f t="shared" ref="T317" si="317">AVERAGE(K311:K317)</f>
        <v>70955.857142857145</v>
      </c>
      <c r="U317" s="1">
        <f t="shared" ref="U317" si="318">AVERAGE(O311:O317)</f>
        <v>53144.857142857145</v>
      </c>
      <c r="V317" s="1">
        <f t="shared" ref="V317" si="319">AVERAGE(M311:M317)</f>
        <v>17811</v>
      </c>
      <c r="W317" s="1">
        <f t="shared" ref="W317" si="320">AVERAGE(P311:P317)</f>
        <v>4085.8571428571427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3459245</v>
      </c>
      <c r="C318" s="1">
        <v>30093</v>
      </c>
      <c r="D318" s="1">
        <v>5759</v>
      </c>
      <c r="E318" s="1">
        <v>0</v>
      </c>
      <c r="F318" s="1">
        <v>469</v>
      </c>
      <c r="G318" s="1">
        <v>3487</v>
      </c>
      <c r="H318" s="1">
        <f t="shared" si="45"/>
        <v>280143</v>
      </c>
      <c r="I318" s="1">
        <v>28123</v>
      </c>
      <c r="J318" s="1">
        <v>79830</v>
      </c>
      <c r="K318" s="1">
        <v>107953</v>
      </c>
      <c r="L318" s="1">
        <v>6464</v>
      </c>
      <c r="M318" s="1">
        <v>27276</v>
      </c>
      <c r="N318" s="1">
        <v>115</v>
      </c>
      <c r="O318" s="1">
        <f t="shared" si="276"/>
        <v>80677</v>
      </c>
      <c r="P318" s="1">
        <f t="shared" ref="P318" si="322">L318-N318</f>
        <v>6349</v>
      </c>
      <c r="Q318" s="1">
        <f t="shared" ref="Q318" si="323">((SUM(L312:L318))/(SUM(K312:K318)))</f>
        <v>5.8886253345809852E-2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7.7131055369135032E-2</v>
      </c>
      <c r="T318" s="1">
        <f t="shared" ref="T318" si="326">AVERAGE(K312:K318)</f>
        <v>85341.28571428571</v>
      </c>
      <c r="U318" s="1">
        <f t="shared" ref="U318" si="327">AVERAGE(O312:O318)</f>
        <v>63774.571428571428</v>
      </c>
      <c r="V318" s="1">
        <f t="shared" ref="V318" si="328">AVERAGE(M312:M318)</f>
        <v>21566.714285714286</v>
      </c>
      <c r="W318" s="1">
        <f t="shared" ref="W318" si="329">AVERAGE(P312:P318)</f>
        <v>4919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3488383</v>
      </c>
      <c r="C319" s="1">
        <v>29138</v>
      </c>
      <c r="D319" s="1">
        <v>5277</v>
      </c>
      <c r="E319" s="1">
        <v>0</v>
      </c>
      <c r="F319" s="1">
        <v>283</v>
      </c>
      <c r="G319" s="1">
        <v>2126</v>
      </c>
      <c r="H319" s="1">
        <f t="shared" si="45"/>
        <v>282269</v>
      </c>
      <c r="I319" s="1">
        <v>27354</v>
      </c>
      <c r="J319" s="1">
        <v>68923</v>
      </c>
      <c r="K319" s="1">
        <v>96277</v>
      </c>
      <c r="L319" s="1">
        <v>6097</v>
      </c>
      <c r="M319" s="1">
        <v>21986</v>
      </c>
      <c r="N319" s="1">
        <v>92</v>
      </c>
      <c r="O319" s="1">
        <f t="shared" ref="O319" si="331">K319-M319</f>
        <v>74291</v>
      </c>
      <c r="P319" s="1">
        <f t="shared" ref="P319" si="332">L319-N319</f>
        <v>6005</v>
      </c>
      <c r="Q319" s="1">
        <f t="shared" ref="Q319" si="333">((SUM(L313:L319))/(SUM(K313:K319)))</f>
        <v>5.9410238308751979E-2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7.8171558044588849E-2</v>
      </c>
      <c r="T319" s="1">
        <f t="shared" ref="T319" si="336">AVERAGE(K313:K319)</f>
        <v>89847.428571428565</v>
      </c>
      <c r="U319" s="1">
        <f t="shared" ref="U319" si="337">AVERAGE(O313:O319)</f>
        <v>66832.857142857145</v>
      </c>
      <c r="V319" s="1">
        <f t="shared" ref="V319" si="338">AVERAGE(M313:M319)</f>
        <v>23014.571428571428</v>
      </c>
      <c r="W319" s="1">
        <f t="shared" ref="W319" si="339">AVERAGE(P313:P319)</f>
        <v>5224.4285714285716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3501371</v>
      </c>
      <c r="C320" s="1">
        <v>12988</v>
      </c>
      <c r="D320" s="1">
        <v>2179</v>
      </c>
      <c r="E320" s="1">
        <v>0</v>
      </c>
      <c r="F320" s="1">
        <v>285</v>
      </c>
      <c r="G320" s="1">
        <v>1893</v>
      </c>
      <c r="H320" s="1">
        <f t="shared" si="45"/>
        <v>284162</v>
      </c>
      <c r="I320" s="1">
        <v>12250</v>
      </c>
      <c r="J320" s="1">
        <v>24440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5.8971975459329251E-2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7.7641393081576318E-2</v>
      </c>
      <c r="T320" s="1">
        <f t="shared" ref="T320" si="346">AVERAGE(K314:K320)</f>
        <v>88366.428571428565</v>
      </c>
      <c r="U320" s="1">
        <f t="shared" ref="U320" si="347">AVERAGE(O314:O320)</f>
        <v>65675.571428571435</v>
      </c>
      <c r="V320" s="1">
        <f t="shared" ref="V320" si="348">AVERAGE(M314:M320)</f>
        <v>22690.857142857141</v>
      </c>
      <c r="W320" s="1">
        <f t="shared" ref="W320" si="349">AVERAGE(P314:P320)</f>
        <v>5099.1428571428569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3513391</v>
      </c>
      <c r="C321" s="1">
        <v>12020</v>
      </c>
      <c r="D321" s="1">
        <v>2101</v>
      </c>
      <c r="E321" s="1">
        <v>0</v>
      </c>
      <c r="F321" s="1">
        <v>293</v>
      </c>
      <c r="G321" s="1">
        <v>1931</v>
      </c>
      <c r="H321" s="1">
        <f t="shared" si="45"/>
        <v>286093</v>
      </c>
      <c r="I321" s="1">
        <v>11242</v>
      </c>
      <c r="J321" s="1">
        <v>23150</v>
      </c>
      <c r="K321" s="1">
        <v>34392</v>
      </c>
      <c r="L321" s="1">
        <v>2357</v>
      </c>
      <c r="M321" s="1">
        <v>8341</v>
      </c>
      <c r="N321" s="1">
        <v>22</v>
      </c>
      <c r="O321" s="1">
        <f t="shared" ref="O321" si="351">K321-M321</f>
        <v>26051</v>
      </c>
      <c r="P321" s="1">
        <f t="shared" ref="P321" si="352">L321-N321</f>
        <v>2335</v>
      </c>
      <c r="Q321" s="1">
        <f t="shared" ref="Q321" si="353">((SUM(L315:L321))/(SUM(K315:K321)))</f>
        <v>5.9920695588814112E-2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7.8503529862374535E-2</v>
      </c>
      <c r="T321" s="1">
        <f t="shared" ref="T321" si="356">AVERAGE(K315:K321)</f>
        <v>87835.142857142855</v>
      </c>
      <c r="U321" s="1">
        <f t="shared" ref="U321" si="357">AVERAGE(O315:O321)</f>
        <v>65644</v>
      </c>
      <c r="V321" s="1">
        <f t="shared" ref="V321" si="358">AVERAGE(M315:M321)</f>
        <v>22191.142857142859</v>
      </c>
      <c r="W321" s="1">
        <f t="shared" ref="W321" si="359">AVERAGE(P315:P321)</f>
        <v>5153.2857142857147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3543896</v>
      </c>
      <c r="C322" s="1">
        <v>30505</v>
      </c>
      <c r="D322" s="1">
        <v>6204</v>
      </c>
      <c r="E322" s="1">
        <v>0</v>
      </c>
      <c r="F322" s="1">
        <v>485</v>
      </c>
      <c r="G322" s="1">
        <v>2942</v>
      </c>
      <c r="H322" s="1">
        <f t="shared" si="45"/>
        <v>289035</v>
      </c>
      <c r="I322" s="1">
        <v>27949</v>
      </c>
      <c r="J322" s="1">
        <v>94108</v>
      </c>
      <c r="K322" s="1">
        <v>122057</v>
      </c>
      <c r="L322" s="1">
        <v>7038</v>
      </c>
      <c r="M322" s="1">
        <v>35264</v>
      </c>
      <c r="N322" s="1">
        <v>170</v>
      </c>
      <c r="O322" s="1">
        <f t="shared" ref="O322" si="361">K322-M322</f>
        <v>86793</v>
      </c>
      <c r="P322" s="1">
        <f t="shared" ref="P322" si="362">L322-N322</f>
        <v>6868</v>
      </c>
      <c r="Q322" s="1">
        <f t="shared" ref="Q322" si="363">((SUM(L316:L322))/(SUM(K316:K322)))</f>
        <v>6.1827802852204683E-2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8.0973519057094753E-2</v>
      </c>
      <c r="T322" s="1">
        <f t="shared" ref="T322" si="366">AVERAGE(K316:K322)</f>
        <v>87200.71428571429</v>
      </c>
      <c r="U322" s="1">
        <f t="shared" ref="U322" si="367">AVERAGE(O316:O322)</f>
        <v>65330</v>
      </c>
      <c r="V322" s="1">
        <f t="shared" ref="V322" si="368">AVERAGE(M316:M322)</f>
        <v>21870.714285714286</v>
      </c>
      <c r="W322" s="1">
        <f t="shared" ref="W322" si="369">AVERAGE(P316:P322)</f>
        <v>5290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3571887</v>
      </c>
      <c r="C323" s="1">
        <v>27991</v>
      </c>
      <c r="D323" s="1">
        <v>5393</v>
      </c>
      <c r="E323" s="1">
        <v>0</v>
      </c>
      <c r="F323" s="1">
        <v>411</v>
      </c>
      <c r="G323" s="1">
        <v>3238</v>
      </c>
      <c r="H323" s="1">
        <f t="shared" si="45"/>
        <v>292273</v>
      </c>
      <c r="I323" s="1">
        <v>25825</v>
      </c>
      <c r="J323" s="1">
        <v>80595</v>
      </c>
      <c r="K323" s="1">
        <v>106420</v>
      </c>
      <c r="L323" s="1">
        <v>6141</v>
      </c>
      <c r="M323" s="1">
        <v>27844</v>
      </c>
      <c r="N323" s="1">
        <v>142</v>
      </c>
      <c r="O323" s="1">
        <f t="shared" ref="O323" si="371">K323-M323</f>
        <v>78576</v>
      </c>
      <c r="P323" s="1">
        <f t="shared" ref="P323" si="372">L323-N323</f>
        <v>5999</v>
      </c>
      <c r="Q323" s="1">
        <f t="shared" ref="Q323" si="373">((SUM(L317:L323))/(SUM(K317:K323)))</f>
        <v>6.1766146433157275E-2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8.0836447546647011E-2</v>
      </c>
      <c r="T323" s="1">
        <f t="shared" ref="T323" si="376">AVERAGE(K317:K323)</f>
        <v>86334.857142857145</v>
      </c>
      <c r="U323" s="1">
        <f t="shared" ref="U323" si="377">AVERAGE(O317:O323)</f>
        <v>64756.857142857145</v>
      </c>
      <c r="V323" s="1">
        <f t="shared" ref="V323" si="378">AVERAGE(M317:M323)</f>
        <v>21578</v>
      </c>
      <c r="W323" s="1">
        <f t="shared" ref="W323" si="379">AVERAGE(P317:P323)</f>
        <v>5234.7142857142853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3599923</v>
      </c>
      <c r="C324" s="1">
        <v>28036</v>
      </c>
      <c r="D324" s="1">
        <v>5396</v>
      </c>
      <c r="E324" s="1">
        <v>0</v>
      </c>
      <c r="F324" s="1">
        <v>463</v>
      </c>
      <c r="G324" s="1">
        <v>3669</v>
      </c>
      <c r="H324" s="1">
        <f t="shared" si="45"/>
        <v>295942</v>
      </c>
      <c r="I324" s="1">
        <v>25949</v>
      </c>
      <c r="J324" s="1">
        <v>70354</v>
      </c>
      <c r="K324" s="1">
        <v>96303</v>
      </c>
      <c r="L324" s="1">
        <v>6174</v>
      </c>
      <c r="M324" s="1">
        <v>22842</v>
      </c>
      <c r="N324" s="1">
        <v>113</v>
      </c>
      <c r="O324" s="1">
        <f t="shared" ref="O324" si="381">K324-M324</f>
        <v>73461</v>
      </c>
      <c r="P324" s="1">
        <f t="shared" ref="P324" si="382">L324-N324</f>
        <v>6061</v>
      </c>
      <c r="Q324" s="1">
        <f t="shared" ref="Q324" si="383">((SUM(L318:L324))/(SUM(K318:K324)))</f>
        <v>6.1230611306266371E-2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8.0190903187353779E-2</v>
      </c>
      <c r="T324" s="1">
        <f t="shared" ref="T324" si="386">AVERAGE(K318:K324)</f>
        <v>85727.428571428565</v>
      </c>
      <c r="U324" s="1">
        <f t="shared" ref="U324" si="387">AVERAGE(O318:O324)</f>
        <v>64236</v>
      </c>
      <c r="V324" s="1">
        <f t="shared" ref="V324" si="388">AVERAGE(M318:M324)</f>
        <v>21491.428571428572</v>
      </c>
      <c r="W324" s="1">
        <f t="shared" ref="W324" si="389">AVERAGE(P318:P324)</f>
        <v>5151.1428571428569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3627656</v>
      </c>
      <c r="C325" s="1">
        <v>27733</v>
      </c>
      <c r="D325" s="1">
        <v>5454</v>
      </c>
      <c r="E325" s="1">
        <v>0</v>
      </c>
      <c r="F325" s="1">
        <v>448</v>
      </c>
      <c r="G325" s="1">
        <v>3498</v>
      </c>
      <c r="H325" s="1">
        <f t="shared" si="45"/>
        <v>299440</v>
      </c>
      <c r="I325" s="1">
        <v>25573</v>
      </c>
      <c r="J325" s="1">
        <v>81386</v>
      </c>
      <c r="K325" s="1">
        <v>106959</v>
      </c>
      <c r="L325" s="1">
        <v>6381</v>
      </c>
      <c r="M325" s="1">
        <v>26062</v>
      </c>
      <c r="N325" s="1">
        <v>113</v>
      </c>
      <c r="O325" s="1">
        <f t="shared" ref="O325" si="391">K325-M325</f>
        <v>80897</v>
      </c>
      <c r="P325" s="1">
        <f t="shared" ref="P325" si="392">L325-N325</f>
        <v>6268</v>
      </c>
      <c r="Q325" s="1">
        <f t="shared" ref="Q325" si="393">((SUM(L319:L325))/(SUM(K319:K325)))</f>
        <v>6.1193661137242991E-2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7.997163637656933E-2</v>
      </c>
      <c r="T325" s="1">
        <f t="shared" ref="T325" si="396">AVERAGE(K319:K325)</f>
        <v>85585.428571428565</v>
      </c>
      <c r="U325" s="1">
        <f t="shared" ref="U325" si="397">AVERAGE(O319:O325)</f>
        <v>64267.428571428572</v>
      </c>
      <c r="V325" s="1">
        <f t="shared" ref="V325" si="398">AVERAGE(M319:M325)</f>
        <v>21318</v>
      </c>
      <c r="W325" s="1">
        <f t="shared" ref="W325" si="399">AVERAGE(P319:P325)</f>
        <v>5139.5714285714284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3654278</v>
      </c>
      <c r="C326" s="1">
        <v>26622</v>
      </c>
      <c r="D326" s="1">
        <v>4934</v>
      </c>
      <c r="E326" s="1">
        <v>0</v>
      </c>
      <c r="F326" s="1">
        <v>300</v>
      </c>
      <c r="G326" s="1">
        <v>2750</v>
      </c>
      <c r="H326" s="1">
        <f t="shared" si="45"/>
        <v>302190</v>
      </c>
      <c r="I326" s="1">
        <v>24652</v>
      </c>
      <c r="J326" s="1">
        <v>70349</v>
      </c>
      <c r="K326" s="1">
        <v>95001</v>
      </c>
      <c r="L326" s="1">
        <v>5925</v>
      </c>
      <c r="M326" s="1">
        <v>22298</v>
      </c>
      <c r="N326" s="1">
        <v>88</v>
      </c>
      <c r="O326" s="1">
        <f t="shared" ref="O326" si="401">K326-M326</f>
        <v>72703</v>
      </c>
      <c r="P326" s="1">
        <f t="shared" ref="P326" si="402">L326-N326</f>
        <v>5837</v>
      </c>
      <c r="Q326" s="1">
        <f t="shared" ref="Q326" si="403">((SUM(L320:L326))/(SUM(K320:K326)))</f>
        <v>6.1036562722683339E-2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7.9880165252384644E-2</v>
      </c>
      <c r="T326" s="1">
        <f t="shared" ref="T326" si="406">AVERAGE(K320:K326)</f>
        <v>85403.142857142855</v>
      </c>
      <c r="U326" s="1">
        <f t="shared" ref="U326" si="407">AVERAGE(O320:O326)</f>
        <v>64040.571428571428</v>
      </c>
      <c r="V326" s="1">
        <f t="shared" ref="V326" si="408">AVERAGE(M320:M326)</f>
        <v>21362.571428571428</v>
      </c>
      <c r="W326" s="1">
        <f t="shared" ref="W326" si="409">AVERAGE(P320:P326)</f>
        <v>5115.5714285714284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3670308</v>
      </c>
      <c r="C327" s="1">
        <v>16030</v>
      </c>
      <c r="D327" s="1">
        <v>2869</v>
      </c>
      <c r="E327" s="1">
        <v>0</v>
      </c>
      <c r="F327" s="1">
        <v>218</v>
      </c>
      <c r="G327" s="1">
        <v>1687</v>
      </c>
      <c r="H327" s="1">
        <f t="shared" si="45"/>
        <v>303877</v>
      </c>
      <c r="I327" s="1">
        <v>14918</v>
      </c>
      <c r="J327" s="1">
        <v>30022</v>
      </c>
      <c r="K327" s="1">
        <v>44940</v>
      </c>
      <c r="L327" s="1">
        <v>3420</v>
      </c>
      <c r="M327" s="1">
        <v>7200</v>
      </c>
      <c r="N327" s="1">
        <v>25</v>
      </c>
      <c r="O327" s="1">
        <f t="shared" ref="O327" si="411">K327-M327</f>
        <v>37740</v>
      </c>
      <c r="P327" s="1">
        <f t="shared" ref="P327" si="412">L327-N327</f>
        <v>3395</v>
      </c>
      <c r="Q327" s="1">
        <f t="shared" ref="Q327" si="413">((SUM(L321:L327))/(SUM(K321:K327)))</f>
        <v>6.176823875711137E-2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8.058156025259687E-2</v>
      </c>
      <c r="T327" s="1">
        <f t="shared" ref="T327" si="416">AVERAGE(K321:K327)</f>
        <v>86581.71428571429</v>
      </c>
      <c r="U327" s="1">
        <f t="shared" ref="U327" si="417">AVERAGE(O321:O327)</f>
        <v>65174.428571428572</v>
      </c>
      <c r="V327" s="1">
        <f t="shared" ref="V327" si="418">AVERAGE(M321:M327)</f>
        <v>21407.285714285714</v>
      </c>
      <c r="W327" s="1">
        <f t="shared" ref="W327" si="419">AVERAGE(P321:P327)</f>
        <v>5251.8571428571431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3683000</v>
      </c>
      <c r="C328" s="1">
        <v>12692</v>
      </c>
      <c r="D328" s="1">
        <v>2198</v>
      </c>
      <c r="E328" s="1">
        <v>0</v>
      </c>
      <c r="F328" s="1">
        <v>357</v>
      </c>
      <c r="G328" s="1">
        <v>2385</v>
      </c>
      <c r="H328" s="1">
        <f t="shared" si="45"/>
        <v>306262</v>
      </c>
      <c r="I328" s="1">
        <v>11824</v>
      </c>
      <c r="J328" s="1">
        <v>26962</v>
      </c>
      <c r="K328" s="1">
        <v>38786</v>
      </c>
      <c r="L328" s="1">
        <v>2573</v>
      </c>
      <c r="M328" s="1">
        <v>7922</v>
      </c>
      <c r="N328" s="1">
        <v>28</v>
      </c>
      <c r="O328" s="1">
        <f t="shared" ref="O328" si="421">K328-M328</f>
        <v>30864</v>
      </c>
      <c r="P328" s="1">
        <f t="shared" ref="P328" si="422">L328-N328</f>
        <v>2545</v>
      </c>
      <c r="Q328" s="1">
        <f t="shared" ref="Q328" si="423">((SUM(L322:L328))/(SUM(K322:K328)))</f>
        <v>6.167747261927773E-2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8.0195820698690329E-2</v>
      </c>
      <c r="T328" s="1">
        <f t="shared" ref="T328" si="426">AVERAGE(K322:K328)</f>
        <v>87209.428571428565</v>
      </c>
      <c r="U328" s="1">
        <f t="shared" ref="U328" si="427">AVERAGE(O322:O328)</f>
        <v>65862</v>
      </c>
      <c r="V328" s="1">
        <f t="shared" ref="V328" si="428">AVERAGE(M322:M328)</f>
        <v>21347.428571428572</v>
      </c>
      <c r="W328" s="1">
        <f t="shared" ref="W328" si="429">AVERAGE(P322:P328)</f>
        <v>5281.8571428571431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3712400</v>
      </c>
      <c r="C329" s="1">
        <v>29400</v>
      </c>
      <c r="D329" s="1">
        <v>6256</v>
      </c>
      <c r="E329" s="1">
        <v>0</v>
      </c>
      <c r="F329" s="1">
        <v>504</v>
      </c>
      <c r="G329" s="1">
        <v>4814</v>
      </c>
      <c r="H329" s="1">
        <f t="shared" si="45"/>
        <v>311076</v>
      </c>
      <c r="I329" s="1">
        <v>26569</v>
      </c>
      <c r="J329" s="1">
        <v>92749</v>
      </c>
      <c r="K329" s="1">
        <v>119318</v>
      </c>
      <c r="L329" s="1">
        <v>7263</v>
      </c>
      <c r="M329" s="1">
        <v>29230</v>
      </c>
      <c r="N329" s="1">
        <v>136</v>
      </c>
      <c r="O329" s="1">
        <f t="shared" ref="O329:O334" si="431">K329-M329</f>
        <v>90088</v>
      </c>
      <c r="P329" s="1">
        <f t="shared" ref="P329" si="432">L329-N329</f>
        <v>7127</v>
      </c>
      <c r="Q329" s="1">
        <f t="shared" ref="Q329" si="433">((SUM(L323:L329))/(SUM(K323:K329)))</f>
        <v>6.2325682419902356E-2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8.0184524335115831E-2</v>
      </c>
      <c r="T329" s="1">
        <f t="shared" ref="T329" si="436">AVERAGE(K323:K329)</f>
        <v>86818.142857142855</v>
      </c>
      <c r="U329" s="1">
        <f t="shared" ref="U329" si="437">AVERAGE(O323:O329)</f>
        <v>66332.71428571429</v>
      </c>
      <c r="V329" s="1">
        <f t="shared" ref="V329" si="438">AVERAGE(M323:M329)</f>
        <v>20485.428571428572</v>
      </c>
      <c r="W329" s="1">
        <f t="shared" ref="W329" si="439">AVERAGE(P323:P329)</f>
        <v>5318.8571428571431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3743249</v>
      </c>
      <c r="C330" s="1">
        <v>30849</v>
      </c>
      <c r="D330" s="1">
        <v>5998</v>
      </c>
      <c r="E330" s="1">
        <v>0</v>
      </c>
      <c r="F330" s="1">
        <v>341</v>
      </c>
      <c r="G330" s="1">
        <v>3030</v>
      </c>
      <c r="H330" s="1">
        <f t="shared" si="45"/>
        <v>314106</v>
      </c>
      <c r="I330" s="1">
        <v>28156</v>
      </c>
      <c r="J330" s="1">
        <v>84968</v>
      </c>
      <c r="K330" s="1">
        <v>113124</v>
      </c>
      <c r="L330" s="1">
        <v>6966</v>
      </c>
      <c r="M330" s="1">
        <v>25272</v>
      </c>
      <c r="N330" s="1">
        <v>141</v>
      </c>
      <c r="O330" s="1">
        <f t="shared" si="431"/>
        <v>87852</v>
      </c>
      <c r="P330" s="1">
        <f t="shared" ref="P330" si="441">L330-N330</f>
        <v>6825</v>
      </c>
      <c r="Q330" s="1">
        <f t="shared" ref="Q330" si="442">((SUM(L324:L330))/(SUM(K324:K330)))</f>
        <v>6.2988358334784542E-2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8.0358104327445862E-2</v>
      </c>
      <c r="T330" s="1">
        <f t="shared" ref="T330" si="445">AVERAGE(K324:K330)</f>
        <v>87775.857142857145</v>
      </c>
      <c r="U330" s="1">
        <f t="shared" ref="U330" si="446">AVERAGE(O324:O330)</f>
        <v>67657.857142857145</v>
      </c>
      <c r="V330" s="1">
        <f t="shared" ref="V330" si="447">AVERAGE(M324:M330)</f>
        <v>20118</v>
      </c>
      <c r="W330" s="1">
        <f t="shared" ref="W330" si="448">AVERAGE(P324:P330)</f>
        <v>5436.8571428571431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3773155</v>
      </c>
      <c r="C331" s="1">
        <v>29906</v>
      </c>
      <c r="D331" s="1">
        <v>5629</v>
      </c>
      <c r="E331" s="1">
        <v>0</v>
      </c>
      <c r="F331" s="1">
        <v>438</v>
      </c>
      <c r="G331" s="1">
        <v>3930</v>
      </c>
      <c r="H331" s="1">
        <f t="shared" si="45"/>
        <v>318036</v>
      </c>
      <c r="I331" s="1">
        <v>27515</v>
      </c>
      <c r="J331" s="1">
        <v>78778</v>
      </c>
      <c r="K331" s="1">
        <v>106293</v>
      </c>
      <c r="L331" s="1">
        <v>6544</v>
      </c>
      <c r="M331" s="1">
        <v>22399</v>
      </c>
      <c r="N331" s="1">
        <v>87</v>
      </c>
      <c r="O331" s="1">
        <f t="shared" si="431"/>
        <v>83894</v>
      </c>
      <c r="P331" s="1">
        <f t="shared" ref="P331" si="450">L331-N331</f>
        <v>6457</v>
      </c>
      <c r="Q331" s="1">
        <f t="shared" ref="Q331" si="451">((SUM(L325:L331))/(SUM(K325:K331)))</f>
        <v>6.2573167782633832E-2</v>
      </c>
      <c r="R331" s="1">
        <f t="shared" ref="R331" si="452">((SUM(N325:N331))/(SUM(M325:M331)))</f>
        <v>4.4022424367622858E-3</v>
      </c>
      <c r="S331" s="1">
        <f t="shared" ref="S331" si="453">((SUM(P325:P331))/(SUM(O325:O331)))</f>
        <v>7.9444175870489506E-2</v>
      </c>
      <c r="T331" s="1">
        <f t="shared" ref="T331" si="454">AVERAGE(K325:K331)</f>
        <v>89203</v>
      </c>
      <c r="U331" s="1">
        <f t="shared" ref="U331" si="455">AVERAGE(O325:O331)</f>
        <v>69148.28571428571</v>
      </c>
      <c r="V331" s="1">
        <f t="shared" ref="V331" si="456">AVERAGE(M325:M331)</f>
        <v>20054.714285714286</v>
      </c>
      <c r="W331" s="1">
        <f t="shared" ref="W331" si="457">AVERAGE(P325:P331)</f>
        <v>5493.4285714285716</v>
      </c>
      <c r="X331" s="1">
        <f t="shared" ref="X331" si="458">AVERAGE(N325:N331)</f>
        <v>88.285714285714292</v>
      </c>
    </row>
    <row r="332" spans="1:24" x14ac:dyDescent="0.3">
      <c r="A332" s="2">
        <v>44182</v>
      </c>
      <c r="B332" s="1">
        <f t="shared" si="26"/>
        <v>3786346</v>
      </c>
      <c r="C332" s="1">
        <v>13191</v>
      </c>
      <c r="D332" s="1">
        <v>1562</v>
      </c>
      <c r="E332" s="1">
        <v>0</v>
      </c>
      <c r="F332" s="1">
        <v>196</v>
      </c>
      <c r="G332" s="1">
        <v>1683</v>
      </c>
      <c r="H332" s="1">
        <f t="shared" si="45"/>
        <v>319719</v>
      </c>
      <c r="I332" s="1">
        <v>12423</v>
      </c>
      <c r="J332" s="1">
        <v>30436</v>
      </c>
      <c r="K332" s="1">
        <v>42859</v>
      </c>
      <c r="L332" s="1">
        <v>1808</v>
      </c>
      <c r="M332" s="1">
        <v>10252</v>
      </c>
      <c r="N332" s="1">
        <v>16</v>
      </c>
      <c r="O332" s="1">
        <f t="shared" si="431"/>
        <v>32607</v>
      </c>
      <c r="P332" s="1">
        <f t="shared" ref="P332" si="459">L332-N332</f>
        <v>1792</v>
      </c>
      <c r="Q332" s="1">
        <f t="shared" ref="Q332" si="460">((SUM(L326:L332))/(SUM(K326:K332)))</f>
        <v>6.1570064302426647E-2</v>
      </c>
      <c r="R332" s="1">
        <f t="shared" ref="R332" si="461">((SUM(N326:N332))/(SUM(M326:M332)))</f>
        <v>4.182286691337609E-3</v>
      </c>
      <c r="S332" s="1">
        <f t="shared" ref="S332" si="462">((SUM(P326:P332))/(SUM(O326:O332)))</f>
        <v>7.7976261508945544E-2</v>
      </c>
      <c r="T332" s="1">
        <f t="shared" ref="T332" si="463">AVERAGE(K326:K332)</f>
        <v>80045.857142857145</v>
      </c>
      <c r="U332" s="1">
        <f t="shared" ref="U332" si="464">AVERAGE(O326:O332)</f>
        <v>62249.714285714283</v>
      </c>
      <c r="V332" s="1">
        <f t="shared" ref="V332" si="465">AVERAGE(M326:M332)</f>
        <v>17796.142857142859</v>
      </c>
      <c r="W332" s="1">
        <f t="shared" ref="W332" si="466">AVERAGE(P326:P332)</f>
        <v>4854</v>
      </c>
      <c r="X332" s="1">
        <f t="shared" ref="X332" si="467">AVERAGE(N326:N332)</f>
        <v>74.428571428571431</v>
      </c>
    </row>
    <row r="333" spans="1:24" x14ac:dyDescent="0.3">
      <c r="A333" s="2">
        <v>44183</v>
      </c>
      <c r="B333" s="1">
        <f t="shared" si="26"/>
        <v>3814012</v>
      </c>
      <c r="C333" s="1">
        <v>27666</v>
      </c>
      <c r="D333" s="1">
        <v>5648</v>
      </c>
      <c r="E333" s="1">
        <v>0</v>
      </c>
      <c r="F333" s="1">
        <v>487</v>
      </c>
      <c r="G333" s="1">
        <v>3800</v>
      </c>
      <c r="H333" s="1">
        <f t="shared" si="45"/>
        <v>323519</v>
      </c>
      <c r="I333" s="1">
        <v>25143</v>
      </c>
      <c r="J333" s="1">
        <v>79026</v>
      </c>
      <c r="K333" s="1">
        <v>104169</v>
      </c>
      <c r="L333" s="1">
        <v>6572</v>
      </c>
      <c r="M333" s="1">
        <v>22249</v>
      </c>
      <c r="N333" s="1">
        <v>96</v>
      </c>
      <c r="O333" s="1">
        <f t="shared" si="431"/>
        <v>81920</v>
      </c>
      <c r="P333" s="1">
        <f t="shared" ref="P333" si="468">L333-N333</f>
        <v>6476</v>
      </c>
      <c r="Q333" s="1">
        <f t="shared" ref="Q333" si="469">((SUM(L327:L333))/(SUM(K327:K333)))</f>
        <v>6.1714976057483113E-2</v>
      </c>
      <c r="R333" s="1">
        <f t="shared" ref="R333" si="470">((SUM(N327:N333))/(SUM(M327:M333)))</f>
        <v>4.2481770582377693E-3</v>
      </c>
      <c r="S333" s="1">
        <f t="shared" ref="S333" si="471">((SUM(P327:P333))/(SUM(O327:O333)))</f>
        <v>7.7797130111357068E-2</v>
      </c>
      <c r="T333" s="1">
        <f t="shared" ref="T333" si="472">AVERAGE(K327:K333)</f>
        <v>81355.571428571435</v>
      </c>
      <c r="U333" s="1">
        <f t="shared" ref="U333" si="473">AVERAGE(O327:O333)</f>
        <v>63566.428571428572</v>
      </c>
      <c r="V333" s="1">
        <f t="shared" ref="V333" si="474">AVERAGE(M327:M333)</f>
        <v>17789.142857142859</v>
      </c>
      <c r="W333" s="1">
        <f t="shared" ref="W333" si="475">AVERAGE(P327:P333)</f>
        <v>4945.2857142857147</v>
      </c>
      <c r="X333" s="1">
        <f t="shared" ref="X333" si="476">AVERAGE(N327:N333)</f>
        <v>75.571428571428569</v>
      </c>
    </row>
    <row r="334" spans="1:24" x14ac:dyDescent="0.3">
      <c r="A334" s="2">
        <v>44184</v>
      </c>
      <c r="B334" s="1">
        <f t="shared" si="26"/>
        <v>3834696</v>
      </c>
      <c r="C334" s="1">
        <v>20684</v>
      </c>
      <c r="D334" s="1">
        <v>3625</v>
      </c>
      <c r="E334" s="1">
        <v>0</v>
      </c>
      <c r="F334" s="1">
        <v>282</v>
      </c>
      <c r="G334" s="1">
        <v>1703</v>
      </c>
      <c r="H334" s="1">
        <f t="shared" si="45"/>
        <v>325222</v>
      </c>
      <c r="I334" s="1">
        <v>19030</v>
      </c>
      <c r="J334" s="1">
        <v>35508</v>
      </c>
      <c r="K334" s="1">
        <v>54538</v>
      </c>
      <c r="L334" s="1">
        <v>4332</v>
      </c>
      <c r="M334" s="1">
        <v>5880</v>
      </c>
      <c r="N334" s="1">
        <v>31</v>
      </c>
      <c r="O334" s="1">
        <f t="shared" si="431"/>
        <v>48658</v>
      </c>
      <c r="P334" s="1">
        <f t="shared" ref="P334" si="477">L334-N334</f>
        <v>4301</v>
      </c>
      <c r="Q334" s="1">
        <f t="shared" ref="Q334" si="478">((SUM(L328:L334))/(SUM(K328:K334)))</f>
        <v>6.2266982335987514E-2</v>
      </c>
      <c r="R334" s="1">
        <f t="shared" ref="R334" si="479">((SUM(N328:N334))/(SUM(M328:M334)))</f>
        <v>4.3423914807960784E-3</v>
      </c>
      <c r="S334" s="1">
        <f t="shared" ref="S334" si="480">((SUM(P328:P334))/(SUM(O328:O334)))</f>
        <v>7.792130875685209E-2</v>
      </c>
      <c r="T334" s="1">
        <f t="shared" ref="T334" si="481">AVERAGE(K328:K334)</f>
        <v>82726.71428571429</v>
      </c>
      <c r="U334" s="1">
        <f t="shared" ref="U334" si="482">AVERAGE(O328:O334)</f>
        <v>65126.142857142855</v>
      </c>
      <c r="V334" s="1">
        <f t="shared" ref="V334" si="483">AVERAGE(M328:M334)</f>
        <v>17600.571428571428</v>
      </c>
      <c r="W334" s="1">
        <f t="shared" ref="W334" si="484">AVERAGE(P328:P334)</f>
        <v>5074.7142857142853</v>
      </c>
      <c r="X334" s="1">
        <f t="shared" ref="X334" si="485">AVERAGE(N328:N334)</f>
        <v>76.428571428571431</v>
      </c>
    </row>
    <row r="335" spans="1:24" x14ac:dyDescent="0.3">
      <c r="A335" s="2">
        <v>44185</v>
      </c>
      <c r="B335" s="1">
        <f t="shared" si="26"/>
        <v>3848767</v>
      </c>
      <c r="C335" s="1">
        <v>14071</v>
      </c>
      <c r="D335" s="1">
        <v>2287</v>
      </c>
      <c r="E335" s="1">
        <v>0</v>
      </c>
      <c r="F335" s="1">
        <v>406</v>
      </c>
      <c r="G335" s="1">
        <v>2725</v>
      </c>
      <c r="H335" s="1">
        <f t="shared" si="45"/>
        <v>327947</v>
      </c>
      <c r="I335" s="1">
        <v>12995</v>
      </c>
      <c r="J335" s="1">
        <v>27354</v>
      </c>
      <c r="K335" s="1">
        <v>40349</v>
      </c>
      <c r="L335" s="1">
        <v>2657</v>
      </c>
      <c r="M335" s="1">
        <v>3867</v>
      </c>
      <c r="N335" s="1">
        <v>25</v>
      </c>
      <c r="O335" s="1">
        <f t="shared" ref="O335" si="486">K335-M335</f>
        <v>36482</v>
      </c>
      <c r="P335" s="1">
        <f t="shared" ref="P335" si="487">L335-N335</f>
        <v>2632</v>
      </c>
      <c r="Q335" s="1">
        <f t="shared" ref="Q335" si="488">((SUM(L329:L335))/(SUM(K329:K335)))</f>
        <v>6.224403685524843E-2</v>
      </c>
      <c r="R335" s="1">
        <f t="shared" ref="R335" si="489">((SUM(N329:N335))/(SUM(M329:M335)))</f>
        <v>4.4649976080369958E-3</v>
      </c>
      <c r="S335" s="1">
        <f t="shared" ref="S335" si="490">((SUM(P329:P335))/(SUM(O329:O335)))</f>
        <v>7.7161262922507204E-2</v>
      </c>
      <c r="T335" s="1">
        <f t="shared" ref="T335" si="491">AVERAGE(K329:K335)</f>
        <v>82950</v>
      </c>
      <c r="U335" s="1">
        <f t="shared" ref="U335" si="492">AVERAGE(O329:O335)</f>
        <v>65928.71428571429</v>
      </c>
      <c r="V335" s="1">
        <f t="shared" ref="V335" si="493">AVERAGE(M329:M335)</f>
        <v>17021.285714285714</v>
      </c>
      <c r="W335" s="1">
        <f t="shared" ref="W335" si="494">AVERAGE(P329:P335)</f>
        <v>5087.1428571428569</v>
      </c>
      <c r="X335" s="1">
        <f t="shared" ref="X335" si="495">AVERAGE(N329:N335)</f>
        <v>76</v>
      </c>
    </row>
    <row r="336" spans="1:24" x14ac:dyDescent="0.3">
      <c r="A336" s="2">
        <v>44186</v>
      </c>
      <c r="B336" s="1">
        <f t="shared" si="26"/>
        <v>3883951</v>
      </c>
      <c r="C336" s="1">
        <v>35184</v>
      </c>
      <c r="D336" s="1">
        <v>6416</v>
      </c>
      <c r="E336" s="1">
        <v>0</v>
      </c>
      <c r="F336" s="1">
        <v>406</v>
      </c>
      <c r="G336" s="1">
        <v>4236</v>
      </c>
      <c r="H336" s="1">
        <f t="shared" si="45"/>
        <v>332183</v>
      </c>
      <c r="I336" s="1">
        <v>32008</v>
      </c>
      <c r="J336" s="1">
        <v>105616</v>
      </c>
      <c r="K336" s="1">
        <v>137624</v>
      </c>
      <c r="L336" s="1">
        <v>7544</v>
      </c>
      <c r="M336" s="1">
        <v>22801</v>
      </c>
      <c r="N336" s="1">
        <v>125</v>
      </c>
      <c r="O336" s="1">
        <f t="shared" ref="O336" si="496">K336-M336</f>
        <v>114823</v>
      </c>
      <c r="P336" s="1">
        <f t="shared" ref="P336" si="497">L336-N336</f>
        <v>7419</v>
      </c>
      <c r="Q336" s="1">
        <f t="shared" ref="Q336" si="498">((SUM(L330:L336))/(SUM(K330:K336)))</f>
        <v>6.0810810810810814E-2</v>
      </c>
      <c r="R336" s="1">
        <f t="shared" ref="R336" si="499">((SUM(N330:N336))/(SUM(M330:M336)))</f>
        <v>4.6220723917672112E-3</v>
      </c>
      <c r="S336" s="1">
        <f t="shared" ref="S336" si="500">((SUM(P330:P336))/(SUM(O330:O336)))</f>
        <v>7.3836573186683005E-2</v>
      </c>
      <c r="T336" s="1">
        <f t="shared" ref="T336" si="501">AVERAGE(K330:K336)</f>
        <v>85565.142857142855</v>
      </c>
      <c r="U336" s="1">
        <f t="shared" ref="U336" si="502">AVERAGE(O330:O336)</f>
        <v>69462.28571428571</v>
      </c>
      <c r="V336" s="1">
        <f t="shared" ref="V336" si="503">AVERAGE(M330:M336)</f>
        <v>16102.857142857143</v>
      </c>
      <c r="W336" s="1">
        <f t="shared" ref="W336" si="504">AVERAGE(P330:P336)</f>
        <v>5128.8571428571431</v>
      </c>
      <c r="X336" s="1">
        <f t="shared" ref="X336" si="505">AVERAGE(N330:N336)</f>
        <v>74.428571428571431</v>
      </c>
    </row>
    <row r="337" spans="1:24" x14ac:dyDescent="0.3">
      <c r="A337" s="2">
        <v>44187</v>
      </c>
      <c r="B337" s="1">
        <f t="shared" si="26"/>
        <v>3915497</v>
      </c>
      <c r="C337" s="1">
        <v>31546</v>
      </c>
      <c r="D337" s="1">
        <v>5887</v>
      </c>
      <c r="E337" s="1">
        <v>0</v>
      </c>
      <c r="F337" s="1">
        <v>402</v>
      </c>
      <c r="G337" s="1">
        <v>3530</v>
      </c>
      <c r="H337" s="1">
        <f t="shared" si="45"/>
        <v>335713</v>
      </c>
      <c r="I337" s="1">
        <v>28652</v>
      </c>
      <c r="J337" s="1">
        <v>85013</v>
      </c>
      <c r="K337" s="1">
        <v>113665</v>
      </c>
      <c r="L337" s="1">
        <v>6962</v>
      </c>
      <c r="M337" s="1">
        <v>16287</v>
      </c>
      <c r="N337" s="1">
        <v>70</v>
      </c>
      <c r="O337" s="1">
        <f>K337-M337</f>
        <v>97378</v>
      </c>
      <c r="P337" s="1">
        <f t="shared" ref="P337" si="506">L337-N337</f>
        <v>6892</v>
      </c>
      <c r="Q337" s="1">
        <f t="shared" ref="Q337" si="507">((SUM(L331:L337))/(SUM(K331:K337)))</f>
        <v>6.0749261464194147E-2</v>
      </c>
      <c r="R337" s="1">
        <f t="shared" ref="R337" si="508">((SUM(N331:N337))/(SUM(M331:M337)))</f>
        <v>4.3379765749264956E-3</v>
      </c>
      <c r="S337" s="1">
        <f t="shared" ref="S337" si="509">((SUM(P331:P337))/(SUM(O331:O337)))</f>
        <v>7.2552958879462323E-2</v>
      </c>
      <c r="T337" s="1">
        <f t="shared" ref="T337" si="510">AVERAGE(K331:K337)</f>
        <v>85642.428571428565</v>
      </c>
      <c r="U337" s="1">
        <f t="shared" ref="U337" si="511">AVERAGE(O331:O337)</f>
        <v>70823.142857142855</v>
      </c>
      <c r="V337" s="1">
        <f t="shared" ref="V337" si="512">AVERAGE(M331:M337)</f>
        <v>14819.285714285714</v>
      </c>
      <c r="W337" s="1">
        <f t="shared" ref="W337" si="513">AVERAGE(P331:P337)</f>
        <v>5138.4285714285716</v>
      </c>
      <c r="X337" s="1">
        <f t="shared" ref="X337" si="514">AVERAGE(N331:N337)</f>
        <v>64.285714285714292</v>
      </c>
    </row>
    <row r="338" spans="1:24" x14ac:dyDescent="0.3">
      <c r="A338" s="2">
        <v>44188</v>
      </c>
      <c r="B338" s="1">
        <f t="shared" si="26"/>
        <v>3937514</v>
      </c>
      <c r="C338" s="1">
        <v>22017</v>
      </c>
      <c r="D338" s="1">
        <v>4394</v>
      </c>
      <c r="E338" s="1">
        <v>0</v>
      </c>
      <c r="F338" s="1">
        <v>427</v>
      </c>
      <c r="G338" s="1">
        <v>4345</v>
      </c>
      <c r="H338" s="1">
        <f t="shared" si="45"/>
        <v>340058</v>
      </c>
      <c r="I338" s="1">
        <v>19927</v>
      </c>
      <c r="J338" s="1">
        <v>49342</v>
      </c>
      <c r="K338" s="1">
        <v>69269</v>
      </c>
      <c r="L338" s="1">
        <v>5114</v>
      </c>
      <c r="M338" s="1">
        <v>10123</v>
      </c>
      <c r="N338" s="1">
        <v>48</v>
      </c>
      <c r="O338" s="1">
        <f>K338-M338</f>
        <v>59146</v>
      </c>
      <c r="P338" s="1">
        <f t="shared" ref="P338" si="515">L338-N338</f>
        <v>5066</v>
      </c>
      <c r="Q338" s="1">
        <f t="shared" ref="Q338" si="516">((SUM(L332:L338))/(SUM(K332:K338)))</f>
        <v>6.2205652537988487E-2</v>
      </c>
      <c r="R338" s="1">
        <f t="shared" ref="R338" si="517">((SUM(N332:N338))/(SUM(M332:M338)))</f>
        <v>4.4938169015624491E-3</v>
      </c>
      <c r="S338" s="1">
        <f t="shared" ref="S338" si="518">((SUM(P332:P338))/(SUM(O332:O338)))</f>
        <v>7.3411830646222836E-2</v>
      </c>
      <c r="T338" s="1">
        <f t="shared" ref="T338" si="519">AVERAGE(K332:K338)</f>
        <v>80353.28571428571</v>
      </c>
      <c r="U338" s="1">
        <f t="shared" ref="U338" si="520">AVERAGE(O332:O338)</f>
        <v>67287.71428571429</v>
      </c>
      <c r="V338" s="1">
        <f t="shared" ref="V338" si="521">AVERAGE(M332:M338)</f>
        <v>13065.571428571429</v>
      </c>
      <c r="W338" s="1">
        <f t="shared" ref="W338" si="522">AVERAGE(P332:P338)</f>
        <v>4939.7142857142853</v>
      </c>
      <c r="X338" s="1">
        <f t="shared" ref="X338" si="523">AVERAGE(N332:N338)</f>
        <v>58.714285714285715</v>
      </c>
    </row>
    <row r="339" spans="1:24" x14ac:dyDescent="0.3">
      <c r="A339" s="2">
        <v>44189</v>
      </c>
      <c r="B339" s="1">
        <f t="shared" si="26"/>
        <v>3947829</v>
      </c>
      <c r="C339" s="1">
        <v>10315</v>
      </c>
      <c r="D339" s="1">
        <v>2443</v>
      </c>
      <c r="E339" s="1">
        <v>0</v>
      </c>
      <c r="F339" s="1">
        <v>297</v>
      </c>
      <c r="G339" s="1">
        <v>3945</v>
      </c>
      <c r="H339" s="1">
        <f t="shared" si="45"/>
        <v>344003</v>
      </c>
      <c r="I339" s="1">
        <v>9159</v>
      </c>
      <c r="J339" s="1">
        <v>17142</v>
      </c>
      <c r="K339" s="1">
        <v>26301</v>
      </c>
      <c r="L339" s="1">
        <v>2778</v>
      </c>
      <c r="M339" s="1">
        <v>1902</v>
      </c>
      <c r="N339" s="1">
        <v>13</v>
      </c>
      <c r="O339" s="1">
        <f t="shared" ref="O339:O340" si="524">K339-M339</f>
        <v>24399</v>
      </c>
      <c r="P339" s="1">
        <f t="shared" ref="P339:P340" si="525">L339-N339</f>
        <v>2765</v>
      </c>
      <c r="Q339" s="1">
        <f t="shared" ref="Q339:Q340" si="526">((SUM(L333:L339))/(SUM(K333:K339)))</f>
        <v>6.5869228726083737E-2</v>
      </c>
      <c r="R339" s="1">
        <f t="shared" ref="R339:R340" si="527">((SUM(N333:N339))/(SUM(M333:M339)))</f>
        <v>4.909215608417861E-3</v>
      </c>
      <c r="S339" s="1">
        <f t="shared" ref="S339:S340" si="528">((SUM(P333:P339))/(SUM(O333:O339)))</f>
        <v>7.6816203765724733E-2</v>
      </c>
      <c r="T339" s="1">
        <f t="shared" ref="T339:T340" si="529">AVERAGE(K333:K339)</f>
        <v>77987.857142857145</v>
      </c>
      <c r="U339" s="1">
        <f t="shared" ref="U339:U340" si="530">AVERAGE(O333:O339)</f>
        <v>66115.142857142855</v>
      </c>
      <c r="V339" s="1">
        <f t="shared" ref="V339:V340" si="531">AVERAGE(M333:M339)</f>
        <v>11872.714285714286</v>
      </c>
      <c r="W339" s="1">
        <f t="shared" ref="W339:W340" si="532">AVERAGE(P333:P339)</f>
        <v>5078.7142857142853</v>
      </c>
      <c r="X339" s="1">
        <f t="shared" ref="X339:X340" si="533">AVERAGE(N333:N339)</f>
        <v>58.285714285714285</v>
      </c>
    </row>
    <row r="340" spans="1:24" x14ac:dyDescent="0.3">
      <c r="A340" s="2">
        <v>44190</v>
      </c>
      <c r="B340" s="1">
        <f t="shared" ref="B340:B343" si="534">C340+B339</f>
        <v>3949337</v>
      </c>
      <c r="C340" s="1">
        <v>1508</v>
      </c>
      <c r="D340" s="1">
        <v>456</v>
      </c>
      <c r="E340" s="1">
        <v>0</v>
      </c>
      <c r="F340" s="1">
        <v>29</v>
      </c>
      <c r="G340" s="1">
        <v>300</v>
      </c>
      <c r="H340" s="1">
        <f t="shared" si="45"/>
        <v>344303</v>
      </c>
      <c r="I340" s="1">
        <v>1294</v>
      </c>
      <c r="J340" s="1">
        <v>3902</v>
      </c>
      <c r="K340" s="1">
        <v>5196</v>
      </c>
      <c r="L340" s="1">
        <v>552</v>
      </c>
      <c r="M340" s="1">
        <v>355</v>
      </c>
      <c r="N340" s="1">
        <v>6</v>
      </c>
      <c r="O340" s="1">
        <f t="shared" si="524"/>
        <v>4841</v>
      </c>
      <c r="P340" s="1">
        <f t="shared" si="525"/>
        <v>546</v>
      </c>
      <c r="Q340" s="1">
        <f t="shared" si="526"/>
        <v>6.6986320372665803E-2</v>
      </c>
      <c r="R340" s="1">
        <f t="shared" si="527"/>
        <v>5.1948051948051948E-3</v>
      </c>
      <c r="S340" s="1">
        <f t="shared" si="528"/>
        <v>7.6792653871779776E-2</v>
      </c>
      <c r="T340" s="1">
        <f t="shared" si="529"/>
        <v>63848.857142857145</v>
      </c>
      <c r="U340" s="1">
        <f t="shared" si="530"/>
        <v>55103.857142857145</v>
      </c>
      <c r="V340" s="1">
        <f t="shared" si="531"/>
        <v>8745</v>
      </c>
      <c r="W340" s="1">
        <f t="shared" si="532"/>
        <v>4231.5714285714284</v>
      </c>
      <c r="X340" s="1">
        <f t="shared" si="533"/>
        <v>45.428571428571431</v>
      </c>
    </row>
    <row r="341" spans="1:24" x14ac:dyDescent="0.3">
      <c r="A341" s="2">
        <v>44191</v>
      </c>
      <c r="B341" s="1">
        <f t="shared" si="534"/>
        <v>3963685</v>
      </c>
      <c r="C341" s="1">
        <v>14348</v>
      </c>
      <c r="D341" s="1">
        <v>3422</v>
      </c>
      <c r="E341" s="1">
        <v>0</v>
      </c>
      <c r="F341" s="1">
        <v>285</v>
      </c>
      <c r="G341" s="1">
        <v>1815</v>
      </c>
      <c r="H341" s="1">
        <f t="shared" si="45"/>
        <v>346118</v>
      </c>
      <c r="I341" s="1">
        <v>12603</v>
      </c>
      <c r="J341" s="1">
        <v>29460</v>
      </c>
      <c r="K341" s="1">
        <v>42063</v>
      </c>
      <c r="L341" s="1">
        <v>4054</v>
      </c>
      <c r="M341" s="1">
        <v>2444</v>
      </c>
      <c r="N341" s="1">
        <v>19</v>
      </c>
      <c r="O341" s="1">
        <f t="shared" ref="O341" si="535">K341-M341</f>
        <v>39619</v>
      </c>
      <c r="P341" s="1">
        <f t="shared" ref="P341" si="536">L341-N341</f>
        <v>4035</v>
      </c>
      <c r="Q341" s="1">
        <f>((SUM(L335:L341))/(SUM(K335:K341)))</f>
        <v>6.8269857089261088E-2</v>
      </c>
      <c r="R341" s="1">
        <f>((SUM(N335:N341))/(SUM(M335:M341)))</f>
        <v>5.2960418145000781E-3</v>
      </c>
      <c r="S341" s="1">
        <f>((SUM(P335:P341))/(SUM(O335:O341)))</f>
        <v>7.7929214628552013E-2</v>
      </c>
      <c r="T341" s="1">
        <f>AVERAGE(K335:K341)</f>
        <v>62066.714285714283</v>
      </c>
      <c r="U341" s="1">
        <f>AVERAGE(O335:O341)</f>
        <v>53812.571428571428</v>
      </c>
      <c r="V341" s="1">
        <f>AVERAGE(M335:M341)</f>
        <v>8254.1428571428569</v>
      </c>
      <c r="W341" s="1">
        <f>AVERAGE(P335:P341)</f>
        <v>4193.5714285714284</v>
      </c>
      <c r="X341" s="1">
        <f>AVERAGE(N335:N341)</f>
        <v>43.714285714285715</v>
      </c>
    </row>
    <row r="342" spans="1:24" x14ac:dyDescent="0.3">
      <c r="A342" s="2">
        <v>44192</v>
      </c>
      <c r="B342" s="1">
        <f t="shared" si="534"/>
        <v>3970888</v>
      </c>
      <c r="C342" s="1">
        <v>7203</v>
      </c>
      <c r="D342" s="1">
        <v>1516</v>
      </c>
      <c r="E342" s="1">
        <v>0</v>
      </c>
      <c r="F342" s="1">
        <v>439</v>
      </c>
      <c r="G342" s="1">
        <v>2403</v>
      </c>
      <c r="H342" s="1">
        <f t="shared" si="45"/>
        <v>348521</v>
      </c>
      <c r="I342" s="1">
        <v>6413</v>
      </c>
      <c r="J342" s="1">
        <v>17035</v>
      </c>
      <c r="K342" s="1">
        <v>23448</v>
      </c>
      <c r="L342" s="1">
        <v>1781</v>
      </c>
      <c r="M342" s="1">
        <v>2323</v>
      </c>
      <c r="N342" s="1">
        <v>10</v>
      </c>
      <c r="O342" s="1">
        <f t="shared" ref="O342" si="537">K342-M342</f>
        <v>21125</v>
      </c>
      <c r="P342" s="1">
        <f t="shared" ref="P342" si="538">L342-N342</f>
        <v>1771</v>
      </c>
      <c r="Q342" s="1">
        <f>((SUM(L336:L342))/(SUM(K336:K342)))</f>
        <v>6.8935210242213205E-2</v>
      </c>
      <c r="R342" s="1">
        <f>((SUM(N336:N342))/(SUM(M336:M342)))</f>
        <v>5.1747132568684979E-3</v>
      </c>
      <c r="S342" s="1">
        <f>((SUM(P336:P342))/(SUM(O336:O342)))</f>
        <v>7.8858442812822588E-2</v>
      </c>
      <c r="T342" s="1">
        <f>AVERAGE(K336:K342)</f>
        <v>59652.285714285717</v>
      </c>
      <c r="U342" s="1">
        <f>AVERAGE(O336:O342)</f>
        <v>51618.714285714283</v>
      </c>
      <c r="V342" s="1">
        <f>AVERAGE(M336:M342)</f>
        <v>8033.5714285714284</v>
      </c>
      <c r="W342" s="1">
        <f>AVERAGE(P336:P342)</f>
        <v>4070.5714285714284</v>
      </c>
      <c r="X342" s="1">
        <f>AVERAGE(N336:N342)</f>
        <v>41.571428571428569</v>
      </c>
    </row>
    <row r="343" spans="1:24" x14ac:dyDescent="0.3">
      <c r="A343" s="2">
        <v>44193</v>
      </c>
      <c r="B343" s="1">
        <f t="shared" si="534"/>
        <v>3972076</v>
      </c>
      <c r="C343" s="1">
        <v>1188</v>
      </c>
      <c r="D343" s="1">
        <v>327</v>
      </c>
      <c r="E343" s="1">
        <v>0</v>
      </c>
      <c r="F343" s="1">
        <v>67</v>
      </c>
      <c r="G343" s="1">
        <v>556</v>
      </c>
      <c r="H343" s="1">
        <f t="shared" si="45"/>
        <v>349077</v>
      </c>
      <c r="I343" s="1">
        <v>990</v>
      </c>
      <c r="J343" s="1">
        <v>4330</v>
      </c>
      <c r="K343" s="1">
        <v>5320</v>
      </c>
      <c r="L343" s="1">
        <v>380</v>
      </c>
      <c r="M343" s="1">
        <v>1827</v>
      </c>
      <c r="N343" s="1">
        <v>15</v>
      </c>
      <c r="O343" s="1">
        <f t="shared" ref="O343" si="539">K343-M343</f>
        <v>3493</v>
      </c>
      <c r="P343" s="1">
        <f t="shared" ref="P343" si="540">L343-N343</f>
        <v>365</v>
      </c>
      <c r="Q343" s="1">
        <f>((SUM(L337:L343))/(SUM(K337:K343)))</f>
        <v>7.5793481080550507E-2</v>
      </c>
      <c r="R343" s="1">
        <f>((SUM(N337:N343))/(SUM(M337:M343)))</f>
        <v>5.1331499390261199E-3</v>
      </c>
      <c r="S343" s="1">
        <f>((SUM(P337:P343))/(SUM(O337:O343)))</f>
        <v>8.5759656961372152E-2</v>
      </c>
      <c r="T343" s="1">
        <f>AVERAGE(K337:K343)</f>
        <v>40751.714285714283</v>
      </c>
      <c r="U343" s="1">
        <f>AVERAGE(O337:O343)</f>
        <v>35714.428571428572</v>
      </c>
      <c r="V343" s="1">
        <f>AVERAGE(M337:M343)</f>
        <v>5037.2857142857147</v>
      </c>
      <c r="W343" s="1">
        <f>AVERAGE(P337:P343)</f>
        <v>3062.8571428571427</v>
      </c>
      <c r="X343" s="1">
        <f>AVERAGE(N337:N343)</f>
        <v>25.857142857142858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2020-12-29T18:19:45Z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