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649400B-7AE7-41CC-96E6-3FF1B41B1FA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8" i="1" l="1"/>
  <c r="P318" i="1"/>
  <c r="Q318" i="1"/>
  <c r="R318" i="1"/>
  <c r="T318" i="1"/>
  <c r="V318" i="1"/>
  <c r="X318" i="1"/>
  <c r="O317" i="1" l="1"/>
  <c r="P317" i="1"/>
  <c r="Q317" i="1"/>
  <c r="R317" i="1"/>
  <c r="T317" i="1"/>
  <c r="V317" i="1"/>
  <c r="X317" i="1"/>
  <c r="O316" i="1" l="1"/>
  <c r="P316" i="1"/>
  <c r="Q316" i="1"/>
  <c r="R316" i="1"/>
  <c r="T316" i="1"/>
  <c r="V316" i="1"/>
  <c r="X316" i="1"/>
  <c r="O315" i="1" l="1"/>
  <c r="P315" i="1"/>
  <c r="Q315" i="1"/>
  <c r="R315" i="1"/>
  <c r="T315" i="1"/>
  <c r="V315" i="1"/>
  <c r="X315" i="1"/>
  <c r="O314" i="1"/>
  <c r="P314" i="1" l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<sst xmlns="http://schemas.openxmlformats.org/spreadsheetml/2006/main" count="24" uniqueCount="24">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</sst>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8"/>
  <sheetViews>
    <sheetView tabSelected="1" zoomScale="87" zoomScaleNormal="87" workbookViewId="0">
      <pane xSplit="1" ySplit="1" topLeftCell="B296" activePane="bottomRight" state="frozen"/>
      <selection pane="topRight" activeCell="B1" sqref="B1"/>
      <selection pane="bottomLeft" activeCell="A2" sqref="A2"/>
      <selection pane="bottomRight" activeCell="N208" sqref="N208:N318"/>
    </sheetView>
  </sheetViews>
  <sheetFormatPr defaultColWidth="9.21875" defaultRowHeight="14.4" x14ac:dyDescent="0.3"/>
  <cols>
    <col min="1" max="1" width="13.44140625" style="1" customWidth="1"/>
    <col min="2" max="2" width="14.77734375" style="1" bestFit="1" customWidth="1"/>
    <col min="3" max="3" width="21.5546875" style="1" customWidth="1"/>
    <col min="4" max="4" width="22.44140625" style="1" bestFit="1" customWidth="1"/>
    <col min="5" max="5" width="17.21875" style="1" bestFit="1" customWidth="1"/>
    <col min="6" max="6" width="20.44140625" style="1" bestFit="1" customWidth="1"/>
    <col min="7" max="7" width="12.5546875" style="1" bestFit="1" customWidth="1"/>
    <col min="8" max="8" width="12.77734375" style="1" bestFit="1" customWidth="1"/>
    <col min="9" max="9" width="28.77734375" style="1" bestFit="1" customWidth="1"/>
    <col min="10" max="10" width="22" style="1" bestFit="1" customWidth="1"/>
    <col min="11" max="11" width="18" style="1" bestFit="1" customWidth="1"/>
    <col min="12" max="12" width="25.77734375" style="1" bestFit="1" customWidth="1"/>
    <col min="13" max="13" width="33" style="1" bestFit="1" customWidth="1"/>
    <col min="14" max="14" width="40.77734375" style="1" bestFit="1" customWidth="1"/>
    <col min="15" max="15" width="40.77734375" style="1" customWidth="1"/>
    <col min="16" max="16" width="38.77734375" style="1" customWidth="1"/>
    <col min="17" max="17" width="31.77734375" style="1" customWidth="1"/>
    <col min="18" max="18" width="21" style="1" customWidth="1"/>
    <col min="19" max="16384" width="9.2187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">
      <c r="A53" s="2">
        <v>43903</v>
      </c>
      <c r="B53" s="1">
        <f t="shared" si="0"/>
        <v>1940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">
      <c r="A54" s="2">
        <v>43904</v>
      </c>
      <c r="B54" s="1">
        <f t="shared" si="0"/>
        <v>2826</v>
      </c>
      <c r="C54" s="1">
        <v>886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">
      <c r="A55" s="2">
        <v>43905</v>
      </c>
      <c r="B55" s="1">
        <f t="shared" si="0"/>
        <v>3836</v>
      </c>
      <c r="C55" s="1">
        <v>1010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">
      <c r="A56" s="2">
        <v>43906</v>
      </c>
      <c r="B56" s="1">
        <f t="shared" si="0"/>
        <v>5944</v>
      </c>
      <c r="C56" s="1">
        <v>2108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7.180003355141755E-2</v>
      </c>
      <c r="T56" s="1">
        <f t="shared" si="3"/>
        <v>851.57142857142856</v>
      </c>
    </row>
    <row r="57" spans="1:20" x14ac:dyDescent="0.3">
      <c r="A57" s="2">
        <v>43907</v>
      </c>
      <c r="B57" s="1">
        <f t="shared" si="0"/>
        <v>8576</v>
      </c>
      <c r="C57" s="1">
        <v>2632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7.7439518462785045E-2</v>
      </c>
      <c r="T57" s="1">
        <f t="shared" si="3"/>
        <v>1234.1428571428571</v>
      </c>
    </row>
    <row r="58" spans="1:20" x14ac:dyDescent="0.3">
      <c r="A58" s="2">
        <v>43908</v>
      </c>
      <c r="B58" s="1">
        <f t="shared" si="0"/>
        <v>11511</v>
      </c>
      <c r="C58" s="1">
        <v>2935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14363</v>
      </c>
      <c r="C59" s="1">
        <v>2852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8.1039755351681952E-2</v>
      </c>
      <c r="T59" s="1">
        <f t="shared" si="3"/>
        <v>2055.4285714285716</v>
      </c>
    </row>
    <row r="60" spans="1:20" x14ac:dyDescent="0.3">
      <c r="A60" s="2">
        <v>43910</v>
      </c>
      <c r="B60" s="1">
        <f t="shared" si="0"/>
        <v>17955</v>
      </c>
      <c r="C60" s="1">
        <v>3592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8.6564055086216868E-2</v>
      </c>
      <c r="T60" s="1">
        <f t="shared" si="3"/>
        <v>2468.8571428571427</v>
      </c>
    </row>
    <row r="61" spans="1:20" x14ac:dyDescent="0.3">
      <c r="A61" s="2">
        <v>43911</v>
      </c>
      <c r="B61" s="1">
        <f t="shared" si="0"/>
        <v>20447</v>
      </c>
      <c r="C61" s="1">
        <v>2492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9.2169273421561962E-2</v>
      </c>
      <c r="T61" s="1">
        <f t="shared" si="3"/>
        <v>2731</v>
      </c>
    </row>
    <row r="62" spans="1:20" x14ac:dyDescent="0.3">
      <c r="A62" s="2">
        <v>43912</v>
      </c>
      <c r="B62" s="1">
        <f t="shared" si="0"/>
        <v>22310</v>
      </c>
      <c r="C62" s="1">
        <v>1863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9.8753166757736821E-2</v>
      </c>
      <c r="T62" s="1">
        <f t="shared" si="3"/>
        <v>2875.8571428571427</v>
      </c>
    </row>
    <row r="63" spans="1:20" x14ac:dyDescent="0.3">
      <c r="A63" s="2">
        <v>43913</v>
      </c>
      <c r="B63" s="1">
        <f t="shared" si="0"/>
        <v>26026</v>
      </c>
      <c r="C63" s="1">
        <v>3716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0.11222772952571507</v>
      </c>
      <c r="T63" s="1">
        <f t="shared" si="3"/>
        <v>3141.5714285714284</v>
      </c>
    </row>
    <row r="64" spans="1:20" x14ac:dyDescent="0.3">
      <c r="A64" s="2">
        <v>43914</v>
      </c>
      <c r="B64" s="1">
        <f t="shared" si="0"/>
        <v>29960</v>
      </c>
      <c r="C64" s="1">
        <v>3934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3">
      <c r="A65" s="2">
        <v>43915</v>
      </c>
      <c r="B65" s="1">
        <f t="shared" si="0"/>
        <v>33983</v>
      </c>
      <c r="C65" s="1">
        <v>4023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">
      <c r="A66" s="2">
        <v>43916</v>
      </c>
      <c r="B66" s="1">
        <f t="shared" si="0"/>
        <v>38316</v>
      </c>
      <c r="C66" s="1">
        <v>4333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">
      <c r="A67" s="2">
        <v>43917</v>
      </c>
      <c r="B67" s="1">
        <f t="shared" si="0"/>
        <v>42601</v>
      </c>
      <c r="C67" s="1">
        <v>4285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">
      <c r="A68" s="2">
        <v>43918</v>
      </c>
      <c r="B68" s="1">
        <f t="shared" ref="B68:B131" si="5">C68+B67</f>
        <v>45347</v>
      </c>
      <c r="C68" s="1">
        <v>2746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">
      <c r="A69" s="2">
        <v>43919</v>
      </c>
      <c r="B69" s="1">
        <f t="shared" si="5"/>
        <v>47381</v>
      </c>
      <c r="C69" s="1">
        <v>2034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">
      <c r="A70" s="2">
        <v>43920</v>
      </c>
      <c r="B70" s="1">
        <f t="shared" si="5"/>
        <v>52334</v>
      </c>
      <c r="C70" s="1">
        <v>4953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0.20599326599326601</v>
      </c>
      <c r="T70" s="1">
        <f t="shared" si="3"/>
        <v>4242.8571428571431</v>
      </c>
    </row>
    <row r="71" spans="1:20" x14ac:dyDescent="0.3">
      <c r="A71" s="2">
        <v>43921</v>
      </c>
      <c r="B71" s="1">
        <f t="shared" si="5"/>
        <v>57497</v>
      </c>
      <c r="C71" s="1">
        <v>5163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0.216626213592233</v>
      </c>
      <c r="T71" s="1">
        <f t="shared" si="3"/>
        <v>4473.1428571428569</v>
      </c>
    </row>
    <row r="72" spans="1:20" x14ac:dyDescent="0.3">
      <c r="A72" s="2">
        <v>43922</v>
      </c>
      <c r="B72" s="1">
        <f t="shared" si="5"/>
        <v>62342</v>
      </c>
      <c r="C72" s="1">
        <v>4845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0.22881826596729404</v>
      </c>
      <c r="T72" s="1">
        <f t="shared" si="3"/>
        <v>4630</v>
      </c>
    </row>
    <row r="73" spans="1:20" x14ac:dyDescent="0.3">
      <c r="A73" s="2">
        <v>43923</v>
      </c>
      <c r="B73" s="1">
        <f t="shared" si="5"/>
        <v>67464</v>
      </c>
      <c r="C73" s="1">
        <v>5122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5406</v>
      </c>
      <c r="J73" s="1">
        <v>596</v>
      </c>
      <c r="K73" s="1">
        <v>6002</v>
      </c>
      <c r="L73" s="1">
        <v>1402</v>
      </c>
      <c r="Q73" s="1">
        <f t="shared" si="4"/>
        <v>0.233321420061949</v>
      </c>
      <c r="T73" s="1">
        <f t="shared" ref="T73:T136" si="7">AVERAGE(K67:K73)</f>
        <v>4796.5714285714284</v>
      </c>
    </row>
    <row r="74" spans="1:20" x14ac:dyDescent="0.3">
      <c r="A74" s="2">
        <v>43924</v>
      </c>
      <c r="B74" s="1">
        <f t="shared" si="5"/>
        <v>73097</v>
      </c>
      <c r="C74" s="1">
        <v>5633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0.23924365942028986</v>
      </c>
      <c r="T74" s="1">
        <f t="shared" si="7"/>
        <v>5046.8571428571431</v>
      </c>
    </row>
    <row r="75" spans="1:20" x14ac:dyDescent="0.3">
      <c r="A75" s="2">
        <v>43925</v>
      </c>
      <c r="B75" s="1">
        <f t="shared" si="5"/>
        <v>77030</v>
      </c>
      <c r="C75" s="1">
        <v>3933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0.24598611412453894</v>
      </c>
      <c r="T75" s="1">
        <f t="shared" si="7"/>
        <v>5267.4285714285716</v>
      </c>
    </row>
    <row r="76" spans="1:20" x14ac:dyDescent="0.3">
      <c r="A76" s="2">
        <v>43926</v>
      </c>
      <c r="B76" s="1">
        <f t="shared" si="5"/>
        <v>80384</v>
      </c>
      <c r="C76" s="1">
        <v>3354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0.24859754830666944</v>
      </c>
      <c r="T76" s="1">
        <f t="shared" si="7"/>
        <v>5500.5714285714284</v>
      </c>
    </row>
    <row r="77" spans="1:20" x14ac:dyDescent="0.3">
      <c r="A77" s="2">
        <v>43927</v>
      </c>
      <c r="B77" s="1">
        <f t="shared" si="5"/>
        <v>86909</v>
      </c>
      <c r="C77" s="1">
        <v>6525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0.25563427217299006</v>
      </c>
      <c r="T77" s="1">
        <f t="shared" si="7"/>
        <v>5787.2857142857147</v>
      </c>
    </row>
    <row r="78" spans="1:20" x14ac:dyDescent="0.3">
      <c r="A78" s="2">
        <v>43928</v>
      </c>
      <c r="B78" s="1">
        <f t="shared" si="5"/>
        <v>93350</v>
      </c>
      <c r="C78" s="1">
        <v>6441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0.26526694945377854</v>
      </c>
      <c r="T78" s="1">
        <f t="shared" si="7"/>
        <v>6028.4285714285716</v>
      </c>
    </row>
    <row r="79" spans="1:20" x14ac:dyDescent="0.3">
      <c r="A79" s="2">
        <v>43929</v>
      </c>
      <c r="B79" s="1">
        <f t="shared" si="5"/>
        <v>100010</v>
      </c>
      <c r="C79" s="1">
        <v>6660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0.26643334679409519</v>
      </c>
      <c r="T79" s="1">
        <f t="shared" si="7"/>
        <v>6367.7142857142853</v>
      </c>
    </row>
    <row r="80" spans="1:20" x14ac:dyDescent="0.3">
      <c r="A80" s="2">
        <v>43930</v>
      </c>
      <c r="B80" s="1">
        <f t="shared" si="5"/>
        <v>106301</v>
      </c>
      <c r="C80" s="1">
        <v>6291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0.2751343302906713</v>
      </c>
      <c r="T80" s="1">
        <f t="shared" si="7"/>
        <v>6620.1428571428569</v>
      </c>
    </row>
    <row r="81" spans="1:20" x14ac:dyDescent="0.3">
      <c r="A81" s="2">
        <v>43931</v>
      </c>
      <c r="B81" s="1">
        <f t="shared" si="5"/>
        <v>113740</v>
      </c>
      <c r="C81" s="1">
        <v>7439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0.27641808234955367</v>
      </c>
      <c r="T81" s="1">
        <f t="shared" si="7"/>
        <v>6946</v>
      </c>
    </row>
    <row r="82" spans="1:20" x14ac:dyDescent="0.3">
      <c r="A82" s="2">
        <v>43932</v>
      </c>
      <c r="B82" s="1">
        <f t="shared" si="5"/>
        <v>118115</v>
      </c>
      <c r="C82" s="1">
        <v>4375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0.27642738302966358</v>
      </c>
      <c r="T82" s="1">
        <f t="shared" si="7"/>
        <v>7040.8571428571431</v>
      </c>
    </row>
    <row r="83" spans="1:20" x14ac:dyDescent="0.3">
      <c r="A83" s="2">
        <v>43933</v>
      </c>
      <c r="B83" s="1">
        <f t="shared" si="5"/>
        <v>121045</v>
      </c>
      <c r="C83" s="1">
        <v>2930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0.27818857749816162</v>
      </c>
      <c r="T83" s="1">
        <f t="shared" si="7"/>
        <v>6993.7142857142853</v>
      </c>
    </row>
    <row r="84" spans="1:20" x14ac:dyDescent="0.3">
      <c r="A84" s="2">
        <v>43934</v>
      </c>
      <c r="B84" s="1">
        <f t="shared" si="5"/>
        <v>127072</v>
      </c>
      <c r="C84" s="1">
        <v>6027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0.28214073177238308</v>
      </c>
      <c r="T84" s="1">
        <f t="shared" si="7"/>
        <v>6961.5714285714284</v>
      </c>
    </row>
    <row r="85" spans="1:20" x14ac:dyDescent="0.3">
      <c r="A85" s="2">
        <v>43935</v>
      </c>
      <c r="B85" s="1">
        <f t="shared" si="5"/>
        <v>136803</v>
      </c>
      <c r="C85" s="1">
        <v>9731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0.28072941399943013</v>
      </c>
      <c r="T85" s="1">
        <f t="shared" si="7"/>
        <v>7520.7142857142853</v>
      </c>
    </row>
    <row r="86" spans="1:20" x14ac:dyDescent="0.3">
      <c r="A86" s="2">
        <v>43936</v>
      </c>
      <c r="B86" s="1">
        <f t="shared" si="5"/>
        <v>146338</v>
      </c>
      <c r="C86" s="1">
        <v>9535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0.27654382558823004</v>
      </c>
      <c r="T86" s="1">
        <f t="shared" si="7"/>
        <v>8020.4285714285716</v>
      </c>
    </row>
    <row r="87" spans="1:20" x14ac:dyDescent="0.3">
      <c r="A87" s="2">
        <v>43937</v>
      </c>
      <c r="B87" s="1">
        <f t="shared" si="5"/>
        <v>155016</v>
      </c>
      <c r="C87" s="1">
        <v>8678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">
      <c r="A88" s="2">
        <v>43938</v>
      </c>
      <c r="B88" s="1">
        <f t="shared" si="5"/>
        <v>165742</v>
      </c>
      <c r="C88" s="1">
        <v>10726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">
      <c r="A89" s="2">
        <v>43939</v>
      </c>
      <c r="B89" s="1">
        <f t="shared" si="5"/>
        <v>171620</v>
      </c>
      <c r="C89" s="1">
        <v>5878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">
      <c r="A90" s="2">
        <v>43940</v>
      </c>
      <c r="B90" s="1">
        <f t="shared" si="5"/>
        <v>176115</v>
      </c>
      <c r="C90" s="1">
        <v>4495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">
      <c r="A91" s="2">
        <v>43941</v>
      </c>
      <c r="B91" s="1">
        <f t="shared" si="5"/>
        <v>186598</v>
      </c>
      <c r="C91" s="1">
        <v>10483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">
      <c r="A92" s="2">
        <v>43942</v>
      </c>
      <c r="B92" s="1">
        <f t="shared" si="5"/>
        <v>195809</v>
      </c>
      <c r="C92" s="1">
        <v>9211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">
      <c r="A93" s="2">
        <v>43943</v>
      </c>
      <c r="B93" s="1">
        <f t="shared" si="5"/>
        <v>207927</v>
      </c>
      <c r="C93" s="1">
        <v>12118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12616</v>
      </c>
      <c r="J93" s="1">
        <v>2777</v>
      </c>
      <c r="K93" s="1">
        <v>15393</v>
      </c>
      <c r="L93" s="1">
        <v>3230</v>
      </c>
      <c r="Q93" s="1">
        <f t="shared" si="8"/>
        <v>0.23537194370581749</v>
      </c>
      <c r="T93" s="1">
        <f t="shared" si="7"/>
        <v>11013.571428571429</v>
      </c>
    </row>
    <row r="94" spans="1:20" x14ac:dyDescent="0.3">
      <c r="A94" s="2">
        <v>43944</v>
      </c>
      <c r="B94" s="1">
        <f t="shared" si="5"/>
        <v>218453</v>
      </c>
      <c r="C94" s="1">
        <v>10526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0.22903173270861782</v>
      </c>
      <c r="T94" s="1">
        <f t="shared" si="7"/>
        <v>11403.285714285714</v>
      </c>
    </row>
    <row r="95" spans="1:20" x14ac:dyDescent="0.3">
      <c r="A95" s="2">
        <v>43945</v>
      </c>
      <c r="B95" s="1">
        <f t="shared" si="5"/>
        <v>230537</v>
      </c>
      <c r="C95" s="1">
        <v>12084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12335</v>
      </c>
      <c r="J95" s="1">
        <v>2565</v>
      </c>
      <c r="K95" s="1">
        <v>14900</v>
      </c>
      <c r="L95" s="1">
        <v>2816</v>
      </c>
      <c r="Q95" s="1">
        <f t="shared" si="8"/>
        <v>0.21783622147601656</v>
      </c>
      <c r="T95" s="1">
        <f t="shared" si="7"/>
        <v>11656.857142857143</v>
      </c>
    </row>
    <row r="96" spans="1:20" x14ac:dyDescent="0.3">
      <c r="A96" s="2">
        <v>43946</v>
      </c>
      <c r="B96" s="1">
        <f t="shared" si="5"/>
        <v>238506</v>
      </c>
      <c r="C96" s="1">
        <v>7969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8388</v>
      </c>
      <c r="J96" s="1">
        <v>1876</v>
      </c>
      <c r="K96" s="1">
        <v>10264</v>
      </c>
      <c r="L96" s="1">
        <v>1830</v>
      </c>
      <c r="Q96" s="1">
        <f t="shared" si="8"/>
        <v>0.21208996966249527</v>
      </c>
      <c r="T96" s="1">
        <f t="shared" si="7"/>
        <v>12054.857142857143</v>
      </c>
    </row>
    <row r="97" spans="1:20" x14ac:dyDescent="0.3">
      <c r="A97" s="2">
        <v>43947</v>
      </c>
      <c r="B97" s="1">
        <f t="shared" si="5"/>
        <v>243285</v>
      </c>
      <c r="C97" s="1">
        <v>4779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0.20939673126478167</v>
      </c>
      <c r="T97" s="1">
        <f t="shared" si="7"/>
        <v>12141</v>
      </c>
    </row>
    <row r="98" spans="1:20" x14ac:dyDescent="0.3">
      <c r="A98" s="2">
        <v>43948</v>
      </c>
      <c r="B98" s="1">
        <f t="shared" si="5"/>
        <v>253984</v>
      </c>
      <c r="C98" s="1">
        <v>10699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0.20343545699269325</v>
      </c>
      <c r="T98" s="1">
        <f t="shared" si="7"/>
        <v>12258.714285714286</v>
      </c>
    </row>
    <row r="99" spans="1:20" x14ac:dyDescent="0.3">
      <c r="A99" s="2">
        <v>43949</v>
      </c>
      <c r="B99" s="1">
        <f t="shared" si="5"/>
        <v>265976</v>
      </c>
      <c r="C99" s="1">
        <v>11992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12226</v>
      </c>
      <c r="J99" s="1">
        <v>3052</v>
      </c>
      <c r="K99" s="1">
        <v>15278</v>
      </c>
      <c r="L99" s="1">
        <v>2767</v>
      </c>
      <c r="Q99" s="1">
        <f t="shared" si="8"/>
        <v>0.19618211148951425</v>
      </c>
      <c r="T99" s="1">
        <f t="shared" si="7"/>
        <v>12752</v>
      </c>
    </row>
    <row r="100" spans="1:20" x14ac:dyDescent="0.3">
      <c r="A100" s="2">
        <v>43950</v>
      </c>
      <c r="B100" s="1">
        <f t="shared" si="5"/>
        <v>278290</v>
      </c>
      <c r="C100" s="1">
        <v>12314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0.19138986160679325</v>
      </c>
      <c r="T100" s="1">
        <f t="shared" si="7"/>
        <v>12769</v>
      </c>
    </row>
    <row r="101" spans="1:20" x14ac:dyDescent="0.3">
      <c r="A101" s="2">
        <v>43951</v>
      </c>
      <c r="B101" s="1">
        <f t="shared" si="5"/>
        <v>291572</v>
      </c>
      <c r="C101" s="1">
        <v>13282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13698</v>
      </c>
      <c r="J101" s="1">
        <v>3196</v>
      </c>
      <c r="K101" s="1">
        <v>16894</v>
      </c>
      <c r="L101" s="1">
        <v>2705</v>
      </c>
      <c r="Q101" s="1">
        <f t="shared" si="8"/>
        <v>0.18178978771984619</v>
      </c>
      <c r="T101" s="1">
        <f t="shared" si="7"/>
        <v>13264.142857142857</v>
      </c>
    </row>
    <row r="102" spans="1:20" x14ac:dyDescent="0.3">
      <c r="A102" s="2">
        <v>43952</v>
      </c>
      <c r="B102" s="1">
        <f t="shared" si="5"/>
        <v>305268</v>
      </c>
      <c r="C102" s="1">
        <v>13696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13960</v>
      </c>
      <c r="J102" s="1">
        <v>3344</v>
      </c>
      <c r="K102" s="1">
        <v>17304</v>
      </c>
      <c r="L102" s="1">
        <v>2731</v>
      </c>
      <c r="Q102" s="1">
        <f t="shared" si="8"/>
        <v>0.1763094075777141</v>
      </c>
      <c r="T102" s="1">
        <f t="shared" si="7"/>
        <v>13607.571428571429</v>
      </c>
    </row>
    <row r="103" spans="1:20" x14ac:dyDescent="0.3">
      <c r="A103" s="2">
        <v>43953</v>
      </c>
      <c r="B103" s="1">
        <f t="shared" si="5"/>
        <v>312334</v>
      </c>
      <c r="C103" s="1">
        <v>7066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0.17383735125208327</v>
      </c>
      <c r="T103" s="1">
        <f t="shared" si="7"/>
        <v>13457.571428571429</v>
      </c>
    </row>
    <row r="104" spans="1:20" x14ac:dyDescent="0.3">
      <c r="A104" s="2">
        <v>43954</v>
      </c>
      <c r="B104" s="1">
        <f t="shared" si="5"/>
        <v>317330</v>
      </c>
      <c r="C104" s="1">
        <v>4996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5034</v>
      </c>
      <c r="J104" s="1">
        <v>1442</v>
      </c>
      <c r="K104" s="1">
        <v>6476</v>
      </c>
      <c r="L104" s="1">
        <v>1001</v>
      </c>
      <c r="Q104" s="1">
        <f t="shared" si="8"/>
        <v>0.17159400040223133</v>
      </c>
      <c r="T104" s="1">
        <f t="shared" si="7"/>
        <v>13496.142857142857</v>
      </c>
    </row>
    <row r="105" spans="1:20" x14ac:dyDescent="0.3">
      <c r="A105" s="2">
        <v>43955</v>
      </c>
      <c r="B105" s="1">
        <f t="shared" si="5"/>
        <v>329039</v>
      </c>
      <c r="C105" s="1">
        <v>11709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11827</v>
      </c>
      <c r="J105" s="1">
        <v>3643</v>
      </c>
      <c r="K105" s="1">
        <v>15470</v>
      </c>
      <c r="L105" s="1">
        <v>2710</v>
      </c>
      <c r="Q105" s="1">
        <f t="shared" si="8"/>
        <v>0.16798061322128385</v>
      </c>
      <c r="T105" s="1">
        <f t="shared" si="7"/>
        <v>13735.428571428571</v>
      </c>
    </row>
    <row r="106" spans="1:20" x14ac:dyDescent="0.3">
      <c r="A106" s="2">
        <v>43956</v>
      </c>
      <c r="B106" s="1">
        <f t="shared" si="5"/>
        <v>341301</v>
      </c>
      <c r="C106" s="1">
        <v>12262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12344</v>
      </c>
      <c r="J106" s="1">
        <v>3689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3">
      <c r="A107" s="2">
        <v>43957</v>
      </c>
      <c r="B107" s="1">
        <f t="shared" si="5"/>
        <v>354285</v>
      </c>
      <c r="C107" s="1">
        <v>12984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13028</v>
      </c>
      <c r="J107" s="1">
        <v>3667</v>
      </c>
      <c r="K107" s="1">
        <v>16695</v>
      </c>
      <c r="L107" s="1">
        <v>2484</v>
      </c>
      <c r="Q107" s="1">
        <f t="shared" si="8"/>
        <v>0.15853434740941622</v>
      </c>
      <c r="T107" s="1">
        <f t="shared" si="7"/>
        <v>14012.285714285714</v>
      </c>
    </row>
    <row r="108" spans="1:20" x14ac:dyDescent="0.3">
      <c r="A108" s="2">
        <v>43958</v>
      </c>
      <c r="B108" s="1">
        <f t="shared" si="5"/>
        <v>367483</v>
      </c>
      <c r="C108" s="1">
        <v>13198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0.1557567127746135</v>
      </c>
      <c r="T108" s="1">
        <f t="shared" si="7"/>
        <v>14045.714285714286</v>
      </c>
    </row>
    <row r="109" spans="1:20" x14ac:dyDescent="0.3">
      <c r="A109" s="2">
        <v>43959</v>
      </c>
      <c r="B109" s="1">
        <f t="shared" si="5"/>
        <v>380443</v>
      </c>
      <c r="C109" s="1">
        <v>12960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13168</v>
      </c>
      <c r="J109" s="1">
        <v>3791</v>
      </c>
      <c r="K109" s="1">
        <v>16959</v>
      </c>
      <c r="L109" s="1">
        <v>2224</v>
      </c>
      <c r="Q109" s="1">
        <f t="shared" si="8"/>
        <v>0.15113039040571574</v>
      </c>
      <c r="T109" s="1">
        <f t="shared" si="7"/>
        <v>13996.428571428571</v>
      </c>
    </row>
    <row r="110" spans="1:20" x14ac:dyDescent="0.3">
      <c r="A110" s="2">
        <v>43960</v>
      </c>
      <c r="B110" s="1">
        <f t="shared" si="5"/>
        <v>386126</v>
      </c>
      <c r="C110" s="1">
        <v>5683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5706</v>
      </c>
      <c r="J110" s="1">
        <v>2009</v>
      </c>
      <c r="K110" s="1">
        <v>7715</v>
      </c>
      <c r="L110" s="1">
        <v>1025</v>
      </c>
      <c r="Q110" s="1">
        <f t="shared" si="8"/>
        <v>0.14946722500932874</v>
      </c>
      <c r="T110" s="1">
        <f t="shared" si="7"/>
        <v>13782.285714285714</v>
      </c>
    </row>
    <row r="111" spans="1:20" x14ac:dyDescent="0.3">
      <c r="A111" s="2">
        <v>43961</v>
      </c>
      <c r="B111" s="1">
        <f t="shared" si="5"/>
        <v>389214</v>
      </c>
      <c r="C111" s="1">
        <v>3088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3062</v>
      </c>
      <c r="J111" s="1">
        <v>1500</v>
      </c>
      <c r="K111" s="1">
        <v>4562</v>
      </c>
      <c r="L111" s="1">
        <v>674</v>
      </c>
      <c r="Q111" s="1">
        <f t="shared" si="8"/>
        <v>0.14903449588629683</v>
      </c>
      <c r="T111" s="1">
        <f t="shared" si="7"/>
        <v>13508.857142857143</v>
      </c>
    </row>
    <row r="112" spans="1:20" x14ac:dyDescent="0.3">
      <c r="A112" s="2">
        <v>43962</v>
      </c>
      <c r="B112" s="1">
        <f t="shared" si="5"/>
        <v>400688</v>
      </c>
      <c r="C112" s="1">
        <v>11474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11548</v>
      </c>
      <c r="J112" s="1">
        <v>4098</v>
      </c>
      <c r="K112" s="1">
        <v>15646</v>
      </c>
      <c r="L112" s="1">
        <v>2124</v>
      </c>
      <c r="Q112" s="1">
        <f t="shared" si="8"/>
        <v>0.14257214634043361</v>
      </c>
      <c r="T112" s="1">
        <f t="shared" si="7"/>
        <v>13534</v>
      </c>
    </row>
    <row r="113" spans="1:20" x14ac:dyDescent="0.3">
      <c r="A113" s="2">
        <v>43963</v>
      </c>
      <c r="B113" s="1">
        <f t="shared" si="5"/>
        <v>413656</v>
      </c>
      <c r="C113" s="1">
        <v>12968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13032</v>
      </c>
      <c r="J113" s="1">
        <v>4350</v>
      </c>
      <c r="K113" s="1">
        <v>17382</v>
      </c>
      <c r="L113" s="1">
        <v>2271</v>
      </c>
      <c r="Q113" s="1">
        <f t="shared" si="8"/>
        <v>0.13811441714279768</v>
      </c>
      <c r="T113" s="1">
        <f t="shared" si="7"/>
        <v>13726.714285714286</v>
      </c>
    </row>
    <row r="114" spans="1:20" x14ac:dyDescent="0.3">
      <c r="A114" s="2">
        <v>43964</v>
      </c>
      <c r="B114" s="1">
        <f t="shared" si="5"/>
        <v>427322</v>
      </c>
      <c r="C114" s="1">
        <v>13666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13728</v>
      </c>
      <c r="J114" s="1">
        <v>4209</v>
      </c>
      <c r="K114" s="1">
        <v>17937</v>
      </c>
      <c r="L114" s="1">
        <v>2113</v>
      </c>
      <c r="Q114" s="1">
        <f t="shared" si="8"/>
        <v>0.13254014733532657</v>
      </c>
      <c r="T114" s="1">
        <f t="shared" si="7"/>
        <v>13904.142857142857</v>
      </c>
    </row>
    <row r="115" spans="1:20" x14ac:dyDescent="0.3">
      <c r="A115" s="2">
        <v>43965</v>
      </c>
      <c r="B115" s="1">
        <f t="shared" si="5"/>
        <v>440370</v>
      </c>
      <c r="C115" s="1">
        <v>13048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13121</v>
      </c>
      <c r="J115" s="1">
        <v>4265</v>
      </c>
      <c r="K115" s="1">
        <v>17386</v>
      </c>
      <c r="L115" s="1">
        <v>2085</v>
      </c>
      <c r="Q115" s="1">
        <f t="shared" si="8"/>
        <v>0.12825478803529158</v>
      </c>
      <c r="T115" s="1">
        <f t="shared" si="7"/>
        <v>13941</v>
      </c>
    </row>
    <row r="116" spans="1:20" x14ac:dyDescent="0.3">
      <c r="A116" s="2">
        <v>43966</v>
      </c>
      <c r="B116" s="1">
        <f t="shared" si="5"/>
        <v>453819</v>
      </c>
      <c r="C116" s="1">
        <v>13449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13572</v>
      </c>
      <c r="J116" s="1">
        <v>4258</v>
      </c>
      <c r="K116" s="1">
        <v>17830</v>
      </c>
      <c r="L116" s="1">
        <v>1854</v>
      </c>
      <c r="Q116" s="1">
        <f t="shared" si="8"/>
        <v>0.12336224583070954</v>
      </c>
      <c r="T116" s="1">
        <f t="shared" si="7"/>
        <v>14065.428571428571</v>
      </c>
    </row>
    <row r="117" spans="1:20" x14ac:dyDescent="0.3">
      <c r="A117" s="2">
        <v>43967</v>
      </c>
      <c r="B117" s="1">
        <f t="shared" si="5"/>
        <v>460777</v>
      </c>
      <c r="C117" s="1">
        <v>6958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6943</v>
      </c>
      <c r="J117" s="1">
        <v>2404</v>
      </c>
      <c r="K117" s="1">
        <v>9347</v>
      </c>
      <c r="L117" s="1">
        <v>1033</v>
      </c>
      <c r="Q117" s="1">
        <f t="shared" si="8"/>
        <v>0.12143071235887701</v>
      </c>
      <c r="T117" s="1">
        <f t="shared" si="7"/>
        <v>14298.571428571429</v>
      </c>
    </row>
    <row r="118" spans="1:20" x14ac:dyDescent="0.3">
      <c r="A118" s="2">
        <v>43968</v>
      </c>
      <c r="B118" s="1">
        <f t="shared" si="5"/>
        <v>464836</v>
      </c>
      <c r="C118" s="1">
        <v>4059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0.11912299908275882</v>
      </c>
      <c r="T118" s="1">
        <f t="shared" si="7"/>
        <v>14484.428571428571</v>
      </c>
    </row>
    <row r="119" spans="1:20" x14ac:dyDescent="0.3">
      <c r="A119" s="2">
        <v>43969</v>
      </c>
      <c r="B119" s="1">
        <f t="shared" si="5"/>
        <v>477921</v>
      </c>
      <c r="C119" s="1">
        <v>13085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13128</v>
      </c>
      <c r="J119" s="1">
        <v>4490</v>
      </c>
      <c r="K119" s="1">
        <v>17618</v>
      </c>
      <c r="L119" s="1">
        <v>2143</v>
      </c>
      <c r="Q119" s="1">
        <f t="shared" si="8"/>
        <v>0.11703414181089945</v>
      </c>
      <c r="T119" s="1">
        <f t="shared" si="7"/>
        <v>14766.142857142857</v>
      </c>
    </row>
    <row r="120" spans="1:20" x14ac:dyDescent="0.3">
      <c r="A120" s="2">
        <v>43970</v>
      </c>
      <c r="B120" s="1">
        <f t="shared" si="5"/>
        <v>489995</v>
      </c>
      <c r="C120" s="1">
        <v>12074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12153</v>
      </c>
      <c r="J120" s="1">
        <v>4544</v>
      </c>
      <c r="K120" s="1">
        <v>16697</v>
      </c>
      <c r="L120" s="1">
        <v>1860</v>
      </c>
      <c r="Q120" s="1">
        <f t="shared" si="8"/>
        <v>0.11381211165001266</v>
      </c>
      <c r="T120" s="1">
        <f t="shared" si="7"/>
        <v>14668.285714285714</v>
      </c>
    </row>
    <row r="121" spans="1:20" x14ac:dyDescent="0.3">
      <c r="A121" s="2">
        <v>43971</v>
      </c>
      <c r="B121" s="1">
        <f t="shared" si="5"/>
        <v>502570</v>
      </c>
      <c r="C121" s="1">
        <v>12575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12574</v>
      </c>
      <c r="J121" s="1">
        <v>4345</v>
      </c>
      <c r="K121" s="1">
        <v>16919</v>
      </c>
      <c r="L121" s="1">
        <v>1678</v>
      </c>
      <c r="Q121" s="1">
        <f t="shared" si="8"/>
        <v>0.11067283100531182</v>
      </c>
      <c r="T121" s="1">
        <f t="shared" si="7"/>
        <v>14522.857142857143</v>
      </c>
    </row>
    <row r="122" spans="1:20" x14ac:dyDescent="0.3">
      <c r="A122" s="2">
        <v>43972</v>
      </c>
      <c r="B122" s="1">
        <f t="shared" si="5"/>
        <v>514012</v>
      </c>
      <c r="C122" s="1">
        <v>11442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11521</v>
      </c>
      <c r="J122" s="1">
        <v>4462</v>
      </c>
      <c r="K122" s="1">
        <v>15983</v>
      </c>
      <c r="L122" s="1">
        <v>1670</v>
      </c>
      <c r="Q122" s="1">
        <f t="shared" si="8"/>
        <v>0.10808222867231215</v>
      </c>
      <c r="T122" s="1">
        <f t="shared" si="7"/>
        <v>14322.428571428571</v>
      </c>
    </row>
    <row r="123" spans="1:20" x14ac:dyDescent="0.3">
      <c r="A123" s="2">
        <v>43973</v>
      </c>
      <c r="B123" s="1">
        <f t="shared" si="5"/>
        <v>524850</v>
      </c>
      <c r="C123" s="1">
        <v>10838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10834</v>
      </c>
      <c r="J123" s="1">
        <v>3996</v>
      </c>
      <c r="K123" s="1">
        <v>14830</v>
      </c>
      <c r="L123" s="1">
        <v>1504</v>
      </c>
      <c r="Q123" s="1">
        <f t="shared" si="8"/>
        <v>0.10781743216426581</v>
      </c>
      <c r="T123" s="1">
        <f t="shared" si="7"/>
        <v>13893.857142857143</v>
      </c>
    </row>
    <row r="124" spans="1:20" x14ac:dyDescent="0.3">
      <c r="A124" s="2">
        <v>43974</v>
      </c>
      <c r="B124" s="1">
        <f t="shared" si="5"/>
        <v>529715</v>
      </c>
      <c r="C124" s="1">
        <v>4865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4881</v>
      </c>
      <c r="J124" s="1">
        <v>1834</v>
      </c>
      <c r="K124" s="1">
        <v>6715</v>
      </c>
      <c r="L124" s="1">
        <v>628</v>
      </c>
      <c r="Q124" s="1">
        <f t="shared" si="8"/>
        <v>0.10653632760898282</v>
      </c>
      <c r="T124" s="1">
        <f t="shared" si="7"/>
        <v>13517.857142857143</v>
      </c>
    </row>
    <row r="125" spans="1:20" x14ac:dyDescent="0.3">
      <c r="A125" s="2">
        <v>43975</v>
      </c>
      <c r="B125" s="1">
        <f t="shared" si="5"/>
        <v>533746</v>
      </c>
      <c r="C125" s="1">
        <v>4031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0.10592375863969809</v>
      </c>
      <c r="T125" s="1">
        <f t="shared" si="7"/>
        <v>13476</v>
      </c>
    </row>
    <row r="126" spans="1:20" x14ac:dyDescent="0.3">
      <c r="A126" s="2">
        <v>43976</v>
      </c>
      <c r="B126" s="1">
        <f t="shared" si="5"/>
        <v>536802</v>
      </c>
      <c r="C126" s="1">
        <v>3056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0.1012597495263637</v>
      </c>
      <c r="T126" s="1">
        <f t="shared" si="7"/>
        <v>11612.285714285714</v>
      </c>
    </row>
    <row r="127" spans="1:20" x14ac:dyDescent="0.3">
      <c r="A127" s="2">
        <v>43977</v>
      </c>
      <c r="B127" s="1">
        <f t="shared" si="5"/>
        <v>547807</v>
      </c>
      <c r="C127" s="1">
        <v>11005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9.8876657211760741E-2</v>
      </c>
      <c r="T127" s="1">
        <f t="shared" si="7"/>
        <v>11432.714285714286</v>
      </c>
    </row>
    <row r="128" spans="1:20" x14ac:dyDescent="0.3">
      <c r="A128" s="2">
        <v>43978</v>
      </c>
      <c r="B128" s="1">
        <f t="shared" si="5"/>
        <v>557818</v>
      </c>
      <c r="C128" s="1">
        <v>10011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10046</v>
      </c>
      <c r="J128" s="1">
        <v>3918</v>
      </c>
      <c r="K128" s="1">
        <v>13964</v>
      </c>
      <c r="L128" s="1">
        <v>1224</v>
      </c>
      <c r="Q128" s="1">
        <f t="shared" si="8"/>
        <v>9.677712328411657E-2</v>
      </c>
      <c r="T128" s="1">
        <f t="shared" si="7"/>
        <v>11010.571428571429</v>
      </c>
    </row>
    <row r="129" spans="1:20" x14ac:dyDescent="0.3">
      <c r="A129" s="2">
        <v>43979</v>
      </c>
      <c r="B129" s="1">
        <f t="shared" si="5"/>
        <v>567006</v>
      </c>
      <c r="C129" s="1">
        <v>9188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9231</v>
      </c>
      <c r="J129" s="1">
        <v>3632</v>
      </c>
      <c r="K129" s="1">
        <v>12863</v>
      </c>
      <c r="L129" s="1">
        <v>1164</v>
      </c>
      <c r="Q129" s="1">
        <f t="shared" si="8"/>
        <v>9.4017903020796711E-2</v>
      </c>
      <c r="T129" s="1">
        <f t="shared" si="7"/>
        <v>10564.857142857143</v>
      </c>
    </row>
    <row r="130" spans="1:20" x14ac:dyDescent="0.3">
      <c r="A130" s="2">
        <v>43980</v>
      </c>
      <c r="B130" s="1">
        <f t="shared" si="5"/>
        <v>577044</v>
      </c>
      <c r="C130" s="1">
        <v>10038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10154</v>
      </c>
      <c r="J130" s="1">
        <v>3603</v>
      </c>
      <c r="K130" s="1">
        <v>13757</v>
      </c>
      <c r="L130" s="1">
        <v>1022</v>
      </c>
      <c r="Q130" s="1">
        <f t="shared" si="8"/>
        <v>8.8788573153496794E-2</v>
      </c>
      <c r="T130" s="1">
        <f t="shared" si="7"/>
        <v>10411.571428571429</v>
      </c>
    </row>
    <row r="131" spans="1:20" x14ac:dyDescent="0.3">
      <c r="A131" s="2">
        <v>43981</v>
      </c>
      <c r="B131" s="1">
        <f t="shared" si="5"/>
        <v>582681</v>
      </c>
      <c r="C131" s="1">
        <v>5637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5748</v>
      </c>
      <c r="J131" s="1">
        <v>1843</v>
      </c>
      <c r="K131" s="1">
        <v>7591</v>
      </c>
      <c r="L131" s="1">
        <v>465</v>
      </c>
      <c r="Q131" s="1">
        <f t="shared" si="8"/>
        <v>8.5524085849478695E-2</v>
      </c>
      <c r="T131" s="1">
        <f t="shared" si="7"/>
        <v>10536.714285714286</v>
      </c>
    </row>
    <row r="132" spans="1:20" x14ac:dyDescent="0.3">
      <c r="A132" s="2">
        <v>43982</v>
      </c>
      <c r="B132" s="1">
        <f t="shared" ref="B132:B195" si="9">C132+B131</f>
        <v>586333</v>
      </c>
      <c r="C132" s="1">
        <v>3652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8.3227541395361537E-2</v>
      </c>
      <c r="T132" s="1">
        <f t="shared" si="7"/>
        <v>10465.285714285714</v>
      </c>
    </row>
    <row r="133" spans="1:20" x14ac:dyDescent="0.3">
      <c r="A133" s="2">
        <v>43983</v>
      </c>
      <c r="B133" s="1">
        <f t="shared" si="9"/>
        <v>595660</v>
      </c>
      <c r="C133" s="1">
        <v>9327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9378</v>
      </c>
      <c r="J133" s="1">
        <v>3564</v>
      </c>
      <c r="K133" s="1">
        <v>12942</v>
      </c>
      <c r="L133" s="1">
        <v>936</v>
      </c>
      <c r="Q133" s="1">
        <f t="shared" si="8"/>
        <v>8.148039251718181E-2</v>
      </c>
      <c r="T133" s="1">
        <f t="shared" si="7"/>
        <v>11661</v>
      </c>
    </row>
    <row r="134" spans="1:20" x14ac:dyDescent="0.3">
      <c r="A134" s="2">
        <v>43984</v>
      </c>
      <c r="B134" s="1">
        <f t="shared" si="9"/>
        <v>604981</v>
      </c>
      <c r="C134" s="1">
        <v>9321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9396</v>
      </c>
      <c r="J134" s="1">
        <v>3798</v>
      </c>
      <c r="K134" s="1">
        <v>13194</v>
      </c>
      <c r="L134" s="1">
        <v>882</v>
      </c>
      <c r="Q134" s="1">
        <f t="shared" si="8"/>
        <v>7.5471460425038731E-2</v>
      </c>
      <c r="T134" s="1">
        <f t="shared" si="7"/>
        <v>11340.142857142857</v>
      </c>
    </row>
    <row r="135" spans="1:20" x14ac:dyDescent="0.3">
      <c r="A135" s="2">
        <v>43985</v>
      </c>
      <c r="B135" s="1">
        <f t="shared" si="9"/>
        <v>614425</v>
      </c>
      <c r="C135" s="1">
        <v>9444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9466</v>
      </c>
      <c r="J135" s="1">
        <v>3776</v>
      </c>
      <c r="K135" s="1">
        <v>13242</v>
      </c>
      <c r="L135" s="1">
        <v>870</v>
      </c>
      <c r="Q135" s="1">
        <f t="shared" si="8"/>
        <v>7.1663763841391323E-2</v>
      </c>
      <c r="T135" s="1">
        <f t="shared" si="7"/>
        <v>11237</v>
      </c>
    </row>
    <row r="136" spans="1:20" x14ac:dyDescent="0.3">
      <c r="A136" s="2">
        <v>43986</v>
      </c>
      <c r="B136" s="1">
        <f t="shared" si="9"/>
        <v>622981</v>
      </c>
      <c r="C136" s="1">
        <v>8556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3">
      <c r="A137" s="2">
        <v>43987</v>
      </c>
      <c r="B137" s="1">
        <f t="shared" si="9"/>
        <v>631482</v>
      </c>
      <c r="C137" s="1">
        <v>8501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8544</v>
      </c>
      <c r="J137" s="1">
        <v>3178</v>
      </c>
      <c r="K137" s="1">
        <v>11722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">
      <c r="A138" s="2">
        <v>43988</v>
      </c>
      <c r="B138" s="1">
        <f t="shared" si="9"/>
        <v>636044</v>
      </c>
      <c r="C138" s="1">
        <v>4562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">
      <c r="A139" s="2">
        <v>43989</v>
      </c>
      <c r="B139" s="1">
        <f t="shared" si="9"/>
        <v>639597</v>
      </c>
      <c r="C139" s="1">
        <v>3553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">
      <c r="A140" s="2">
        <v>43990</v>
      </c>
      <c r="B140" s="1">
        <f t="shared" si="9"/>
        <v>650313</v>
      </c>
      <c r="C140" s="1">
        <v>10716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10801</v>
      </c>
      <c r="J140" s="1">
        <v>3465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">
      <c r="A141" s="2">
        <v>43991</v>
      </c>
      <c r="B141" s="1">
        <f t="shared" si="9"/>
        <v>661332</v>
      </c>
      <c r="C141" s="1">
        <v>11019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11058</v>
      </c>
      <c r="J141" s="1">
        <v>3589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3">
      <c r="A142" s="2">
        <v>43992</v>
      </c>
      <c r="B142" s="1">
        <f t="shared" si="9"/>
        <v>671572</v>
      </c>
      <c r="C142" s="1">
        <v>10240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10336</v>
      </c>
      <c r="J142" s="1">
        <v>3345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3">
      <c r="A143" s="2">
        <v>43993</v>
      </c>
      <c r="B143" s="1">
        <f t="shared" si="9"/>
        <v>681848</v>
      </c>
      <c r="C143" s="1">
        <v>10276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10403</v>
      </c>
      <c r="J143" s="1">
        <v>2994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3">
      <c r="A144" s="2">
        <v>43994</v>
      </c>
      <c r="B144" s="1">
        <f t="shared" si="9"/>
        <v>692042</v>
      </c>
      <c r="C144" s="1">
        <v>10194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10285</v>
      </c>
      <c r="J144" s="1">
        <v>3178</v>
      </c>
      <c r="K144" s="1">
        <v>13463</v>
      </c>
      <c r="L144" s="1">
        <v>484</v>
      </c>
      <c r="Q144" s="1">
        <f t="shared" si="12"/>
        <v>4.2179022949442022E-2</v>
      </c>
      <c r="T144" s="1">
        <f t="shared" si="11"/>
        <v>11559.571428571429</v>
      </c>
    </row>
    <row r="145" spans="1:20" x14ac:dyDescent="0.3">
      <c r="A145" s="2">
        <v>43995</v>
      </c>
      <c r="B145" s="1">
        <f t="shared" si="9"/>
        <v>696900</v>
      </c>
      <c r="C145" s="1">
        <v>4858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4918</v>
      </c>
      <c r="J145" s="1">
        <v>1735</v>
      </c>
      <c r="K145" s="1">
        <v>6653</v>
      </c>
      <c r="L145" s="1">
        <v>193</v>
      </c>
      <c r="Q145" s="1">
        <f t="shared" si="12"/>
        <v>4.0863578703646687E-2</v>
      </c>
      <c r="T145" s="1">
        <f t="shared" si="11"/>
        <v>11599.571428571429</v>
      </c>
    </row>
    <row r="146" spans="1:20" x14ac:dyDescent="0.3">
      <c r="A146" s="2">
        <v>43996</v>
      </c>
      <c r="B146" s="1">
        <f t="shared" si="9"/>
        <v>700664</v>
      </c>
      <c r="C146" s="1">
        <v>3764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3.9487110138549109E-2</v>
      </c>
      <c r="T146" s="1">
        <f t="shared" si="11"/>
        <v>11620.428571428571</v>
      </c>
    </row>
    <row r="147" spans="1:20" x14ac:dyDescent="0.3">
      <c r="A147" s="2">
        <v>43997</v>
      </c>
      <c r="B147" s="1">
        <f t="shared" si="9"/>
        <v>711452</v>
      </c>
      <c r="C147" s="1">
        <v>10788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10915</v>
      </c>
      <c r="J147" s="1">
        <v>3623</v>
      </c>
      <c r="K147" s="1">
        <v>14538</v>
      </c>
      <c r="L147" s="1">
        <v>492</v>
      </c>
      <c r="Q147" s="1">
        <f t="shared" si="12"/>
        <v>3.7076517796973595E-2</v>
      </c>
      <c r="T147" s="1">
        <f t="shared" si="11"/>
        <v>11659.285714285714</v>
      </c>
    </row>
    <row r="148" spans="1:20" x14ac:dyDescent="0.3">
      <c r="A148" s="2">
        <v>43998</v>
      </c>
      <c r="B148" s="1">
        <f t="shared" si="9"/>
        <v>721932</v>
      </c>
      <c r="C148" s="1">
        <v>10480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10592</v>
      </c>
      <c r="J148" s="1">
        <v>3495</v>
      </c>
      <c r="K148" s="1">
        <v>14087</v>
      </c>
      <c r="L148" s="1">
        <v>391</v>
      </c>
      <c r="Q148" s="1">
        <f t="shared" si="12"/>
        <v>3.4211337980383692E-2</v>
      </c>
      <c r="T148" s="1">
        <f t="shared" si="11"/>
        <v>11579.285714285714</v>
      </c>
    </row>
    <row r="149" spans="1:20" x14ac:dyDescent="0.3">
      <c r="A149" s="2">
        <v>43999</v>
      </c>
      <c r="B149" s="1">
        <f t="shared" si="9"/>
        <v>736537</v>
      </c>
      <c r="C149" s="1">
        <v>14605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14774</v>
      </c>
      <c r="J149" s="1">
        <v>3560</v>
      </c>
      <c r="K149" s="1">
        <v>18334</v>
      </c>
      <c r="L149" s="1">
        <v>449</v>
      </c>
      <c r="Q149" s="1">
        <f t="shared" si="12"/>
        <v>3.1035609278013722E-2</v>
      </c>
      <c r="T149" s="1">
        <f t="shared" si="11"/>
        <v>12244</v>
      </c>
    </row>
    <row r="150" spans="1:20" x14ac:dyDescent="0.3">
      <c r="A150" s="2">
        <v>44000</v>
      </c>
      <c r="B150" s="1">
        <f t="shared" si="9"/>
        <v>751332</v>
      </c>
      <c r="C150" s="1">
        <v>14795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2.8265354530510475E-2</v>
      </c>
      <c r="T150" s="1">
        <f t="shared" si="11"/>
        <v>12948.714285714286</v>
      </c>
    </row>
    <row r="151" spans="1:20" x14ac:dyDescent="0.3">
      <c r="A151" s="2">
        <v>44001</v>
      </c>
      <c r="B151" s="1">
        <f t="shared" si="9"/>
        <v>760459</v>
      </c>
      <c r="C151" s="1">
        <v>9127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9231</v>
      </c>
      <c r="J151" s="1">
        <v>2962</v>
      </c>
      <c r="K151" s="1">
        <v>12193</v>
      </c>
      <c r="L151" s="1">
        <v>313</v>
      </c>
      <c r="Q151" s="1">
        <f t="shared" si="12"/>
        <v>2.6753644918373971E-2</v>
      </c>
      <c r="T151" s="1">
        <f t="shared" si="11"/>
        <v>12767.285714285714</v>
      </c>
    </row>
    <row r="152" spans="1:20" x14ac:dyDescent="0.3">
      <c r="A152" s="2">
        <v>44002</v>
      </c>
      <c r="B152" s="1">
        <f t="shared" si="9"/>
        <v>765900</v>
      </c>
      <c r="C152" s="1">
        <v>5441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2.6176849017258974E-2</v>
      </c>
      <c r="T152" s="1">
        <f t="shared" si="11"/>
        <v>12879.428571428571</v>
      </c>
    </row>
    <row r="153" spans="1:20" x14ac:dyDescent="0.3">
      <c r="A153" s="2">
        <v>44003</v>
      </c>
      <c r="B153" s="1">
        <f t="shared" si="9"/>
        <v>769842</v>
      </c>
      <c r="C153" s="1">
        <v>3942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8484</v>
      </c>
      <c r="I153" s="1">
        <v>3987</v>
      </c>
      <c r="J153" s="1">
        <v>1445</v>
      </c>
      <c r="K153" s="1">
        <v>5432</v>
      </c>
      <c r="L153" s="1">
        <v>120</v>
      </c>
      <c r="Q153" s="1">
        <f t="shared" si="12"/>
        <v>2.5832300336461837E-2</v>
      </c>
      <c r="T153" s="1">
        <f t="shared" si="11"/>
        <v>12907.428571428571</v>
      </c>
    </row>
    <row r="154" spans="1:20" x14ac:dyDescent="0.3">
      <c r="A154" s="2">
        <v>44004</v>
      </c>
      <c r="B154" s="1">
        <f t="shared" si="9"/>
        <v>780063</v>
      </c>
      <c r="C154" s="1">
        <v>10221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9229</v>
      </c>
      <c r="I154" s="1">
        <v>10319</v>
      </c>
      <c r="J154" s="1">
        <v>3742</v>
      </c>
      <c r="K154" s="1">
        <v>14061</v>
      </c>
      <c r="L154" s="1">
        <v>415</v>
      </c>
      <c r="Q154" s="1">
        <f t="shared" si="12"/>
        <v>2.5112656467315718E-2</v>
      </c>
      <c r="T154" s="1">
        <f t="shared" si="11"/>
        <v>12839.285714285714</v>
      </c>
    </row>
    <row r="155" spans="1:20" x14ac:dyDescent="0.3">
      <c r="A155" s="2">
        <v>44005</v>
      </c>
      <c r="B155" s="1">
        <f t="shared" si="9"/>
        <v>790733</v>
      </c>
      <c r="C155" s="1">
        <v>10670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9873</v>
      </c>
      <c r="I155" s="1">
        <v>10798</v>
      </c>
      <c r="J155" s="1">
        <v>3790</v>
      </c>
      <c r="K155" s="1">
        <v>14588</v>
      </c>
      <c r="L155" s="1">
        <v>332</v>
      </c>
      <c r="Q155" s="1">
        <f t="shared" si="12"/>
        <v>2.4320616092767991E-2</v>
      </c>
      <c r="T155" s="1">
        <f t="shared" si="11"/>
        <v>12910.857142857143</v>
      </c>
    </row>
    <row r="156" spans="1:20" x14ac:dyDescent="0.3">
      <c r="A156" s="2">
        <v>44006</v>
      </c>
      <c r="B156" s="1">
        <f t="shared" si="9"/>
        <v>801318</v>
      </c>
      <c r="C156" s="1">
        <v>10585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10531</v>
      </c>
      <c r="I156" s="1">
        <v>10706</v>
      </c>
      <c r="J156" s="1">
        <v>3516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3">
      <c r="A157" s="2">
        <v>44007</v>
      </c>
      <c r="B157" s="1">
        <f t="shared" si="9"/>
        <v>810892</v>
      </c>
      <c r="C157" s="1">
        <v>9574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11069</v>
      </c>
      <c r="I157" s="1">
        <v>9676</v>
      </c>
      <c r="J157" s="1">
        <v>3267</v>
      </c>
      <c r="K157" s="1">
        <v>12943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3">
      <c r="A158" s="2">
        <v>44008</v>
      </c>
      <c r="B158" s="1">
        <f t="shared" si="9"/>
        <v>821292</v>
      </c>
      <c r="C158" s="1">
        <v>10400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11832</v>
      </c>
      <c r="I158" s="1">
        <v>10571</v>
      </c>
      <c r="J158" s="1">
        <v>3242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3">
      <c r="A159" s="2">
        <v>44009</v>
      </c>
      <c r="B159" s="1">
        <f t="shared" si="9"/>
        <v>827298</v>
      </c>
      <c r="C159" s="1">
        <v>6006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12492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3">
      <c r="A160" s="2">
        <v>44010</v>
      </c>
      <c r="B160" s="1">
        <f t="shared" si="9"/>
        <v>832027</v>
      </c>
      <c r="C160" s="1">
        <v>4729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13063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3">
      <c r="A161" s="2">
        <v>44011</v>
      </c>
      <c r="B161" s="1">
        <f t="shared" si="9"/>
        <v>844262</v>
      </c>
      <c r="C161" s="1">
        <v>12235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13983</v>
      </c>
      <c r="I161" s="1">
        <v>12398</v>
      </c>
      <c r="J161" s="1">
        <v>4151</v>
      </c>
      <c r="K161" s="1">
        <v>16549</v>
      </c>
      <c r="L161" s="1">
        <v>319</v>
      </c>
      <c r="Q161" s="1">
        <f t="shared" si="12"/>
        <v>2.2813995976041258E-2</v>
      </c>
      <c r="T161" s="1">
        <f t="shared" si="11"/>
        <v>12354.571428571429</v>
      </c>
    </row>
    <row r="162" spans="1:20" x14ac:dyDescent="0.3">
      <c r="A162" s="2">
        <v>44012</v>
      </c>
      <c r="B162" s="1">
        <f t="shared" si="9"/>
        <v>856673</v>
      </c>
      <c r="C162" s="1">
        <v>12411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15049</v>
      </c>
      <c r="I162" s="1">
        <v>12541</v>
      </c>
      <c r="J162" s="1">
        <v>3972</v>
      </c>
      <c r="K162" s="1">
        <v>16513</v>
      </c>
      <c r="L162" s="1">
        <v>345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3">
      <c r="A163" s="2">
        <v>44013</v>
      </c>
      <c r="B163" s="1">
        <f t="shared" si="9"/>
        <v>867672</v>
      </c>
      <c r="C163" s="1">
        <v>10999</v>
      </c>
      <c r="D163" s="3">
        <v>216</v>
      </c>
      <c r="E163" s="1">
        <v>0</v>
      </c>
      <c r="F163" s="1">
        <v>12</v>
      </c>
      <c r="G163" s="1">
        <v>1021</v>
      </c>
      <c r="H163" s="1">
        <f t="shared" si="10"/>
        <v>16070</v>
      </c>
      <c r="I163" s="1">
        <v>11160</v>
      </c>
      <c r="J163" s="1">
        <v>3816</v>
      </c>
      <c r="K163" s="1">
        <v>14976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">
      <c r="A164" s="2">
        <v>44014</v>
      </c>
      <c r="B164" s="1">
        <f t="shared" si="9"/>
        <v>878099</v>
      </c>
      <c r="C164" s="1">
        <v>10427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17077</v>
      </c>
      <c r="I164" s="1">
        <v>10571</v>
      </c>
      <c r="J164" s="1">
        <v>3843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884335</v>
      </c>
      <c r="C165" s="1">
        <v>6236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18220</v>
      </c>
      <c r="I165" s="1">
        <v>6321</v>
      </c>
      <c r="J165" s="1">
        <v>2460</v>
      </c>
      <c r="K165" s="1">
        <v>8781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887440</v>
      </c>
      <c r="C166" s="1">
        <v>3105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18735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892408</v>
      </c>
      <c r="C167" s="1">
        <v>4968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19396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3">
      <c r="A168" s="2">
        <v>44018</v>
      </c>
      <c r="B168" s="1">
        <f t="shared" si="9"/>
        <v>905185</v>
      </c>
      <c r="C168" s="1">
        <v>12777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20489</v>
      </c>
      <c r="I168" s="1">
        <v>12939</v>
      </c>
      <c r="J168" s="1">
        <v>4769</v>
      </c>
      <c r="K168" s="1">
        <v>17708</v>
      </c>
      <c r="L168" s="1">
        <v>350</v>
      </c>
      <c r="Q168" s="1">
        <f t="shared" si="12"/>
        <v>2.1032072123572356E-2</v>
      </c>
      <c r="T168" s="1">
        <f t="shared" si="11"/>
        <v>11995.285714285714</v>
      </c>
    </row>
    <row r="169" spans="1:20" x14ac:dyDescent="0.3">
      <c r="A169" s="2">
        <v>44019</v>
      </c>
      <c r="B169" s="1">
        <f t="shared" si="9"/>
        <v>920267</v>
      </c>
      <c r="C169" s="1">
        <v>15082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21610</v>
      </c>
      <c r="I169" s="1">
        <v>15257</v>
      </c>
      <c r="J169" s="1">
        <v>5198</v>
      </c>
      <c r="K169" s="1">
        <v>20455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3">
      <c r="A170" s="2">
        <v>44020</v>
      </c>
      <c r="B170" s="1">
        <f t="shared" si="9"/>
        <v>934682</v>
      </c>
      <c r="C170" s="1">
        <v>14415</v>
      </c>
      <c r="D170" s="3">
        <v>216</v>
      </c>
      <c r="E170" s="1">
        <v>0</v>
      </c>
      <c r="F170" s="1">
        <v>21</v>
      </c>
      <c r="G170" s="1">
        <v>1278</v>
      </c>
      <c r="H170" s="1">
        <f t="shared" si="10"/>
        <v>22888</v>
      </c>
      <c r="I170" s="1">
        <v>14600</v>
      </c>
      <c r="J170" s="1">
        <v>5498</v>
      </c>
      <c r="K170" s="1">
        <v>20098</v>
      </c>
      <c r="L170" s="1">
        <v>302</v>
      </c>
      <c r="Q170" s="1">
        <f t="shared" si="12"/>
        <v>1.8606700992142403E-2</v>
      </c>
      <c r="T170" s="1">
        <f t="shared" si="11"/>
        <v>13290.142857142857</v>
      </c>
    </row>
    <row r="171" spans="1:20" x14ac:dyDescent="0.3">
      <c r="A171" s="2">
        <v>44021</v>
      </c>
      <c r="B171" s="1">
        <f t="shared" si="9"/>
        <v>947615</v>
      </c>
      <c r="C171" s="1">
        <v>12933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24091</v>
      </c>
      <c r="I171" s="1">
        <v>13068</v>
      </c>
      <c r="J171" s="1">
        <v>5228</v>
      </c>
      <c r="K171" s="1">
        <v>18296</v>
      </c>
      <c r="L171" s="1">
        <v>356</v>
      </c>
      <c r="Q171" s="1">
        <f t="shared" si="12"/>
        <v>1.7974884690392413E-2</v>
      </c>
      <c r="T171" s="1">
        <f t="shared" si="11"/>
        <v>13844.714285714286</v>
      </c>
    </row>
    <row r="172" spans="1:20" x14ac:dyDescent="0.3">
      <c r="A172" s="2">
        <v>44022</v>
      </c>
      <c r="B172" s="1">
        <f t="shared" si="9"/>
        <v>961100</v>
      </c>
      <c r="C172" s="1">
        <v>13485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25352</v>
      </c>
      <c r="I172" s="1">
        <v>13649</v>
      </c>
      <c r="J172" s="1">
        <v>5360</v>
      </c>
      <c r="K172" s="1">
        <v>19009</v>
      </c>
      <c r="L172" s="1">
        <v>330</v>
      </c>
      <c r="Q172" s="1">
        <f t="shared" si="12"/>
        <v>1.7808308677350407E-2</v>
      </c>
      <c r="T172" s="1">
        <f t="shared" si="11"/>
        <v>15305.857142857143</v>
      </c>
    </row>
    <row r="173" spans="1:20" x14ac:dyDescent="0.3">
      <c r="A173" s="2">
        <v>44023</v>
      </c>
      <c r="B173" s="1">
        <f t="shared" si="9"/>
        <v>968815</v>
      </c>
      <c r="C173" s="1">
        <v>7715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26507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1.7254929664526724E-2</v>
      </c>
      <c r="T173" s="1">
        <f t="shared" si="11"/>
        <v>16177.571428571429</v>
      </c>
    </row>
    <row r="174" spans="1:20" x14ac:dyDescent="0.3">
      <c r="A174" s="2">
        <v>44024</v>
      </c>
      <c r="B174" s="1">
        <f t="shared" si="9"/>
        <v>974113</v>
      </c>
      <c r="C174" s="1">
        <v>5298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27446</v>
      </c>
      <c r="I174" s="1">
        <v>5360</v>
      </c>
      <c r="J174" s="1">
        <v>2052</v>
      </c>
      <c r="K174" s="1">
        <v>7412</v>
      </c>
      <c r="L174" s="1">
        <v>107</v>
      </c>
      <c r="Q174" s="1">
        <f t="shared" si="12"/>
        <v>1.6938861708493191E-2</v>
      </c>
      <c r="T174" s="1">
        <f t="shared" si="11"/>
        <v>16234.857142857143</v>
      </c>
    </row>
    <row r="175" spans="1:20" x14ac:dyDescent="0.3">
      <c r="A175" s="2">
        <v>44025</v>
      </c>
      <c r="B175" s="1">
        <f t="shared" si="9"/>
        <v>989215</v>
      </c>
      <c r="C175" s="1">
        <v>15102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27913</v>
      </c>
      <c r="I175" s="1">
        <v>15287</v>
      </c>
      <c r="J175" s="1">
        <v>5742</v>
      </c>
      <c r="K175" s="1">
        <v>21029</v>
      </c>
      <c r="L175" s="1">
        <v>377</v>
      </c>
      <c r="Q175" s="1">
        <f t="shared" si="12"/>
        <v>1.6688753045782927E-2</v>
      </c>
      <c r="T175" s="1">
        <f t="shared" si="11"/>
        <v>16709.285714285714</v>
      </c>
    </row>
    <row r="176" spans="1:20" x14ac:dyDescent="0.3">
      <c r="A176" s="2">
        <v>44026</v>
      </c>
      <c r="B176" s="1">
        <f t="shared" si="9"/>
        <v>1004800</v>
      </c>
      <c r="C176" s="1">
        <v>15585</v>
      </c>
      <c r="D176" s="3">
        <v>232</v>
      </c>
      <c r="E176" s="1">
        <v>0</v>
      </c>
      <c r="F176" s="1">
        <v>25</v>
      </c>
      <c r="G176" s="1">
        <v>1383</v>
      </c>
      <c r="H176" s="1">
        <f t="shared" si="10"/>
        <v>29296</v>
      </c>
      <c r="I176" s="1">
        <v>15793</v>
      </c>
      <c r="J176" s="1">
        <v>6233</v>
      </c>
      <c r="K176" s="1">
        <v>22026</v>
      </c>
      <c r="L176" s="1">
        <v>314</v>
      </c>
      <c r="Q176" s="1">
        <f t="shared" si="12"/>
        <v>1.6357899709792807E-2</v>
      </c>
      <c r="T176" s="1">
        <f t="shared" si="11"/>
        <v>16933.714285714286</v>
      </c>
    </row>
    <row r="177" spans="1:20" x14ac:dyDescent="0.3">
      <c r="A177" s="2">
        <v>44027</v>
      </c>
      <c r="B177" s="1">
        <f t="shared" si="9"/>
        <v>1020735</v>
      </c>
      <c r="C177" s="1">
        <v>15935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29765</v>
      </c>
      <c r="I177" s="1">
        <v>16215</v>
      </c>
      <c r="J177" s="1">
        <v>6158</v>
      </c>
      <c r="K177" s="1">
        <v>22373</v>
      </c>
      <c r="L177" s="1">
        <v>381</v>
      </c>
      <c r="Q177" s="1">
        <f t="shared" si="12"/>
        <v>1.6703776973951048E-2</v>
      </c>
      <c r="T177" s="1">
        <f t="shared" si="11"/>
        <v>17258.714285714286</v>
      </c>
    </row>
    <row r="178" spans="1:20" x14ac:dyDescent="0.3">
      <c r="A178" s="2">
        <v>44028</v>
      </c>
      <c r="B178" s="1">
        <f t="shared" si="9"/>
        <v>1034390</v>
      </c>
      <c r="C178" s="1">
        <v>13655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31244</v>
      </c>
      <c r="I178" s="1">
        <v>13809</v>
      </c>
      <c r="J178" s="1">
        <v>5508</v>
      </c>
      <c r="K178" s="1">
        <v>19317</v>
      </c>
      <c r="L178" s="1">
        <v>323</v>
      </c>
      <c r="Q178" s="1">
        <f t="shared" si="12"/>
        <v>1.6292927966379933E-2</v>
      </c>
      <c r="T178" s="1">
        <f t="shared" si="11"/>
        <v>17404.571428571428</v>
      </c>
    </row>
    <row r="179" spans="1:20" x14ac:dyDescent="0.3">
      <c r="A179" s="2">
        <v>44029</v>
      </c>
      <c r="B179" s="1">
        <f t="shared" si="9"/>
        <v>1047871</v>
      </c>
      <c r="C179" s="1">
        <v>13481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31687</v>
      </c>
      <c r="I179" s="1">
        <v>13638</v>
      </c>
      <c r="J179" s="1">
        <v>5509</v>
      </c>
      <c r="K179" s="1">
        <v>19147</v>
      </c>
      <c r="L179" s="1">
        <v>302</v>
      </c>
      <c r="Q179" s="1">
        <f t="shared" si="12"/>
        <v>1.604492908092154E-2</v>
      </c>
      <c r="T179" s="1">
        <f t="shared" si="11"/>
        <v>17424.285714285714</v>
      </c>
    </row>
    <row r="180" spans="1:20" x14ac:dyDescent="0.3">
      <c r="A180" s="2">
        <v>44030</v>
      </c>
      <c r="B180" s="1">
        <f t="shared" si="9"/>
        <v>1056156</v>
      </c>
      <c r="C180" s="1">
        <v>8285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32824</v>
      </c>
      <c r="I180" s="1">
        <v>8367</v>
      </c>
      <c r="J180" s="1">
        <v>3000</v>
      </c>
      <c r="K180" s="1">
        <v>11367</v>
      </c>
      <c r="L180" s="1">
        <v>169</v>
      </c>
      <c r="Q180" s="1">
        <f t="shared" si="12"/>
        <v>1.6083670957275965E-2</v>
      </c>
      <c r="T180" s="1">
        <f t="shared" si="11"/>
        <v>17524.428571428572</v>
      </c>
    </row>
    <row r="181" spans="1:20" x14ac:dyDescent="0.3">
      <c r="A181" s="2">
        <v>44031</v>
      </c>
      <c r="B181" s="1">
        <f t="shared" si="9"/>
        <v>1061892</v>
      </c>
      <c r="C181" s="1">
        <v>5736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33724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1.6044343090869252E-2</v>
      </c>
      <c r="T181" s="1">
        <f t="shared" si="11"/>
        <v>17603</v>
      </c>
    </row>
    <row r="182" spans="1:20" x14ac:dyDescent="0.3">
      <c r="A182" s="2">
        <v>44032</v>
      </c>
      <c r="B182" s="1">
        <f t="shared" si="9"/>
        <v>1075322</v>
      </c>
      <c r="C182" s="1">
        <v>13430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35090</v>
      </c>
      <c r="I182" s="1">
        <v>13556</v>
      </c>
      <c r="J182" s="1">
        <v>5034</v>
      </c>
      <c r="K182" s="1">
        <v>18590</v>
      </c>
      <c r="L182" s="1">
        <v>357</v>
      </c>
      <c r="Q182" s="1">
        <f t="shared" si="12"/>
        <v>1.6202745442201651E-2</v>
      </c>
      <c r="T182" s="1">
        <f t="shared" si="11"/>
        <v>17254.571428571428</v>
      </c>
    </row>
    <row r="183" spans="1:20" x14ac:dyDescent="0.3">
      <c r="A183" s="2">
        <v>44033</v>
      </c>
      <c r="B183" s="1">
        <f t="shared" si="9"/>
        <v>1089554</v>
      </c>
      <c r="C183" s="1">
        <v>14232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36554</v>
      </c>
      <c r="I183" s="1">
        <v>14465</v>
      </c>
      <c r="J183" s="1">
        <v>5544</v>
      </c>
      <c r="K183" s="1">
        <v>20009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1102868</v>
      </c>
      <c r="C184" s="1">
        <v>13314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38228</v>
      </c>
      <c r="I184" s="1">
        <v>13470</v>
      </c>
      <c r="J184" s="1">
        <v>5334</v>
      </c>
      <c r="K184" s="1">
        <v>18804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1117053</v>
      </c>
      <c r="C185" s="1">
        <v>14185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39835</v>
      </c>
      <c r="I185" s="1">
        <v>14333</v>
      </c>
      <c r="J185" s="1">
        <v>6603</v>
      </c>
      <c r="K185" s="1">
        <v>20936</v>
      </c>
      <c r="L185" s="1">
        <v>348</v>
      </c>
      <c r="Q185" s="1">
        <f t="shared" si="12"/>
        <v>1.6718743312074649E-2</v>
      </c>
      <c r="T185" s="1">
        <f t="shared" si="11"/>
        <v>16687.857142857141</v>
      </c>
    </row>
    <row r="186" spans="1:20" x14ac:dyDescent="0.3">
      <c r="A186" s="2">
        <v>44036</v>
      </c>
      <c r="B186" s="1">
        <f t="shared" si="9"/>
        <v>1130000</v>
      </c>
      <c r="C186" s="1">
        <v>12947</v>
      </c>
      <c r="D186" s="3">
        <v>258</v>
      </c>
      <c r="E186" s="1">
        <v>0</v>
      </c>
      <c r="F186" s="1">
        <v>32</v>
      </c>
      <c r="G186" s="1">
        <v>1546</v>
      </c>
      <c r="H186" s="1">
        <f t="shared" si="10"/>
        <v>41381</v>
      </c>
      <c r="I186" s="1">
        <v>13119</v>
      </c>
      <c r="J186" s="1">
        <v>5292</v>
      </c>
      <c r="K186" s="1">
        <v>18411</v>
      </c>
      <c r="L186" s="1">
        <v>332</v>
      </c>
      <c r="Q186" s="1">
        <f t="shared" si="12"/>
        <v>1.7083193342465046E-2</v>
      </c>
      <c r="T186" s="1">
        <f t="shared" si="11"/>
        <v>16582.714285714286</v>
      </c>
    </row>
    <row r="187" spans="1:20" x14ac:dyDescent="0.3">
      <c r="A187" s="2">
        <v>44037</v>
      </c>
      <c r="B187" s="1">
        <f t="shared" si="9"/>
        <v>1138371</v>
      </c>
      <c r="C187" s="1">
        <v>8371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42718</v>
      </c>
      <c r="I187" s="1">
        <v>8470</v>
      </c>
      <c r="J187" s="1">
        <v>3446</v>
      </c>
      <c r="K187" s="1">
        <v>11916</v>
      </c>
      <c r="L187" s="1">
        <v>199</v>
      </c>
      <c r="Q187" s="1">
        <f t="shared" si="12"/>
        <v>1.7260006173474639E-2</v>
      </c>
      <c r="T187" s="1">
        <f t="shared" si="11"/>
        <v>16661.142857142859</v>
      </c>
    </row>
    <row r="188" spans="1:20" x14ac:dyDescent="0.3">
      <c r="A188" s="2">
        <v>44038</v>
      </c>
      <c r="B188" s="1">
        <f t="shared" si="9"/>
        <v>1143688</v>
      </c>
      <c r="C188" s="1">
        <v>5317</v>
      </c>
      <c r="D188" s="3">
        <v>101</v>
      </c>
      <c r="E188" s="1">
        <v>0</v>
      </c>
      <c r="F188" s="1">
        <v>29</v>
      </c>
      <c r="G188" s="1">
        <v>1091</v>
      </c>
      <c r="H188" s="1">
        <f t="shared" si="10"/>
        <v>43809</v>
      </c>
      <c r="I188" s="1">
        <v>5368</v>
      </c>
      <c r="J188" s="1">
        <v>2289</v>
      </c>
      <c r="K188" s="1">
        <v>7657</v>
      </c>
      <c r="L188" s="1">
        <v>126</v>
      </c>
      <c r="Q188" s="1">
        <f t="shared" si="12"/>
        <v>1.7434213354194785E-2</v>
      </c>
      <c r="T188" s="1">
        <f t="shared" si="11"/>
        <v>16617.571428571428</v>
      </c>
    </row>
    <row r="189" spans="1:20" x14ac:dyDescent="0.3">
      <c r="A189" s="2">
        <v>44039</v>
      </c>
      <c r="B189" s="1">
        <f t="shared" si="9"/>
        <v>1159746</v>
      </c>
      <c r="C189" s="1">
        <v>16058</v>
      </c>
      <c r="D189" s="3">
        <v>361</v>
      </c>
      <c r="E189" s="1">
        <v>0</v>
      </c>
      <c r="F189" s="1">
        <v>38</v>
      </c>
      <c r="G189" s="1">
        <v>1469</v>
      </c>
      <c r="H189" s="1">
        <f t="shared" si="10"/>
        <v>45278</v>
      </c>
      <c r="I189" s="1">
        <v>16283</v>
      </c>
      <c r="J189" s="1">
        <v>6429</v>
      </c>
      <c r="K189" s="1">
        <v>22712</v>
      </c>
      <c r="L189" s="1">
        <v>433</v>
      </c>
      <c r="Q189" s="1">
        <f t="shared" si="12"/>
        <v>1.7468554111835278E-2</v>
      </c>
      <c r="T189" s="1">
        <f t="shared" si="11"/>
        <v>17206.428571428572</v>
      </c>
    </row>
    <row r="190" spans="1:20" x14ac:dyDescent="0.3">
      <c r="A190" s="2">
        <v>44040</v>
      </c>
      <c r="B190" s="1">
        <f t="shared" si="9"/>
        <v>1177938</v>
      </c>
      <c r="C190" s="1">
        <v>18192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46839</v>
      </c>
      <c r="I190" s="1">
        <v>18457</v>
      </c>
      <c r="J190" s="1">
        <v>8277</v>
      </c>
      <c r="K190" s="1">
        <v>26734</v>
      </c>
      <c r="L190" s="1">
        <v>398</v>
      </c>
      <c r="Q190" s="1">
        <f t="shared" si="12"/>
        <v>1.7016591963513406E-2</v>
      </c>
      <c r="T190" s="1">
        <f t="shared" si="11"/>
        <v>18167.142857142859</v>
      </c>
    </row>
    <row r="191" spans="1:20" x14ac:dyDescent="0.3">
      <c r="A191" s="2">
        <v>44041</v>
      </c>
      <c r="B191" s="1">
        <f t="shared" si="9"/>
        <v>1194066</v>
      </c>
      <c r="C191" s="1">
        <v>16128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48513</v>
      </c>
      <c r="I191" s="1">
        <v>16330</v>
      </c>
      <c r="J191" s="1">
        <v>7137</v>
      </c>
      <c r="K191" s="1">
        <v>23467</v>
      </c>
      <c r="L191" s="1">
        <v>388</v>
      </c>
      <c r="Q191" s="1">
        <f t="shared" si="12"/>
        <v>1.6869827736606162E-2</v>
      </c>
      <c r="T191" s="1">
        <f t="shared" si="11"/>
        <v>18833.285714285714</v>
      </c>
    </row>
    <row r="192" spans="1:20" x14ac:dyDescent="0.3">
      <c r="A192" s="2">
        <v>44042</v>
      </c>
      <c r="B192" s="1">
        <f t="shared" si="9"/>
        <v>1210360</v>
      </c>
      <c r="C192" s="1">
        <v>16294</v>
      </c>
      <c r="D192" s="3">
        <v>336</v>
      </c>
      <c r="E192" s="1">
        <v>0</v>
      </c>
      <c r="F192" s="1">
        <v>41</v>
      </c>
      <c r="G192" s="1">
        <v>1557</v>
      </c>
      <c r="H192" s="1">
        <f t="shared" si="10"/>
        <v>50070</v>
      </c>
      <c r="I192" s="1">
        <v>16428</v>
      </c>
      <c r="J192" s="1">
        <v>7448</v>
      </c>
      <c r="K192" s="1">
        <v>23876</v>
      </c>
      <c r="L192" s="1">
        <v>421</v>
      </c>
      <c r="Q192" s="1">
        <f t="shared" si="12"/>
        <v>1.7043473099211268E-2</v>
      </c>
      <c r="T192" s="1">
        <f t="shared" si="11"/>
        <v>19253.285714285714</v>
      </c>
    </row>
    <row r="193" spans="1:20" x14ac:dyDescent="0.3">
      <c r="A193" s="2">
        <v>44043</v>
      </c>
      <c r="B193" s="1">
        <f t="shared" si="9"/>
        <v>1225553</v>
      </c>
      <c r="C193" s="1">
        <v>15193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50547</v>
      </c>
      <c r="I193" s="1">
        <v>15396</v>
      </c>
      <c r="J193" s="1">
        <v>6829</v>
      </c>
      <c r="K193" s="1">
        <v>22225</v>
      </c>
      <c r="L193" s="1">
        <v>394</v>
      </c>
      <c r="Q193" s="1">
        <f t="shared" si="12"/>
        <v>1.7021798581396522E-2</v>
      </c>
      <c r="T193" s="1">
        <f t="shared" si="11"/>
        <v>19798.142857142859</v>
      </c>
    </row>
    <row r="194" spans="1:20" x14ac:dyDescent="0.3">
      <c r="A194" s="2">
        <v>44044</v>
      </c>
      <c r="B194" s="1">
        <f t="shared" si="9"/>
        <v>1233617</v>
      </c>
      <c r="C194" s="1">
        <v>8064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50968</v>
      </c>
      <c r="I194" s="1">
        <v>8172</v>
      </c>
      <c r="J194" s="1">
        <v>3259</v>
      </c>
      <c r="K194" s="1">
        <v>11431</v>
      </c>
      <c r="L194" s="1">
        <v>189</v>
      </c>
      <c r="Q194" s="1">
        <f t="shared" si="12"/>
        <v>1.7009167137333275E-2</v>
      </c>
      <c r="T194" s="1">
        <f t="shared" si="11"/>
        <v>19728.857142857141</v>
      </c>
    </row>
    <row r="195" spans="1:20" x14ac:dyDescent="0.3">
      <c r="A195" s="2">
        <v>44045</v>
      </c>
      <c r="B195" s="1">
        <f t="shared" si="9"/>
        <v>1239489</v>
      </c>
      <c r="C195" s="1">
        <v>5872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52315</v>
      </c>
      <c r="I195" s="1">
        <v>5933</v>
      </c>
      <c r="J195" s="1">
        <v>2500</v>
      </c>
      <c r="K195" s="1">
        <v>8433</v>
      </c>
      <c r="L195" s="1">
        <v>135</v>
      </c>
      <c r="Q195" s="1">
        <f t="shared" si="12"/>
        <v>1.6978931148202019E-2</v>
      </c>
      <c r="T195" s="1">
        <f t="shared" si="11"/>
        <v>19839.714285714286</v>
      </c>
    </row>
    <row r="196" spans="1:20" x14ac:dyDescent="0.3">
      <c r="A196" s="2">
        <v>44046</v>
      </c>
      <c r="B196" s="1">
        <f t="shared" ref="B196:B259" si="13">C196+B195</f>
        <v>1258562</v>
      </c>
      <c r="C196" s="1">
        <v>19073</v>
      </c>
      <c r="D196" s="3">
        <v>359</v>
      </c>
      <c r="E196" s="1">
        <v>0</v>
      </c>
      <c r="F196" s="1">
        <v>18</v>
      </c>
      <c r="G196" s="1">
        <v>1825</v>
      </c>
      <c r="H196" s="1">
        <f t="shared" ref="H196:H259" si="14">G196+H195</f>
        <v>54140</v>
      </c>
      <c r="I196" s="1">
        <v>19369</v>
      </c>
      <c r="J196" s="1">
        <v>8285</v>
      </c>
      <c r="K196" s="1">
        <v>27654</v>
      </c>
      <c r="L196" s="1">
        <v>424</v>
      </c>
      <c r="Q196" s="1">
        <f t="shared" si="12"/>
        <v>1.6332916145181477E-2</v>
      </c>
      <c r="T196" s="1">
        <f t="shared" si="11"/>
        <v>20545.714285714286</v>
      </c>
    </row>
    <row r="197" spans="1:20" x14ac:dyDescent="0.3">
      <c r="A197" s="2">
        <v>44047</v>
      </c>
      <c r="B197" s="1">
        <f t="shared" si="13"/>
        <v>1275616</v>
      </c>
      <c r="C197" s="1">
        <v>17054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55871</v>
      </c>
      <c r="I197" s="1">
        <v>17287</v>
      </c>
      <c r="J197" s="1">
        <v>8330</v>
      </c>
      <c r="K197" s="1">
        <v>25617</v>
      </c>
      <c r="L197" s="1">
        <v>395</v>
      </c>
      <c r="Q197" s="1">
        <f t="shared" si="12"/>
        <v>1.6439738477817566E-2</v>
      </c>
      <c r="T197" s="1">
        <f t="shared" si="11"/>
        <v>20386.142857142859</v>
      </c>
    </row>
    <row r="198" spans="1:20" x14ac:dyDescent="0.3">
      <c r="A198" s="2">
        <v>44048</v>
      </c>
      <c r="B198" s="1">
        <f t="shared" si="13"/>
        <v>1293533</v>
      </c>
      <c r="C198" s="1">
        <v>17917</v>
      </c>
      <c r="D198" s="3">
        <v>333</v>
      </c>
      <c r="E198" s="1">
        <v>0</v>
      </c>
      <c r="F198" s="1">
        <v>37</v>
      </c>
      <c r="G198" s="1">
        <v>1943</v>
      </c>
      <c r="H198" s="1">
        <f t="shared" si="14"/>
        <v>57814</v>
      </c>
      <c r="I198" s="1">
        <v>18147</v>
      </c>
      <c r="J198" s="1">
        <v>8210</v>
      </c>
      <c r="K198" s="1">
        <v>26357</v>
      </c>
      <c r="L198" s="1">
        <v>413</v>
      </c>
      <c r="Q198" s="1">
        <f t="shared" si="12"/>
        <v>1.6285123597975178E-2</v>
      </c>
      <c r="T198" s="1">
        <f t="shared" si="11"/>
        <v>20799</v>
      </c>
    </row>
    <row r="199" spans="1:20" x14ac:dyDescent="0.3">
      <c r="A199" s="2">
        <v>44049</v>
      </c>
      <c r="B199" s="1">
        <f t="shared" si="13"/>
        <v>1309977</v>
      </c>
      <c r="C199" s="1">
        <v>16444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59622</v>
      </c>
      <c r="I199" s="1">
        <v>16650</v>
      </c>
      <c r="J199" s="1">
        <v>7690</v>
      </c>
      <c r="K199" s="1">
        <v>24340</v>
      </c>
      <c r="L199" s="1">
        <v>445</v>
      </c>
      <c r="Q199" s="1">
        <f t="shared" si="12"/>
        <v>1.639770774423684E-2</v>
      </c>
      <c r="T199" s="1">
        <f t="shared" si="11"/>
        <v>20865.285714285714</v>
      </c>
    </row>
    <row r="200" spans="1:20" x14ac:dyDescent="0.3">
      <c r="A200" s="2">
        <v>44050</v>
      </c>
      <c r="B200" s="1">
        <f t="shared" si="13"/>
        <v>1326427</v>
      </c>
      <c r="C200" s="1">
        <v>16450</v>
      </c>
      <c r="D200" s="3">
        <v>299</v>
      </c>
      <c r="E200" s="1">
        <v>0</v>
      </c>
      <c r="F200" s="1">
        <v>17</v>
      </c>
      <c r="G200" s="1">
        <v>1908</v>
      </c>
      <c r="H200" s="1">
        <f t="shared" si="14"/>
        <v>61530</v>
      </c>
      <c r="I200" s="1">
        <v>16662</v>
      </c>
      <c r="J200" s="1">
        <v>6971</v>
      </c>
      <c r="K200" s="1">
        <v>23633</v>
      </c>
      <c r="L200" s="1">
        <v>362</v>
      </c>
      <c r="Q200" s="1">
        <f t="shared" si="12"/>
        <v>1.6024141321669547E-2</v>
      </c>
      <c r="T200" s="1">
        <f t="shared" si="11"/>
        <v>21066.428571428572</v>
      </c>
    </row>
    <row r="201" spans="1:20" x14ac:dyDescent="0.3">
      <c r="A201" s="2">
        <v>44051</v>
      </c>
      <c r="B201" s="1">
        <f t="shared" si="13"/>
        <v>1336073</v>
      </c>
      <c r="C201" s="1">
        <v>9646</v>
      </c>
      <c r="D201" s="3">
        <v>169</v>
      </c>
      <c r="E201" s="1">
        <v>0</v>
      </c>
      <c r="F201" s="1">
        <v>19</v>
      </c>
      <c r="G201" s="1">
        <v>1522</v>
      </c>
      <c r="H201" s="1">
        <f t="shared" si="14"/>
        <v>63052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1.6006311594881188E-2</v>
      </c>
      <c r="T201" s="1">
        <f t="shared" ref="T201:T264" si="15">AVERAGE(K195:K201)</f>
        <v>21366.571428571428</v>
      </c>
    </row>
    <row r="202" spans="1:20" x14ac:dyDescent="0.3">
      <c r="A202" s="2">
        <v>44052</v>
      </c>
      <c r="B202" s="1">
        <f t="shared" si="13"/>
        <v>1342523</v>
      </c>
      <c r="C202" s="1">
        <v>6450</v>
      </c>
      <c r="D202" s="3">
        <v>85</v>
      </c>
      <c r="E202" s="1">
        <v>0</v>
      </c>
      <c r="F202" s="1">
        <v>14</v>
      </c>
      <c r="G202" s="1">
        <v>1267</v>
      </c>
      <c r="H202" s="1">
        <f t="shared" si="14"/>
        <v>64319</v>
      </c>
      <c r="I202" s="1">
        <v>6516</v>
      </c>
      <c r="J202" s="1">
        <v>2969</v>
      </c>
      <c r="K202" s="1">
        <v>9485</v>
      </c>
      <c r="L202" s="1">
        <v>106</v>
      </c>
      <c r="Q202" s="1">
        <f t="shared" si="12"/>
        <v>1.570197453159649E-2</v>
      </c>
      <c r="T202" s="1">
        <f t="shared" si="15"/>
        <v>21516.857142857141</v>
      </c>
    </row>
    <row r="203" spans="1:20" x14ac:dyDescent="0.3">
      <c r="A203" s="2">
        <v>44053</v>
      </c>
      <c r="B203" s="1">
        <f t="shared" si="13"/>
        <v>1363286</v>
      </c>
      <c r="C203" s="1">
        <v>20763</v>
      </c>
      <c r="D203" s="3">
        <v>374</v>
      </c>
      <c r="E203" s="1">
        <v>0</v>
      </c>
      <c r="F203" s="1">
        <v>32</v>
      </c>
      <c r="G203" s="1">
        <v>1915</v>
      </c>
      <c r="H203" s="1">
        <f t="shared" si="14"/>
        <v>66234</v>
      </c>
      <c r="I203" s="1">
        <v>21054</v>
      </c>
      <c r="J203" s="1">
        <v>9783</v>
      </c>
      <c r="K203" s="1">
        <v>30837</v>
      </c>
      <c r="L203" s="1">
        <v>468</v>
      </c>
      <c r="Q203" s="1">
        <f t="shared" ref="Q203:Q213" si="16">((SUM(L197:L203))/(SUM(K197:K203)))</f>
        <v>1.5663097119004429E-2</v>
      </c>
      <c r="T203" s="1">
        <f t="shared" si="15"/>
        <v>21971.571428571428</v>
      </c>
    </row>
    <row r="204" spans="1:20" x14ac:dyDescent="0.3">
      <c r="A204" s="2">
        <v>44054</v>
      </c>
      <c r="B204" s="1">
        <f t="shared" si="13"/>
        <v>1382244</v>
      </c>
      <c r="C204" s="1">
        <v>18958</v>
      </c>
      <c r="D204" s="3">
        <v>285</v>
      </c>
      <c r="E204" s="1">
        <v>0</v>
      </c>
      <c r="F204" s="1">
        <v>10</v>
      </c>
      <c r="G204" s="1">
        <v>737</v>
      </c>
      <c r="H204" s="1">
        <f t="shared" si="14"/>
        <v>66971</v>
      </c>
      <c r="I204" s="1">
        <v>19239</v>
      </c>
      <c r="J204" s="1">
        <v>9906</v>
      </c>
      <c r="K204" s="1">
        <v>29145</v>
      </c>
      <c r="L204" s="1">
        <v>356</v>
      </c>
      <c r="Q204" s="1">
        <f t="shared" si="16"/>
        <v>1.506397421962893E-2</v>
      </c>
      <c r="T204" s="1">
        <f t="shared" si="15"/>
        <v>22475.571428571428</v>
      </c>
    </row>
    <row r="205" spans="1:20" x14ac:dyDescent="0.3">
      <c r="A205" s="2">
        <v>44055</v>
      </c>
      <c r="B205" s="1">
        <f t="shared" si="13"/>
        <v>1401666</v>
      </c>
      <c r="C205" s="1">
        <v>19422</v>
      </c>
      <c r="D205" s="3">
        <v>304</v>
      </c>
      <c r="E205" s="1">
        <v>0</v>
      </c>
      <c r="F205" s="1">
        <v>23</v>
      </c>
      <c r="G205" s="1">
        <v>1852</v>
      </c>
      <c r="H205" s="1">
        <f t="shared" si="14"/>
        <v>68823</v>
      </c>
      <c r="I205" s="1">
        <v>19664</v>
      </c>
      <c r="J205" s="1">
        <v>9545</v>
      </c>
      <c r="K205" s="1">
        <v>29209</v>
      </c>
      <c r="L205" s="1">
        <v>391</v>
      </c>
      <c r="Q205" s="1">
        <f t="shared" si="16"/>
        <v>1.465841766501645E-2</v>
      </c>
      <c r="T205" s="1">
        <f t="shared" si="15"/>
        <v>22883</v>
      </c>
    </row>
    <row r="206" spans="1:20" x14ac:dyDescent="0.3">
      <c r="A206" s="2">
        <v>44056</v>
      </c>
      <c r="B206" s="1">
        <f t="shared" si="13"/>
        <v>1420510</v>
      </c>
      <c r="C206" s="1">
        <v>18844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70624</v>
      </c>
      <c r="I206" s="1">
        <v>19129</v>
      </c>
      <c r="J206" s="1">
        <v>9002</v>
      </c>
      <c r="K206" s="1">
        <v>28131</v>
      </c>
      <c r="L206" s="1">
        <v>444</v>
      </c>
      <c r="Q206" s="1">
        <f t="shared" si="16"/>
        <v>1.4313419364281706E-2</v>
      </c>
      <c r="T206" s="1">
        <f t="shared" si="15"/>
        <v>23424.571428571428</v>
      </c>
    </row>
    <row r="207" spans="1:20" x14ac:dyDescent="0.3">
      <c r="A207" s="2">
        <v>44057</v>
      </c>
      <c r="B207" s="1">
        <f t="shared" si="13"/>
        <v>1439719</v>
      </c>
      <c r="C207" s="1">
        <v>19209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72416</v>
      </c>
      <c r="I207" s="1">
        <v>19493</v>
      </c>
      <c r="J207" s="1">
        <v>8468</v>
      </c>
      <c r="K207" s="1">
        <v>27961</v>
      </c>
      <c r="L207" s="1">
        <v>415</v>
      </c>
      <c r="Q207" s="1">
        <f t="shared" si="16"/>
        <v>1.4260249554367201E-2</v>
      </c>
      <c r="T207" s="1">
        <f t="shared" si="15"/>
        <v>24042.857142857141</v>
      </c>
    </row>
    <row r="208" spans="1:20" x14ac:dyDescent="0.3">
      <c r="A208" s="2">
        <v>44058</v>
      </c>
      <c r="B208" s="1">
        <f t="shared" si="13"/>
        <v>1450095</v>
      </c>
      <c r="C208" s="1">
        <v>10376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72877</v>
      </c>
      <c r="I208" s="1">
        <v>10519</v>
      </c>
      <c r="J208" s="1">
        <v>3975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1.3978329453746264E-2</v>
      </c>
      <c r="T208" s="1">
        <f t="shared" si="15"/>
        <v>24180.285714285714</v>
      </c>
    </row>
    <row r="209" spans="1:24" x14ac:dyDescent="0.3">
      <c r="A209" s="2">
        <v>44059</v>
      </c>
      <c r="B209" s="1">
        <f t="shared" si="13"/>
        <v>1458245</v>
      </c>
      <c r="C209" s="1">
        <v>8150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74403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1.4020900068266555E-2</v>
      </c>
      <c r="T209" s="1">
        <f t="shared" si="15"/>
        <v>24483.857142857141</v>
      </c>
    </row>
    <row r="210" spans="1:24" x14ac:dyDescent="0.3">
      <c r="A210" s="2">
        <v>44060</v>
      </c>
      <c r="B210" s="1">
        <f t="shared" si="13"/>
        <v>1485238</v>
      </c>
      <c r="C210" s="1">
        <v>26993</v>
      </c>
      <c r="D210" s="3">
        <v>369</v>
      </c>
      <c r="E210" s="1">
        <v>0</v>
      </c>
      <c r="F210" s="1">
        <v>25</v>
      </c>
      <c r="G210" s="1">
        <v>1998</v>
      </c>
      <c r="H210" s="1">
        <f t="shared" si="14"/>
        <v>76401</v>
      </c>
      <c r="I210" s="1">
        <v>27413</v>
      </c>
      <c r="J210" s="1">
        <v>13298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1.3295744809970153E-2</v>
      </c>
      <c r="T210" s="1">
        <f t="shared" si="15"/>
        <v>25894.428571428572</v>
      </c>
    </row>
    <row r="211" spans="1:24" x14ac:dyDescent="0.3">
      <c r="A211" s="2">
        <v>44061</v>
      </c>
      <c r="B211" s="1">
        <f t="shared" si="13"/>
        <v>1510381</v>
      </c>
      <c r="C211" s="1">
        <v>25143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77076</v>
      </c>
      <c r="I211" s="1">
        <v>25552</v>
      </c>
      <c r="J211" s="1">
        <v>13976</v>
      </c>
      <c r="K211" s="1">
        <v>39528</v>
      </c>
      <c r="L211" s="1">
        <v>455</v>
      </c>
      <c r="M211" s="3">
        <v>12297</v>
      </c>
      <c r="N211" s="3">
        <v>4</v>
      </c>
      <c r="O211" s="1">
        <f t="shared" si="17"/>
        <v>27231</v>
      </c>
      <c r="P211" s="1">
        <f t="shared" si="18"/>
        <v>451</v>
      </c>
      <c r="Q211" s="1">
        <f t="shared" si="16"/>
        <v>1.3091983051908748E-2</v>
      </c>
      <c r="T211" s="1">
        <f t="shared" si="15"/>
        <v>27377.714285714286</v>
      </c>
    </row>
    <row r="212" spans="1:24" x14ac:dyDescent="0.3">
      <c r="A212" s="2">
        <v>44062</v>
      </c>
      <c r="B212" s="1">
        <f t="shared" si="13"/>
        <v>1534541</v>
      </c>
      <c r="C212" s="1">
        <v>24160</v>
      </c>
      <c r="D212" s="3">
        <v>338</v>
      </c>
      <c r="E212" s="1">
        <v>0</v>
      </c>
      <c r="F212" s="1">
        <v>29</v>
      </c>
      <c r="G212" s="1">
        <v>1953</v>
      </c>
      <c r="H212" s="1">
        <f t="shared" si="14"/>
        <v>79029</v>
      </c>
      <c r="I212" s="1">
        <v>24475</v>
      </c>
      <c r="J212" s="1">
        <v>14153</v>
      </c>
      <c r="K212" s="1">
        <v>38628</v>
      </c>
      <c r="L212" s="1">
        <v>407</v>
      </c>
      <c r="M212" s="3">
        <v>12404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1.2558252885911381E-2</v>
      </c>
      <c r="T212" s="1">
        <f t="shared" si="15"/>
        <v>28723.285714285714</v>
      </c>
    </row>
    <row r="213" spans="1:24" x14ac:dyDescent="0.3">
      <c r="A213" s="2">
        <v>44063</v>
      </c>
      <c r="B213" s="1">
        <f t="shared" si="13"/>
        <v>1557756</v>
      </c>
      <c r="C213" s="1">
        <v>23215</v>
      </c>
      <c r="D213" s="3">
        <v>356</v>
      </c>
      <c r="E213" s="1">
        <v>0</v>
      </c>
      <c r="F213" s="1">
        <v>26</v>
      </c>
      <c r="G213" s="1">
        <v>1822</v>
      </c>
      <c r="H213" s="1">
        <f t="shared" si="14"/>
        <v>80851</v>
      </c>
      <c r="I213" s="1">
        <v>23516</v>
      </c>
      <c r="J213" s="1">
        <v>15294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1.1858771523835611E-2</v>
      </c>
      <c r="T213" s="1">
        <f t="shared" si="15"/>
        <v>30248.857142857141</v>
      </c>
    </row>
    <row r="214" spans="1:24" x14ac:dyDescent="0.3">
      <c r="A214" s="2">
        <v>44064</v>
      </c>
      <c r="B214" s="1">
        <f t="shared" si="13"/>
        <v>1578498</v>
      </c>
      <c r="C214" s="1">
        <v>20742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82560</v>
      </c>
      <c r="I214" s="1">
        <v>21082</v>
      </c>
      <c r="J214" s="1">
        <v>14212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1.1256419034577199E-2</v>
      </c>
      <c r="R214" s="1">
        <f>((SUM(N208:N214))/(SUM(M208:M214)))</f>
        <v>8.7577372381956098E-4</v>
      </c>
      <c r="S214" s="1">
        <f>((SUM(P208:P214))/(SUM(O208:O214)))</f>
        <v>1.5866214915692196E-2</v>
      </c>
      <c r="T214" s="1">
        <f t="shared" si="15"/>
        <v>31296.428571428572</v>
      </c>
      <c r="U214" s="1">
        <f>AVERAGE(O208:O214)</f>
        <v>21672.285714285714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1591399</v>
      </c>
      <c r="C215" s="1">
        <v>12901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83804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1.0983739801288913E-2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1.590775354221902E-2</v>
      </c>
      <c r="T215" s="1">
        <f t="shared" si="15"/>
        <v>32164.428571428572</v>
      </c>
      <c r="U215" s="1">
        <f t="shared" ref="U215:U278" si="22">AVERAGE(O209:O215)</f>
        <v>21606.714285714286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1601522</v>
      </c>
      <c r="C216" s="1">
        <v>10123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84901</v>
      </c>
      <c r="I216" s="1">
        <v>10258</v>
      </c>
      <c r="J216" s="1">
        <v>7388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1.0580179681383469E-2</v>
      </c>
      <c r="R216" s="1">
        <f t="shared" si="20"/>
        <v>8.07302987021052E-4</v>
      </c>
      <c r="S216" s="1">
        <f t="shared" si="21"/>
        <v>1.5802537963257937E-2</v>
      </c>
      <c r="T216" s="1">
        <f t="shared" si="15"/>
        <v>33026.714285714283</v>
      </c>
      <c r="U216" s="1">
        <f t="shared" si="22"/>
        <v>21524.571428571428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1627956</v>
      </c>
      <c r="C217" s="1">
        <v>26434</v>
      </c>
      <c r="D217" s="3">
        <v>396</v>
      </c>
      <c r="E217" s="1">
        <v>0</v>
      </c>
      <c r="F217" s="1">
        <v>23</v>
      </c>
      <c r="G217" s="1">
        <v>1725</v>
      </c>
      <c r="H217" s="1">
        <f t="shared" si="14"/>
        <v>86626</v>
      </c>
      <c r="I217" s="1">
        <v>26806</v>
      </c>
      <c r="J217" s="1">
        <v>26432</v>
      </c>
      <c r="K217" s="1">
        <v>53238</v>
      </c>
      <c r="L217" s="1">
        <v>492</v>
      </c>
      <c r="M217" s="3">
        <v>22565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1.0106107979024594E-2</v>
      </c>
      <c r="R217" s="1">
        <f t="shared" si="20"/>
        <v>8.0992929536151306E-4</v>
      </c>
      <c r="S217" s="1">
        <f t="shared" si="21"/>
        <v>1.5681203560269908E-2</v>
      </c>
      <c r="T217" s="1">
        <f t="shared" si="15"/>
        <v>34816.285714285717</v>
      </c>
      <c r="U217" s="1">
        <f t="shared" si="22"/>
        <v>21764</v>
      </c>
      <c r="V217" s="1">
        <f t="shared" si="23"/>
        <v>13052.285714285714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1652851</v>
      </c>
      <c r="C218" s="1">
        <v>24895</v>
      </c>
      <c r="D218" s="3">
        <v>380</v>
      </c>
      <c r="E218" s="1">
        <v>0</v>
      </c>
      <c r="F218" s="1">
        <v>33</v>
      </c>
      <c r="G218" s="1">
        <v>1450</v>
      </c>
      <c r="H218" s="1">
        <f t="shared" si="14"/>
        <v>88076</v>
      </c>
      <c r="I218" s="1">
        <v>25275</v>
      </c>
      <c r="J218" s="1">
        <v>27077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9.6749799250013639E-3</v>
      </c>
      <c r="R218" s="1">
        <f t="shared" si="20"/>
        <v>8.4650668346555901E-4</v>
      </c>
      <c r="S218" s="1">
        <f t="shared" si="21"/>
        <v>1.5463651383725734E-2</v>
      </c>
      <c r="T218" s="1">
        <f t="shared" si="15"/>
        <v>36648.285714285717</v>
      </c>
      <c r="U218" s="1">
        <f t="shared" si="22"/>
        <v>22134.857142857141</v>
      </c>
      <c r="V218" s="1">
        <f t="shared" si="23"/>
        <v>14513.428571428571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1677872</v>
      </c>
      <c r="C219" s="1">
        <v>25021</v>
      </c>
      <c r="D219" s="3">
        <v>379</v>
      </c>
      <c r="E219" s="1">
        <v>0</v>
      </c>
      <c r="F219" s="1">
        <v>36</v>
      </c>
      <c r="G219" s="1">
        <v>1463</v>
      </c>
      <c r="H219" s="1">
        <f t="shared" si="14"/>
        <v>89539</v>
      </c>
      <c r="I219" s="1">
        <v>25471</v>
      </c>
      <c r="J219" s="1">
        <v>24030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9.5209247188784308E-3</v>
      </c>
      <c r="R219" s="1">
        <f t="shared" si="20"/>
        <v>7.836990595611285E-4</v>
      </c>
      <c r="S219" s="1">
        <f t="shared" si="21"/>
        <v>1.5722606922039143E-2</v>
      </c>
      <c r="T219" s="1">
        <f t="shared" si="15"/>
        <v>38201.571428571428</v>
      </c>
      <c r="U219" s="1">
        <f t="shared" si="22"/>
        <v>22342.714285714286</v>
      </c>
      <c r="V219" s="1">
        <f t="shared" si="23"/>
        <v>15858.857142857143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1698225</v>
      </c>
      <c r="C220" s="1">
        <v>20353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89976</v>
      </c>
      <c r="I220" s="1">
        <v>20655</v>
      </c>
      <c r="J220" s="1">
        <v>26909</v>
      </c>
      <c r="K220" s="1">
        <v>47564</v>
      </c>
      <c r="L220" s="1">
        <v>420</v>
      </c>
      <c r="M220" s="3">
        <v>25209</v>
      </c>
      <c r="N220" s="3">
        <v>15</v>
      </c>
      <c r="O220" s="1">
        <f t="shared" si="17"/>
        <v>22355</v>
      </c>
      <c r="P220" s="1">
        <f t="shared" si="18"/>
        <v>405</v>
      </c>
      <c r="Q220" s="1">
        <f t="shared" si="19"/>
        <v>9.1829160103561285E-3</v>
      </c>
      <c r="R220" s="1">
        <f t="shared" si="20"/>
        <v>7.3597357037133958E-4</v>
      </c>
      <c r="S220" s="1">
        <f t="shared" si="21"/>
        <v>1.5895709588115259E-2</v>
      </c>
      <c r="T220" s="1">
        <f t="shared" si="15"/>
        <v>39452.142857142855</v>
      </c>
      <c r="U220" s="1">
        <f t="shared" si="22"/>
        <v>21982.571428571428</v>
      </c>
      <c r="V220" s="1">
        <f t="shared" si="23"/>
        <v>17469.571428571428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1721574</v>
      </c>
      <c r="C221" s="1">
        <v>23349</v>
      </c>
      <c r="D221" s="3">
        <v>364</v>
      </c>
      <c r="E221" s="1">
        <v>0</v>
      </c>
      <c r="F221" s="1">
        <v>33</v>
      </c>
      <c r="G221" s="1">
        <v>1346</v>
      </c>
      <c r="H221" s="1">
        <f t="shared" si="14"/>
        <v>91322</v>
      </c>
      <c r="I221" s="1">
        <v>23655</v>
      </c>
      <c r="J221" s="1">
        <v>24556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9.0839277436851832E-3</v>
      </c>
      <c r="R221" s="1">
        <f t="shared" si="20"/>
        <v>7.0558244692957837E-4</v>
      </c>
      <c r="S221" s="1">
        <f t="shared" si="21"/>
        <v>1.6105445204608458E-2</v>
      </c>
      <c r="T221" s="1">
        <f t="shared" si="15"/>
        <v>41297.428571428572</v>
      </c>
      <c r="U221" s="1">
        <f t="shared" si="22"/>
        <v>22468</v>
      </c>
      <c r="V221" s="1">
        <f t="shared" si="23"/>
        <v>18829.428571428572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1738370</v>
      </c>
      <c r="C222" s="1">
        <v>16796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92435</v>
      </c>
      <c r="I222" s="1">
        <v>17078</v>
      </c>
      <c r="J222" s="1">
        <v>10839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8.9667340239990012E-3</v>
      </c>
      <c r="R222" s="1">
        <f t="shared" si="20"/>
        <v>7.0843544201311327E-4</v>
      </c>
      <c r="S222" s="1">
        <f t="shared" si="21"/>
        <v>1.6192693047262424E-2</v>
      </c>
      <c r="T222" s="1">
        <f t="shared" si="15"/>
        <v>42347</v>
      </c>
      <c r="U222" s="1">
        <f t="shared" si="22"/>
        <v>22585.142857142859</v>
      </c>
      <c r="V222" s="1">
        <f t="shared" si="23"/>
        <v>19761.857142857141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1751001</v>
      </c>
      <c r="C223" s="1">
        <v>12631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93446</v>
      </c>
      <c r="I223" s="1">
        <v>12790</v>
      </c>
      <c r="J223" s="1">
        <v>11943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8.9286890971151441E-3</v>
      </c>
      <c r="R223" s="1">
        <f t="shared" si="20"/>
        <v>7.8056463144224862E-4</v>
      </c>
      <c r="S223" s="1">
        <f t="shared" si="21"/>
        <v>1.6359158167925467E-2</v>
      </c>
      <c r="T223" s="1">
        <f t="shared" si="15"/>
        <v>43359.428571428572</v>
      </c>
      <c r="U223" s="1">
        <f t="shared" si="22"/>
        <v>22678.428571428572</v>
      </c>
      <c r="V223" s="1">
        <f t="shared" si="23"/>
        <v>20681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1776683</v>
      </c>
      <c r="C224" s="1">
        <v>25682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93938</v>
      </c>
      <c r="I224" s="1">
        <v>26000</v>
      </c>
      <c r="J224" s="1">
        <v>38307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8.8052513629066874E-3</v>
      </c>
      <c r="R224" s="1">
        <f t="shared" si="20"/>
        <v>8.3368604666076676E-4</v>
      </c>
      <c r="S224" s="1">
        <f t="shared" si="21"/>
        <v>1.6640298516870364E-2</v>
      </c>
      <c r="T224" s="1">
        <f t="shared" si="15"/>
        <v>44940.714285714283</v>
      </c>
      <c r="U224" s="1">
        <f t="shared" si="22"/>
        <v>22664.428571428572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1801141</v>
      </c>
      <c r="C225" s="1">
        <v>24458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95242</v>
      </c>
      <c r="I225" s="1">
        <v>24754</v>
      </c>
      <c r="J225" s="1">
        <v>37692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8.5284234582464532E-3</v>
      </c>
      <c r="R225" s="1">
        <f t="shared" si="20"/>
        <v>8.2544306870599665E-4</v>
      </c>
      <c r="S225" s="1">
        <f t="shared" si="21"/>
        <v>1.6464585196255606E-2</v>
      </c>
      <c r="T225" s="1">
        <f t="shared" si="15"/>
        <v>46382.714285714283</v>
      </c>
      <c r="U225" s="1">
        <f t="shared" si="22"/>
        <v>22845.571428571428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1822100</v>
      </c>
      <c r="C226" s="1">
        <v>20959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96777</v>
      </c>
      <c r="I226" s="1">
        <v>21213</v>
      </c>
      <c r="J226" s="1">
        <v>35492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8.3402885956798036E-3</v>
      </c>
      <c r="R226" s="1">
        <f t="shared" si="20"/>
        <v>9.2949760654366311E-4</v>
      </c>
      <c r="S226" s="1">
        <f t="shared" si="21"/>
        <v>1.6325815195277534E-2</v>
      </c>
      <c r="T226" s="1">
        <f t="shared" si="15"/>
        <v>47411.857142857145</v>
      </c>
      <c r="U226" s="1">
        <f t="shared" si="22"/>
        <v>22821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1843246</v>
      </c>
      <c r="C227" s="1">
        <v>21146</v>
      </c>
      <c r="D227" s="3">
        <v>464</v>
      </c>
      <c r="E227" s="1">
        <v>0</v>
      </c>
      <c r="F227" s="1">
        <v>35</v>
      </c>
      <c r="G227" s="1">
        <v>1502</v>
      </c>
      <c r="H227" s="1">
        <f t="shared" si="14"/>
        <v>98279</v>
      </c>
      <c r="I227" s="1">
        <v>21383</v>
      </c>
      <c r="J227" s="1">
        <v>41164</v>
      </c>
      <c r="K227" s="1">
        <v>62547</v>
      </c>
      <c r="L227" s="1">
        <v>554</v>
      </c>
      <c r="M227" s="3">
        <v>34048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8.3663431988145274E-3</v>
      </c>
      <c r="R227" s="1">
        <f t="shared" si="20"/>
        <v>9.3383063959110379E-4</v>
      </c>
      <c r="S227" s="1">
        <f t="shared" si="21"/>
        <v>1.6474673128741162E-2</v>
      </c>
      <c r="T227" s="1">
        <f t="shared" si="15"/>
        <v>49552.285714285717</v>
      </c>
      <c r="U227" s="1">
        <f t="shared" si="22"/>
        <v>23698.714285714286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1861098</v>
      </c>
      <c r="C228" s="1">
        <v>17852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99848</v>
      </c>
      <c r="I228" s="1">
        <v>18047</v>
      </c>
      <c r="J228" s="1">
        <v>33457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8.2762402222990132E-3</v>
      </c>
      <c r="R228" s="1">
        <f t="shared" si="20"/>
        <v>9.2944292522013829E-4</v>
      </c>
      <c r="S228" s="1">
        <f t="shared" si="21"/>
        <v>1.6613219855388779E-2</v>
      </c>
      <c r="T228" s="1">
        <f t="shared" si="15"/>
        <v>50022.714285714283</v>
      </c>
      <c r="U228" s="1">
        <f t="shared" si="22"/>
        <v>23432.285714285714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1870584</v>
      </c>
      <c r="C229" s="1">
        <v>9486</v>
      </c>
      <c r="D229" s="3">
        <v>198</v>
      </c>
      <c r="E229" s="1">
        <v>0</v>
      </c>
      <c r="F229" s="1">
        <v>24</v>
      </c>
      <c r="G229" s="1">
        <v>1218</v>
      </c>
      <c r="H229" s="1">
        <f t="shared" si="14"/>
        <v>101066</v>
      </c>
      <c r="I229" s="1">
        <v>9571</v>
      </c>
      <c r="J229" s="1">
        <v>14575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8.4471748443941484E-3</v>
      </c>
      <c r="R229" s="1">
        <f t="shared" si="20"/>
        <v>9.1552634590547186E-4</v>
      </c>
      <c r="S229" s="1">
        <f t="shared" si="21"/>
        <v>1.6931983522319154E-2</v>
      </c>
      <c r="T229" s="1">
        <f t="shared" si="15"/>
        <v>49484</v>
      </c>
      <c r="U229" s="1">
        <f t="shared" si="22"/>
        <v>23269.571428571428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1877737</v>
      </c>
      <c r="C230" s="1">
        <v>7153</v>
      </c>
      <c r="D230" s="3">
        <v>112</v>
      </c>
      <c r="E230" s="1">
        <v>0</v>
      </c>
      <c r="F230" s="1">
        <v>28</v>
      </c>
      <c r="G230" s="1">
        <v>1068</v>
      </c>
      <c r="H230" s="1">
        <f t="shared" si="14"/>
        <v>102134</v>
      </c>
      <c r="I230" s="1">
        <v>7220</v>
      </c>
      <c r="J230" s="1">
        <v>15640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8.4060200571818358E-3</v>
      </c>
      <c r="R230" s="1">
        <f t="shared" si="20"/>
        <v>8.5670038551517345E-4</v>
      </c>
      <c r="S230" s="1">
        <f t="shared" si="21"/>
        <v>1.6869739750401735E-2</v>
      </c>
      <c r="T230" s="1">
        <f t="shared" si="15"/>
        <v>49216.428571428572</v>
      </c>
      <c r="U230" s="1">
        <f t="shared" si="22"/>
        <v>23203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1885945</v>
      </c>
      <c r="C231" s="1">
        <v>8208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103259</v>
      </c>
      <c r="I231" s="1">
        <v>8274</v>
      </c>
      <c r="J231" s="1">
        <v>28337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8.0298214437896712E-3</v>
      </c>
      <c r="R231" s="1">
        <f t="shared" si="20"/>
        <v>8.345323741007194E-4</v>
      </c>
      <c r="S231" s="1">
        <f t="shared" si="21"/>
        <v>1.6768132858970147E-2</v>
      </c>
      <c r="T231" s="1">
        <f t="shared" si="15"/>
        <v>45259.857142857145</v>
      </c>
      <c r="U231" s="1">
        <f t="shared" si="22"/>
        <v>20438.428571428572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1908168</v>
      </c>
      <c r="C232" s="1">
        <v>22223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103894</v>
      </c>
      <c r="I232" s="1">
        <v>22405</v>
      </c>
      <c r="J232" s="1">
        <v>54495</v>
      </c>
      <c r="K232" s="1">
        <v>76900</v>
      </c>
      <c r="L232" s="1">
        <v>660</v>
      </c>
      <c r="M232" s="3">
        <v>41300</v>
      </c>
      <c r="N232" s="3">
        <v>61</v>
      </c>
      <c r="O232" s="1">
        <f t="shared" si="17"/>
        <v>35600</v>
      </c>
      <c r="P232" s="1">
        <f t="shared" si="18"/>
        <v>599</v>
      </c>
      <c r="Q232" s="1">
        <f t="shared" si="19"/>
        <v>8.2439558913645246E-3</v>
      </c>
      <c r="R232" s="1">
        <f t="shared" si="20"/>
        <v>1.001638550019325E-3</v>
      </c>
      <c r="S232" s="1">
        <f t="shared" si="21"/>
        <v>1.7259137788499329E-2</v>
      </c>
      <c r="T232" s="1">
        <f t="shared" si="15"/>
        <v>47324.714285714283</v>
      </c>
      <c r="U232" s="1">
        <f t="shared" si="22"/>
        <v>21082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1927816</v>
      </c>
      <c r="C233" s="1">
        <v>19648</v>
      </c>
      <c r="D233" s="3">
        <v>474</v>
      </c>
      <c r="E233" s="1">
        <v>0</v>
      </c>
      <c r="F233" s="1">
        <v>36</v>
      </c>
      <c r="G233" s="1">
        <v>1495</v>
      </c>
      <c r="H233" s="1">
        <f t="shared" si="14"/>
        <v>105389</v>
      </c>
      <c r="I233" s="1">
        <v>19892</v>
      </c>
      <c r="J233" s="1">
        <v>47889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8.3336010912840406E-3</v>
      </c>
      <c r="R233" s="1">
        <f t="shared" si="20"/>
        <v>1.0234437556673861E-3</v>
      </c>
      <c r="S233" s="1">
        <f t="shared" si="21"/>
        <v>1.7298562788580347E-2</v>
      </c>
      <c r="T233" s="1">
        <f t="shared" si="15"/>
        <v>48907</v>
      </c>
      <c r="U233" s="1">
        <f t="shared" si="22"/>
        <v>21967.142857142859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1944183</v>
      </c>
      <c r="C234" s="1">
        <v>16367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106795</v>
      </c>
      <c r="I234" s="1">
        <v>16507</v>
      </c>
      <c r="J234" s="1">
        <v>47749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8.1730405919932109E-3</v>
      </c>
      <c r="R234" s="1">
        <f t="shared" si="20"/>
        <v>1.0232675293599068E-3</v>
      </c>
      <c r="S234" s="1">
        <f t="shared" si="21"/>
        <v>1.7049748521095563E-2</v>
      </c>
      <c r="T234" s="1">
        <f t="shared" si="15"/>
        <v>49151.142857142855</v>
      </c>
      <c r="U234" s="1">
        <f t="shared" si="22"/>
        <v>21927.428571428572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1960481</v>
      </c>
      <c r="C235" s="1">
        <v>16298</v>
      </c>
      <c r="D235" s="3">
        <v>409</v>
      </c>
      <c r="E235" s="1">
        <v>0</v>
      </c>
      <c r="F235" s="1">
        <v>31</v>
      </c>
      <c r="G235" s="1">
        <v>1403</v>
      </c>
      <c r="H235" s="1">
        <f t="shared" si="14"/>
        <v>108198</v>
      </c>
      <c r="I235" s="1">
        <v>16479</v>
      </c>
      <c r="J235" s="1">
        <v>41769</v>
      </c>
      <c r="K235" s="1">
        <v>58248</v>
      </c>
      <c r="L235" s="1">
        <v>506</v>
      </c>
      <c r="M235" s="3">
        <v>31244</v>
      </c>
      <c r="N235" s="3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8.1584483554825796E-3</v>
      </c>
      <c r="R235" s="1">
        <f t="shared" si="20"/>
        <v>1.0637528788457766E-3</v>
      </c>
      <c r="S235" s="1">
        <f t="shared" si="21"/>
        <v>1.690126504950747E-2</v>
      </c>
      <c r="T235" s="1">
        <f t="shared" si="15"/>
        <v>50114.571428571428</v>
      </c>
      <c r="U235" s="1">
        <f t="shared" si="22"/>
        <v>22449.714285714286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1970837</v>
      </c>
      <c r="C236" s="1">
        <v>10356</v>
      </c>
      <c r="D236" s="3">
        <v>189</v>
      </c>
      <c r="E236" s="1">
        <v>0</v>
      </c>
      <c r="F236" s="1">
        <v>21</v>
      </c>
      <c r="G236" s="1">
        <v>1130</v>
      </c>
      <c r="H236" s="1">
        <f t="shared" si="14"/>
        <v>109328</v>
      </c>
      <c r="I236" s="1">
        <v>10422</v>
      </c>
      <c r="J236" s="1">
        <v>12913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8.1344948870113801E-3</v>
      </c>
      <c r="R236" s="1">
        <f t="shared" si="20"/>
        <v>1.0529293437264269E-3</v>
      </c>
      <c r="S236" s="1">
        <f t="shared" si="21"/>
        <v>1.6631572330997203E-2</v>
      </c>
      <c r="T236" s="1">
        <f t="shared" si="15"/>
        <v>49998.714285714283</v>
      </c>
      <c r="U236" s="1">
        <f t="shared" si="22"/>
        <v>22727.857142857141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1979563</v>
      </c>
      <c r="C237" s="1">
        <v>8726</v>
      </c>
      <c r="D237" s="3">
        <v>161</v>
      </c>
      <c r="E237" s="1">
        <v>0</v>
      </c>
      <c r="F237" s="1">
        <v>31</v>
      </c>
      <c r="G237" s="1">
        <v>1059</v>
      </c>
      <c r="H237" s="1">
        <f t="shared" si="14"/>
        <v>110387</v>
      </c>
      <c r="I237" s="1">
        <v>8796</v>
      </c>
      <c r="J237" s="1">
        <v>14905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8.2860172390203865E-3</v>
      </c>
      <c r="R237" s="1">
        <f t="shared" si="20"/>
        <v>1.0557221717413113E-3</v>
      </c>
      <c r="S237" s="1">
        <f t="shared" si="21"/>
        <v>1.686601305152673E-2</v>
      </c>
      <c r="T237" s="1">
        <f t="shared" si="15"/>
        <v>50118.857142857145</v>
      </c>
      <c r="U237" s="1">
        <f t="shared" si="22"/>
        <v>22920.142857142859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2000344</v>
      </c>
      <c r="C238" s="1">
        <v>20781</v>
      </c>
      <c r="D238" s="3">
        <v>504</v>
      </c>
      <c r="E238" s="1">
        <v>0</v>
      </c>
      <c r="F238" s="1">
        <v>24</v>
      </c>
      <c r="G238" s="1">
        <v>1499</v>
      </c>
      <c r="H238" s="1">
        <f t="shared" si="14"/>
        <v>111886</v>
      </c>
      <c r="I238" s="1">
        <v>20964</v>
      </c>
      <c r="J238" s="1">
        <v>55941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8.5164371583581755E-3</v>
      </c>
      <c r="R238" s="1">
        <f t="shared" si="20"/>
        <v>9.8146286077179542E-4</v>
      </c>
      <c r="S238" s="1">
        <f t="shared" si="21"/>
        <v>1.7061978578404892E-2</v>
      </c>
      <c r="T238" s="1">
        <f t="shared" si="15"/>
        <v>55875.142857142855</v>
      </c>
      <c r="U238" s="1">
        <f t="shared" si="22"/>
        <v>26181.857142857141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2019584</v>
      </c>
      <c r="C239" s="1">
        <v>19240</v>
      </c>
      <c r="D239" s="3">
        <v>421</v>
      </c>
      <c r="E239" s="1">
        <v>0</v>
      </c>
      <c r="F239" s="1">
        <v>26</v>
      </c>
      <c r="G239" s="1">
        <v>1531</v>
      </c>
      <c r="H239" s="1">
        <f t="shared" si="14"/>
        <v>113417</v>
      </c>
      <c r="I239" s="1">
        <v>19414</v>
      </c>
      <c r="J239" s="1">
        <v>51175</v>
      </c>
      <c r="K239" s="1">
        <v>70589</v>
      </c>
      <c r="L239" s="1">
        <v>520</v>
      </c>
      <c r="M239" s="3">
        <v>37539</v>
      </c>
      <c r="N239" s="3">
        <v>15</v>
      </c>
      <c r="O239" s="1">
        <f t="shared" si="17"/>
        <v>33050</v>
      </c>
      <c r="P239" s="1">
        <f t="shared" si="18"/>
        <v>505</v>
      </c>
      <c r="Q239" s="1">
        <f t="shared" si="19"/>
        <v>8.2922962982212231E-3</v>
      </c>
      <c r="R239" s="1">
        <f t="shared" si="20"/>
        <v>7.7416067263782996E-4</v>
      </c>
      <c r="S239" s="1">
        <f t="shared" si="21"/>
        <v>1.678258993044604E-2</v>
      </c>
      <c r="T239" s="1">
        <f t="shared" si="15"/>
        <v>54973.571428571428</v>
      </c>
      <c r="U239" s="1">
        <f t="shared" si="22"/>
        <v>25817.571428571428</v>
      </c>
      <c r="V239" s="1">
        <f t="shared" si="23"/>
        <v>29156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2036830</v>
      </c>
      <c r="C240" s="1">
        <v>17246</v>
      </c>
      <c r="D240" s="3">
        <v>414</v>
      </c>
      <c r="E240" s="1">
        <v>0</v>
      </c>
      <c r="F240" s="1">
        <v>32</v>
      </c>
      <c r="G240" s="1">
        <v>1484</v>
      </c>
      <c r="H240" s="1">
        <f t="shared" si="14"/>
        <v>114901</v>
      </c>
      <c r="I240" s="1">
        <v>17373</v>
      </c>
      <c r="J240" s="1">
        <v>47290</v>
      </c>
      <c r="K240" s="1">
        <v>64663</v>
      </c>
      <c r="L240" s="1">
        <v>522</v>
      </c>
      <c r="M240" s="3">
        <v>32688</v>
      </c>
      <c r="N240" s="3">
        <v>26</v>
      </c>
      <c r="O240" s="1">
        <f t="shared" si="17"/>
        <v>31975</v>
      </c>
      <c r="P240" s="1">
        <f t="shared" si="18"/>
        <v>496</v>
      </c>
      <c r="Q240" s="1">
        <f t="shared" si="19"/>
        <v>8.176642729704451E-3</v>
      </c>
      <c r="R240" s="1">
        <f t="shared" si="20"/>
        <v>6.8573571055046323E-4</v>
      </c>
      <c r="S240" s="1">
        <f t="shared" si="21"/>
        <v>1.6659683231375177E-2</v>
      </c>
      <c r="T240" s="1">
        <f t="shared" si="15"/>
        <v>54528.142857142855</v>
      </c>
      <c r="U240" s="1">
        <f t="shared" si="22"/>
        <v>25570.714285714286</v>
      </c>
      <c r="V240" s="1">
        <f t="shared" si="23"/>
        <v>28957.428571428572</v>
      </c>
      <c r="W240" s="1">
        <f t="shared" si="24"/>
        <v>426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2052059</v>
      </c>
      <c r="C241" s="1">
        <v>15229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116439</v>
      </c>
      <c r="I241" s="1">
        <v>15361</v>
      </c>
      <c r="J241" s="1">
        <v>51680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7.976966411951664E-3</v>
      </c>
      <c r="R241" s="1">
        <f t="shared" si="20"/>
        <v>6.1370012468827935E-4</v>
      </c>
      <c r="S241" s="1">
        <f t="shared" si="21"/>
        <v>1.6414578333426355E-2</v>
      </c>
      <c r="T241" s="1">
        <f t="shared" si="15"/>
        <v>54926</v>
      </c>
      <c r="U241" s="1">
        <f t="shared" si="22"/>
        <v>25595.714285714286</v>
      </c>
      <c r="V241" s="1">
        <f t="shared" si="23"/>
        <v>29330.285714285714</v>
      </c>
      <c r="W241" s="1">
        <f t="shared" si="24"/>
        <v>420.14285714285717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2067507</v>
      </c>
      <c r="C242" s="1">
        <v>15448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117951</v>
      </c>
      <c r="I242" s="1">
        <v>15540</v>
      </c>
      <c r="J242" s="1">
        <v>43229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8.0622748394168359E-3</v>
      </c>
      <c r="R242" s="1">
        <f t="shared" si="20"/>
        <v>5.6142474955574216E-4</v>
      </c>
      <c r="S242" s="1">
        <f t="shared" si="21"/>
        <v>1.659016357046518E-2</v>
      </c>
      <c r="T242" s="1">
        <f t="shared" si="15"/>
        <v>55000.428571428572</v>
      </c>
      <c r="U242" s="1">
        <f t="shared" si="22"/>
        <v>25738.142857142859</v>
      </c>
      <c r="V242" s="1">
        <f t="shared" si="23"/>
        <v>29262.285714285714</v>
      </c>
      <c r="W242" s="1">
        <f t="shared" si="24"/>
        <v>427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2075878</v>
      </c>
      <c r="C243" s="1">
        <v>8371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119155</v>
      </c>
      <c r="I243" s="1">
        <v>8408</v>
      </c>
      <c r="J243" s="1">
        <v>14649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8.1096887387094672E-3</v>
      </c>
      <c r="R243" s="1">
        <f t="shared" si="20"/>
        <v>5.3842125099730299E-4</v>
      </c>
      <c r="S243" s="1">
        <f t="shared" si="21"/>
        <v>1.6682924666341508E-2</v>
      </c>
      <c r="T243" s="1">
        <f t="shared" si="15"/>
        <v>54960.714285714283</v>
      </c>
      <c r="U243" s="1">
        <f t="shared" si="22"/>
        <v>25774.857142857141</v>
      </c>
      <c r="V243" s="1">
        <f t="shared" si="23"/>
        <v>29185.857142857141</v>
      </c>
      <c r="W243" s="1">
        <f t="shared" si="24"/>
        <v>430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2082045</v>
      </c>
      <c r="C244" s="1">
        <v>6167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120317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8.0694945495747763E-3</v>
      </c>
      <c r="R244" s="1">
        <f t="shared" si="20"/>
        <v>5.3457315069568075E-4</v>
      </c>
      <c r="S244" s="1">
        <f t="shared" si="21"/>
        <v>1.6604264112791228E-2</v>
      </c>
      <c r="T244" s="1">
        <f t="shared" si="15"/>
        <v>54845</v>
      </c>
      <c r="U244" s="1">
        <f t="shared" si="22"/>
        <v>25716.285714285714</v>
      </c>
      <c r="V244" s="1">
        <f t="shared" si="23"/>
        <v>29128.714285714286</v>
      </c>
      <c r="W244" s="1">
        <f t="shared" si="24"/>
        <v>427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2100447</v>
      </c>
      <c r="C245" s="1">
        <v>18402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122061</v>
      </c>
      <c r="I245" s="1">
        <v>18522</v>
      </c>
      <c r="J245" s="1">
        <v>60089</v>
      </c>
      <c r="K245" s="1">
        <v>78611</v>
      </c>
      <c r="L245" s="1">
        <v>511</v>
      </c>
      <c r="M245" s="3">
        <v>44284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7.7407610062729983E-3</v>
      </c>
      <c r="R245" s="1">
        <f t="shared" si="20"/>
        <v>5.8441084082109726E-4</v>
      </c>
      <c r="S245" s="1">
        <f t="shared" si="21"/>
        <v>1.5891416970813043E-2</v>
      </c>
      <c r="T245" s="1">
        <f t="shared" si="15"/>
        <v>55088.714285714283</v>
      </c>
      <c r="U245" s="1">
        <f t="shared" si="22"/>
        <v>25755.142857142859</v>
      </c>
      <c r="V245" s="1">
        <f t="shared" si="23"/>
        <v>29333.571428571428</v>
      </c>
      <c r="W245" s="1">
        <f t="shared" si="24"/>
        <v>409.28571428571428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2118867</v>
      </c>
      <c r="C246" s="1">
        <v>18420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122714</v>
      </c>
      <c r="I246" s="1">
        <v>18525</v>
      </c>
      <c r="J246" s="1">
        <v>56152</v>
      </c>
      <c r="K246" s="1">
        <v>74677</v>
      </c>
      <c r="L246" s="1">
        <v>613</v>
      </c>
      <c r="M246" s="3">
        <v>39704</v>
      </c>
      <c r="N246" s="3">
        <v>78</v>
      </c>
      <c r="O246" s="1">
        <f t="shared" si="17"/>
        <v>34973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8.8192771084337354E-4</v>
      </c>
      <c r="S246" s="1">
        <f t="shared" si="21"/>
        <v>1.5888347995982634E-2</v>
      </c>
      <c r="T246" s="1">
        <f t="shared" si="15"/>
        <v>55672.714285714283</v>
      </c>
      <c r="U246" s="1">
        <f t="shared" si="22"/>
        <v>26029.857142857141</v>
      </c>
      <c r="V246" s="1">
        <f t="shared" si="23"/>
        <v>29642.857142857141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2135764</v>
      </c>
      <c r="C247" s="1">
        <v>16897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124456</v>
      </c>
      <c r="I247" s="1">
        <v>16960</v>
      </c>
      <c r="J247" s="1">
        <v>49443</v>
      </c>
      <c r="K247" s="1">
        <v>66403</v>
      </c>
      <c r="L247" s="1">
        <v>690</v>
      </c>
      <c r="M247" s="3">
        <v>34064</v>
      </c>
      <c r="N247" s="3">
        <v>43</v>
      </c>
      <c r="O247" s="1">
        <f t="shared" si="17"/>
        <v>32339</v>
      </c>
      <c r="P247" s="1">
        <f t="shared" si="18"/>
        <v>647</v>
      </c>
      <c r="Q247" s="1">
        <f t="shared" si="19"/>
        <v>8.2922679582780896E-3</v>
      </c>
      <c r="R247" s="1">
        <f t="shared" si="20"/>
        <v>9.5750588866121524E-4</v>
      </c>
      <c r="S247" s="1">
        <f t="shared" si="21"/>
        <v>1.6683737463918543E-2</v>
      </c>
      <c r="T247" s="1">
        <f t="shared" si="15"/>
        <v>55921.285714285717</v>
      </c>
      <c r="U247" s="1">
        <f t="shared" si="22"/>
        <v>26081.857142857141</v>
      </c>
      <c r="V247" s="1">
        <f t="shared" si="23"/>
        <v>29839.428571428572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2152722</v>
      </c>
      <c r="C248" s="1">
        <v>16958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126196</v>
      </c>
      <c r="I248" s="1">
        <v>17082</v>
      </c>
      <c r="J248" s="1">
        <v>57084</v>
      </c>
      <c r="K248" s="1">
        <v>74166</v>
      </c>
      <c r="L248" s="1">
        <v>698</v>
      </c>
      <c r="M248" s="3">
        <v>42335</v>
      </c>
      <c r="N248" s="3">
        <v>32</v>
      </c>
      <c r="O248" s="1">
        <f t="shared" si="17"/>
        <v>31831</v>
      </c>
      <c r="P248" s="1">
        <f t="shared" si="18"/>
        <v>666</v>
      </c>
      <c r="Q248" s="1">
        <f t="shared" si="19"/>
        <v>8.7436711877844509E-3</v>
      </c>
      <c r="R248" s="1">
        <f t="shared" si="20"/>
        <v>1.0302682460976826E-3</v>
      </c>
      <c r="S248" s="1">
        <f t="shared" si="21"/>
        <v>1.7558384585609221E-2</v>
      </c>
      <c r="T248" s="1">
        <f t="shared" si="15"/>
        <v>56939.142857142855</v>
      </c>
      <c r="U248" s="1">
        <f t="shared" si="22"/>
        <v>26572.571428571428</v>
      </c>
      <c r="V248" s="1">
        <f t="shared" si="23"/>
        <v>30366.571428571428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2168945</v>
      </c>
      <c r="C249" s="1">
        <v>16223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128038</v>
      </c>
      <c r="I249" s="1">
        <v>16264</v>
      </c>
      <c r="J249" s="1">
        <v>44605</v>
      </c>
      <c r="K249" s="1">
        <v>60869</v>
      </c>
      <c r="L249" s="1">
        <v>678</v>
      </c>
      <c r="M249" s="3">
        <v>31486</v>
      </c>
      <c r="N249" s="3">
        <v>34</v>
      </c>
      <c r="O249" s="1">
        <f t="shared" si="17"/>
        <v>29383</v>
      </c>
      <c r="P249" s="1">
        <f t="shared" si="18"/>
        <v>644</v>
      </c>
      <c r="Q249" s="1">
        <f t="shared" si="19"/>
        <v>9.0347764017630287E-3</v>
      </c>
      <c r="R249" s="1">
        <f t="shared" si="20"/>
        <v>1.1018172952495264E-3</v>
      </c>
      <c r="S249" s="1">
        <f t="shared" si="21"/>
        <v>1.8063930839425795E-2</v>
      </c>
      <c r="T249" s="1">
        <f t="shared" si="15"/>
        <v>57239.142857142855</v>
      </c>
      <c r="U249" s="1">
        <f t="shared" si="22"/>
        <v>26770</v>
      </c>
      <c r="V249" s="1">
        <f t="shared" si="23"/>
        <v>30469.142857142859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2180127</v>
      </c>
      <c r="C250" s="1">
        <v>11182</v>
      </c>
      <c r="D250" s="3">
        <v>364</v>
      </c>
      <c r="E250" s="1">
        <v>0</v>
      </c>
      <c r="F250" s="1">
        <v>46</v>
      </c>
      <c r="G250" s="1">
        <v>1378</v>
      </c>
      <c r="H250" s="1">
        <f t="shared" si="14"/>
        <v>129416</v>
      </c>
      <c r="I250" s="1">
        <v>11236</v>
      </c>
      <c r="J250" s="1">
        <v>15216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9.3647372107239103E-3</v>
      </c>
      <c r="R250" s="1">
        <f t="shared" si="20"/>
        <v>1.1362836013616622E-3</v>
      </c>
      <c r="S250" s="1">
        <f t="shared" si="21"/>
        <v>1.8535380493369755E-2</v>
      </c>
      <c r="T250" s="1">
        <f t="shared" si="15"/>
        <v>57724.142857142855</v>
      </c>
      <c r="U250" s="1">
        <f t="shared" si="22"/>
        <v>27299.142857142859</v>
      </c>
      <c r="V250" s="1">
        <f t="shared" si="23"/>
        <v>30425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2188779</v>
      </c>
      <c r="C251" s="1">
        <v>8652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130673</v>
      </c>
      <c r="I251" s="1">
        <v>8696</v>
      </c>
      <c r="J251" s="1">
        <v>14677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9.5884078892401695E-3</v>
      </c>
      <c r="R251" s="1">
        <f t="shared" si="20"/>
        <v>1.1798118961194655E-3</v>
      </c>
      <c r="S251" s="1">
        <f t="shared" si="21"/>
        <v>1.8682981044312263E-2</v>
      </c>
      <c r="T251" s="1">
        <f t="shared" si="15"/>
        <v>57793</v>
      </c>
      <c r="U251" s="1">
        <f t="shared" si="22"/>
        <v>27764</v>
      </c>
      <c r="V251" s="1">
        <f t="shared" si="23"/>
        <v>30029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2209930</v>
      </c>
      <c r="C252" s="1">
        <v>21151</v>
      </c>
      <c r="D252" s="3">
        <v>867</v>
      </c>
      <c r="E252" s="1">
        <v>0</v>
      </c>
      <c r="F252" s="1">
        <v>63</v>
      </c>
      <c r="G252" s="1">
        <v>1735</v>
      </c>
      <c r="H252" s="1">
        <f t="shared" si="14"/>
        <v>132408</v>
      </c>
      <c r="I252" s="1">
        <v>21179</v>
      </c>
      <c r="J252" s="1">
        <v>61760</v>
      </c>
      <c r="K252" s="1">
        <v>82939</v>
      </c>
      <c r="L252" s="1">
        <v>998</v>
      </c>
      <c r="M252" s="3">
        <v>41648</v>
      </c>
      <c r="N252" s="3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1.0677975635823801E-2</v>
      </c>
      <c r="R252" s="1">
        <f t="shared" si="20"/>
        <v>1.2959670853266655E-3</v>
      </c>
      <c r="S252" s="1">
        <f t="shared" si="21"/>
        <v>2.0351494198060722E-2</v>
      </c>
      <c r="T252" s="1">
        <f t="shared" si="15"/>
        <v>58411.285714285717</v>
      </c>
      <c r="U252" s="1">
        <f t="shared" si="22"/>
        <v>28758.857142857141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2229679</v>
      </c>
      <c r="C253" s="1">
        <v>19749</v>
      </c>
      <c r="D253" s="3">
        <v>718</v>
      </c>
      <c r="E253" s="1">
        <v>0</v>
      </c>
      <c r="F253" s="1">
        <v>73</v>
      </c>
      <c r="G253" s="1">
        <v>1789</v>
      </c>
      <c r="H253" s="1">
        <f t="shared" si="14"/>
        <v>134197</v>
      </c>
      <c r="I253" s="1">
        <v>19866</v>
      </c>
      <c r="J253" s="1">
        <v>58658</v>
      </c>
      <c r="K253" s="1">
        <v>78524</v>
      </c>
      <c r="L253" s="1">
        <v>834</v>
      </c>
      <c r="M253" s="3">
        <v>39322</v>
      </c>
      <c r="N253" s="3">
        <v>33</v>
      </c>
      <c r="O253" s="1">
        <f t="shared" si="17"/>
        <v>39202</v>
      </c>
      <c r="P253" s="1">
        <f t="shared" si="18"/>
        <v>801</v>
      </c>
      <c r="Q253" s="1">
        <f t="shared" si="19"/>
        <v>1.1113910923954392E-2</v>
      </c>
      <c r="R253" s="1">
        <f t="shared" si="20"/>
        <v>1.0811593503390689E-3</v>
      </c>
      <c r="S253" s="1">
        <f t="shared" si="21"/>
        <v>2.1226908500007299E-2</v>
      </c>
      <c r="T253" s="1">
        <f t="shared" si="15"/>
        <v>58960.857142857145</v>
      </c>
      <c r="U253" s="1">
        <f t="shared" si="22"/>
        <v>29363</v>
      </c>
      <c r="V253" s="1">
        <f t="shared" si="23"/>
        <v>29597.857142857141</v>
      </c>
      <c r="W253" s="1">
        <f t="shared" si="24"/>
        <v>623.28571428571433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2246881</v>
      </c>
      <c r="C254" s="1">
        <v>17202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135925</v>
      </c>
      <c r="I254" s="1">
        <v>17258</v>
      </c>
      <c r="J254" s="1">
        <v>49127</v>
      </c>
      <c r="K254" s="1">
        <v>66385</v>
      </c>
      <c r="L254" s="1">
        <v>735</v>
      </c>
      <c r="M254" s="3">
        <v>30279</v>
      </c>
      <c r="N254" s="3">
        <v>40</v>
      </c>
      <c r="O254" s="1">
        <f t="shared" si="17"/>
        <v>36106</v>
      </c>
      <c r="P254" s="1">
        <f t="shared" si="18"/>
        <v>695</v>
      </c>
      <c r="Q254" s="1">
        <f t="shared" si="19"/>
        <v>1.1223431578743325E-2</v>
      </c>
      <c r="R254" s="1">
        <f t="shared" si="20"/>
        <v>1.0865290068829891E-3</v>
      </c>
      <c r="S254" s="1">
        <f t="shared" si="21"/>
        <v>2.1074206432625604E-2</v>
      </c>
      <c r="T254" s="1">
        <f t="shared" si="15"/>
        <v>58958.285714285717</v>
      </c>
      <c r="U254" s="1">
        <f t="shared" si="22"/>
        <v>29901.142857142859</v>
      </c>
      <c r="V254" s="1">
        <f t="shared" si="23"/>
        <v>29057.142857142859</v>
      </c>
      <c r="W254" s="1">
        <f t="shared" si="24"/>
        <v>630.14285714285711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2263106</v>
      </c>
      <c r="C255" s="1">
        <v>16225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137613</v>
      </c>
      <c r="I255" s="1">
        <v>16258</v>
      </c>
      <c r="J255" s="1">
        <v>60043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1.1447704312233785E-2</v>
      </c>
      <c r="R255" s="1">
        <f t="shared" si="20"/>
        <v>1.147155988597368E-3</v>
      </c>
      <c r="S255" s="1">
        <f t="shared" si="21"/>
        <v>2.1328849677894696E-2</v>
      </c>
      <c r="T255" s="1">
        <f t="shared" si="15"/>
        <v>59263.285714285717</v>
      </c>
      <c r="U255" s="1">
        <f t="shared" si="22"/>
        <v>30247.428571428572</v>
      </c>
      <c r="V255" s="1">
        <f t="shared" si="23"/>
        <v>29015.857142857141</v>
      </c>
      <c r="W255" s="1">
        <f t="shared" si="24"/>
        <v>645.14285714285711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2280023</v>
      </c>
      <c r="C256" s="1">
        <v>16917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139527</v>
      </c>
      <c r="I256" s="1">
        <v>16966</v>
      </c>
      <c r="J256" s="1">
        <v>47661</v>
      </c>
      <c r="K256" s="1">
        <v>64627</v>
      </c>
      <c r="L256" s="1">
        <v>674</v>
      </c>
      <c r="M256" s="3">
        <v>31613</v>
      </c>
      <c r="N256" s="3">
        <v>34</v>
      </c>
      <c r="O256" s="1">
        <f t="shared" si="17"/>
        <v>33014</v>
      </c>
      <c r="P256" s="1">
        <f t="shared" si="18"/>
        <v>640</v>
      </c>
      <c r="Q256" s="1">
        <f t="shared" si="19"/>
        <v>1.1335376647451869E-2</v>
      </c>
      <c r="R256" s="1">
        <f t="shared" si="20"/>
        <v>1.1464391501589269E-3</v>
      </c>
      <c r="S256" s="1">
        <f t="shared" si="21"/>
        <v>2.0950673978352829E-2</v>
      </c>
      <c r="T256" s="1">
        <f t="shared" si="15"/>
        <v>59800.142857142855</v>
      </c>
      <c r="U256" s="1">
        <f t="shared" si="22"/>
        <v>30766.142857142859</v>
      </c>
      <c r="V256" s="1">
        <f t="shared" si="23"/>
        <v>29034</v>
      </c>
      <c r="W256" s="1">
        <f t="shared" si="24"/>
        <v>644.57142857142856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2291608</v>
      </c>
      <c r="C257" s="1">
        <v>11585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141114</v>
      </c>
      <c r="I257" s="1">
        <v>11671</v>
      </c>
      <c r="J257" s="1">
        <v>17015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1.1429657704325923E-2</v>
      </c>
      <c r="R257" s="1">
        <f t="shared" si="20"/>
        <v>1.1326860841423948E-3</v>
      </c>
      <c r="S257" s="1">
        <f t="shared" si="21"/>
        <v>2.1111597777726549E-2</v>
      </c>
      <c r="T257" s="1">
        <f t="shared" si="15"/>
        <v>60119.285714285717</v>
      </c>
      <c r="U257" s="1">
        <f t="shared" si="22"/>
        <v>30985</v>
      </c>
      <c r="V257" s="1">
        <f t="shared" si="23"/>
        <v>29134.285714285714</v>
      </c>
      <c r="W257" s="1">
        <f t="shared" si="24"/>
        <v>654.14285714285711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2299231</v>
      </c>
      <c r="C258" s="1">
        <v>7623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142808</v>
      </c>
      <c r="I258" s="1">
        <v>7634</v>
      </c>
      <c r="J258" s="1">
        <v>18945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1.1550769854801777E-2</v>
      </c>
      <c r="R258" s="1">
        <f t="shared" si="20"/>
        <v>1.0838220209409897E-3</v>
      </c>
      <c r="S258" s="1">
        <f t="shared" si="21"/>
        <v>2.150300186322545E-2</v>
      </c>
      <c r="T258" s="1">
        <f t="shared" si="15"/>
        <v>60577.285714285717</v>
      </c>
      <c r="U258" s="1">
        <f t="shared" si="22"/>
        <v>31052.142857142859</v>
      </c>
      <c r="V258" s="1">
        <f t="shared" si="23"/>
        <v>29525.142857142859</v>
      </c>
      <c r="W258" s="1">
        <f t="shared" si="24"/>
        <v>667.71428571428567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2321033</v>
      </c>
      <c r="C259" s="1">
        <v>21802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143690</v>
      </c>
      <c r="I259" s="1">
        <v>21816</v>
      </c>
      <c r="J259" s="1">
        <v>69590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1.1146614629093566E-2</v>
      </c>
      <c r="R259" s="1">
        <f t="shared" si="20"/>
        <v>9.7229665956811062E-4</v>
      </c>
      <c r="S259" s="1">
        <f t="shared" si="21"/>
        <v>2.0824028836046862E-2</v>
      </c>
      <c r="T259" s="1">
        <f t="shared" si="15"/>
        <v>61786.857142857145</v>
      </c>
      <c r="U259" s="1">
        <f t="shared" si="22"/>
        <v>31666.714285714286</v>
      </c>
      <c r="V259" s="1">
        <f t="shared" si="23"/>
        <v>30120.142857142859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18" si="26">C260+B259</f>
        <v>2342849</v>
      </c>
      <c r="C260" s="1">
        <v>21816</v>
      </c>
      <c r="D260" s="3">
        <v>734</v>
      </c>
      <c r="E260" s="1">
        <v>0</v>
      </c>
      <c r="F260" s="1">
        <v>59</v>
      </c>
      <c r="G260" s="1">
        <v>2146</v>
      </c>
      <c r="H260" s="1">
        <f t="shared" ref="H260:H279" si="27">G260+H259</f>
        <v>145836</v>
      </c>
      <c r="I260" s="1">
        <v>21893</v>
      </c>
      <c r="J260" s="1">
        <v>65785</v>
      </c>
      <c r="K260" s="1">
        <v>87678</v>
      </c>
      <c r="L260" s="1">
        <v>881</v>
      </c>
      <c r="M260" s="3">
        <v>41721</v>
      </c>
      <c r="N260" s="3">
        <v>22</v>
      </c>
      <c r="O260" s="1">
        <f t="shared" si="17"/>
        <v>45957</v>
      </c>
      <c r="P260" s="1">
        <f t="shared" si="18"/>
        <v>859</v>
      </c>
      <c r="Q260" s="1">
        <f t="shared" si="19"/>
        <v>1.1022003251355109E-2</v>
      </c>
      <c r="R260" s="1">
        <f t="shared" si="20"/>
        <v>9.0977302569874316E-4</v>
      </c>
      <c r="S260" s="1">
        <f t="shared" si="21"/>
        <v>2.0462127115601823E-2</v>
      </c>
      <c r="T260" s="1">
        <f t="shared" si="15"/>
        <v>63094.571428571428</v>
      </c>
      <c r="U260" s="1">
        <f t="shared" si="22"/>
        <v>32631.714285714286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2363831</v>
      </c>
      <c r="C261" s="1">
        <v>20982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147878</v>
      </c>
      <c r="I261" s="1">
        <v>21050</v>
      </c>
      <c r="J261" s="1">
        <v>56647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1.1055822188469979E-2</v>
      </c>
      <c r="R261" s="1">
        <f t="shared" si="20"/>
        <v>7.9332865945906054E-4</v>
      </c>
      <c r="S261" s="1">
        <f t="shared" si="21"/>
        <v>2.0477122024338813E-2</v>
      </c>
      <c r="T261" s="1">
        <f t="shared" si="15"/>
        <v>64710.571428571428</v>
      </c>
      <c r="U261" s="1">
        <f t="shared" si="22"/>
        <v>33738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2382945</v>
      </c>
      <c r="C262" s="1">
        <v>19114</v>
      </c>
      <c r="D262" s="3">
        <v>833</v>
      </c>
      <c r="E262" s="1">
        <v>0</v>
      </c>
      <c r="F262" s="1">
        <v>106</v>
      </c>
      <c r="G262" s="1">
        <v>2068</v>
      </c>
      <c r="H262" s="1">
        <f t="shared" si="27"/>
        <v>149946</v>
      </c>
      <c r="I262" s="1">
        <v>19062</v>
      </c>
      <c r="J262" s="1">
        <v>67587</v>
      </c>
      <c r="K262" s="1">
        <v>86649</v>
      </c>
      <c r="L262" s="1">
        <v>993</v>
      </c>
      <c r="M262" s="3">
        <v>43668</v>
      </c>
      <c r="N262" s="3">
        <v>26</v>
      </c>
      <c r="O262" s="1">
        <f t="shared" si="17"/>
        <v>42981</v>
      </c>
      <c r="P262" s="1">
        <f t="shared" si="18"/>
        <v>967</v>
      </c>
      <c r="Q262" s="1">
        <f t="shared" si="19"/>
        <v>1.1193079542952849E-2</v>
      </c>
      <c r="R262" s="1">
        <f t="shared" si="20"/>
        <v>7.0503136016114999E-4</v>
      </c>
      <c r="S262" s="1">
        <f t="shared" si="21"/>
        <v>2.0547833330611043E-2</v>
      </c>
      <c r="T262" s="1">
        <f t="shared" si="15"/>
        <v>66188.857142857145</v>
      </c>
      <c r="U262" s="1">
        <f t="shared" si="22"/>
        <v>34984.571428571428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2398881</v>
      </c>
      <c r="C263" s="1">
        <v>15936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151942</v>
      </c>
      <c r="I263" s="1">
        <v>15885</v>
      </c>
      <c r="J263" s="1">
        <v>43938</v>
      </c>
      <c r="K263" s="1">
        <v>59823</v>
      </c>
      <c r="L263" s="1">
        <v>881</v>
      </c>
      <c r="M263" s="3">
        <v>24770</v>
      </c>
      <c r="N263" s="3">
        <v>16</v>
      </c>
      <c r="O263" s="1">
        <f t="shared" si="17"/>
        <v>35053</v>
      </c>
      <c r="P263" s="1">
        <f t="shared" si="18"/>
        <v>865</v>
      </c>
      <c r="Q263" s="1">
        <f t="shared" si="19"/>
        <v>1.1761806515774735E-2</v>
      </c>
      <c r="R263" s="1">
        <f t="shared" si="20"/>
        <v>6.4276160633687323E-4</v>
      </c>
      <c r="S263" s="1">
        <f t="shared" si="21"/>
        <v>2.1289348036496025E-2</v>
      </c>
      <c r="T263" s="1">
        <f t="shared" si="15"/>
        <v>65502.571428571428</v>
      </c>
      <c r="U263" s="1">
        <f t="shared" si="22"/>
        <v>35275.857142857145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2409287</v>
      </c>
      <c r="C264" s="1">
        <v>10406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153569</v>
      </c>
      <c r="I264" s="1">
        <v>10375</v>
      </c>
      <c r="J264" s="1">
        <v>12662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1.1979181617642188E-2</v>
      </c>
      <c r="R264" s="1">
        <f t="shared" si="20"/>
        <v>6.5520940007085971E-4</v>
      </c>
      <c r="S264" s="1">
        <f t="shared" si="21"/>
        <v>2.1431928306350982E-2</v>
      </c>
      <c r="T264" s="1">
        <f t="shared" si="15"/>
        <v>64695.571428571428</v>
      </c>
      <c r="U264" s="1">
        <f t="shared" si="22"/>
        <v>35261.142857142855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2416515</v>
      </c>
      <c r="C265" s="1">
        <v>7228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154934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1.2006651070337071E-2</v>
      </c>
      <c r="R265" s="1">
        <f t="shared" si="20"/>
        <v>6.4016388195378021E-4</v>
      </c>
      <c r="S265" s="1">
        <f t="shared" si="21"/>
        <v>2.1382901802760604E-2</v>
      </c>
      <c r="T265" s="1">
        <f t="shared" ref="T265:T279" si="28">AVERAGE(K259:K265)</f>
        <v>64178.714285714283</v>
      </c>
      <c r="U265" s="1">
        <f t="shared" si="22"/>
        <v>35168.285714285717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2430415</v>
      </c>
      <c r="C266" s="1">
        <v>13900</v>
      </c>
      <c r="D266" s="3">
        <v>593</v>
      </c>
      <c r="E266" s="1">
        <v>0</v>
      </c>
      <c r="F266" s="1">
        <v>82</v>
      </c>
      <c r="G266" s="1">
        <v>2067</v>
      </c>
      <c r="H266" s="1">
        <f t="shared" si="27"/>
        <v>157001</v>
      </c>
      <c r="I266" s="1">
        <v>13863</v>
      </c>
      <c r="J266" s="1">
        <v>45766</v>
      </c>
      <c r="K266" s="1">
        <v>59629</v>
      </c>
      <c r="L266" s="1">
        <v>749</v>
      </c>
      <c r="M266" s="3">
        <v>28642</v>
      </c>
      <c r="N266" s="3">
        <v>20</v>
      </c>
      <c r="O266" s="1">
        <f t="shared" si="17"/>
        <v>30987</v>
      </c>
      <c r="P266" s="1">
        <f t="shared" si="18"/>
        <v>729</v>
      </c>
      <c r="Q266" s="1">
        <f t="shared" si="19"/>
        <v>1.2508563407541548E-2</v>
      </c>
      <c r="R266" s="1">
        <f t="shared" si="20"/>
        <v>5.8095125388645625E-4</v>
      </c>
      <c r="S266" s="1">
        <f t="shared" si="21"/>
        <v>2.2083844333511824E-2</v>
      </c>
      <c r="T266" s="1">
        <f t="shared" si="28"/>
        <v>59639.142857142855</v>
      </c>
      <c r="U266" s="1">
        <f t="shared" si="22"/>
        <v>33081.714285714283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2448726</v>
      </c>
      <c r="C267" s="1">
        <v>18311</v>
      </c>
      <c r="D267" s="3">
        <v>788</v>
      </c>
      <c r="E267" s="1">
        <v>0</v>
      </c>
      <c r="F267" s="1">
        <v>52</v>
      </c>
      <c r="G267" s="1">
        <v>1880</v>
      </c>
      <c r="H267" s="1">
        <f t="shared" si="27"/>
        <v>158881</v>
      </c>
      <c r="I267" s="1">
        <v>18215</v>
      </c>
      <c r="J267" s="1">
        <v>69416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1.2658500767798921E-2</v>
      </c>
      <c r="R267" s="1">
        <f t="shared" si="20"/>
        <v>7.8944579845289815E-4</v>
      </c>
      <c r="S267" s="1">
        <f t="shared" si="21"/>
        <v>2.2454271558943008E-2</v>
      </c>
      <c r="T267" s="1">
        <f t="shared" si="28"/>
        <v>59632.428571428572</v>
      </c>
      <c r="U267" s="1">
        <f t="shared" si="22"/>
        <v>32669.571428571428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2469101</v>
      </c>
      <c r="C268" s="1">
        <v>20375</v>
      </c>
      <c r="D268" s="3">
        <v>899</v>
      </c>
      <c r="E268" s="1">
        <v>0</v>
      </c>
      <c r="F268" s="1">
        <v>71</v>
      </c>
      <c r="G268" s="1">
        <v>2032</v>
      </c>
      <c r="H268" s="1">
        <f t="shared" si="27"/>
        <v>160913</v>
      </c>
      <c r="I268" s="1">
        <v>20342</v>
      </c>
      <c r="J268" s="1">
        <v>64366</v>
      </c>
      <c r="K268" s="1">
        <v>84708</v>
      </c>
      <c r="L268" s="1">
        <v>1134</v>
      </c>
      <c r="M268" s="3">
        <v>39081</v>
      </c>
      <c r="N268" s="3">
        <v>51</v>
      </c>
      <c r="O268" s="1">
        <f t="shared" si="17"/>
        <v>45627</v>
      </c>
      <c r="P268" s="1">
        <f t="shared" si="18"/>
        <v>1083</v>
      </c>
      <c r="Q268" s="1">
        <f t="shared" si="19"/>
        <v>1.305962237122972E-2</v>
      </c>
      <c r="R268" s="1">
        <f t="shared" si="20"/>
        <v>9.3827007743305807E-4</v>
      </c>
      <c r="S268" s="1">
        <f t="shared" si="21"/>
        <v>2.3261767564565397E-2</v>
      </c>
      <c r="T268" s="1">
        <f t="shared" si="28"/>
        <v>60634</v>
      </c>
      <c r="U268" s="1">
        <f t="shared" si="22"/>
        <v>32923.428571428572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2487763</v>
      </c>
      <c r="C269" s="1">
        <v>18662</v>
      </c>
      <c r="D269" s="3">
        <v>951</v>
      </c>
      <c r="E269" s="1">
        <v>0</v>
      </c>
      <c r="F269" s="1">
        <v>55</v>
      </c>
      <c r="G269" s="1">
        <v>1817</v>
      </c>
      <c r="H269" s="1">
        <f t="shared" si="27"/>
        <v>162730</v>
      </c>
      <c r="I269" s="1">
        <v>18596</v>
      </c>
      <c r="J269" s="1">
        <v>68886</v>
      </c>
      <c r="K269" s="1">
        <v>87482</v>
      </c>
      <c r="L269" s="1">
        <v>1171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1133</v>
      </c>
      <c r="Q269" s="1">
        <f t="shared" si="19"/>
        <v>1.3452598460746206E-2</v>
      </c>
      <c r="R269" s="1">
        <f t="shared" si="20"/>
        <v>9.9777814351547072E-4</v>
      </c>
      <c r="S269" s="1">
        <f t="shared" si="21"/>
        <v>2.3943094537751421E-2</v>
      </c>
      <c r="T269" s="1">
        <f t="shared" si="28"/>
        <v>60753</v>
      </c>
      <c r="U269" s="1">
        <f t="shared" si="22"/>
        <v>32977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2504899</v>
      </c>
      <c r="C270" s="1">
        <v>17136</v>
      </c>
      <c r="D270" s="3">
        <v>866</v>
      </c>
      <c r="E270" s="1">
        <v>0</v>
      </c>
      <c r="F270" s="1">
        <v>83</v>
      </c>
      <c r="G270" s="1">
        <v>1890</v>
      </c>
      <c r="H270" s="1">
        <f t="shared" si="27"/>
        <v>164620</v>
      </c>
      <c r="I270" s="1">
        <v>17007</v>
      </c>
      <c r="J270" s="1">
        <v>57617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1.3468250649893654E-2</v>
      </c>
      <c r="R270" s="1">
        <f t="shared" si="20"/>
        <v>9.9331330555286362E-4</v>
      </c>
      <c r="S270" s="1">
        <f t="shared" si="21"/>
        <v>2.4485219862040636E-2</v>
      </c>
      <c r="T270" s="1">
        <f t="shared" si="28"/>
        <v>62867.428571428572</v>
      </c>
      <c r="U270" s="1">
        <f t="shared" si="22"/>
        <v>33384.571428571428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2515306</v>
      </c>
      <c r="C271" s="1">
        <v>10407</v>
      </c>
      <c r="D271" s="3">
        <v>544</v>
      </c>
      <c r="E271" s="1">
        <v>0</v>
      </c>
      <c r="F271" s="1">
        <v>83</v>
      </c>
      <c r="G271" s="1">
        <v>1370</v>
      </c>
      <c r="H271" s="1">
        <f t="shared" si="27"/>
        <v>165990</v>
      </c>
      <c r="I271" s="1">
        <v>10365</v>
      </c>
      <c r="J271" s="1">
        <v>18578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1.3619505894909614E-2</v>
      </c>
      <c r="R271" s="1">
        <f t="shared" si="20"/>
        <v>1.0066114999456525E-3</v>
      </c>
      <c r="S271" s="1">
        <f t="shared" si="21"/>
        <v>2.5006719942656488E-2</v>
      </c>
      <c r="T271" s="1">
        <f t="shared" si="28"/>
        <v>63711.142857142855</v>
      </c>
      <c r="U271" s="1">
        <f t="shared" si="22"/>
        <v>33482.428571428572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2522598</v>
      </c>
      <c r="C272" s="1">
        <v>7292</v>
      </c>
      <c r="D272" s="3">
        <v>331</v>
      </c>
      <c r="E272" s="1">
        <v>0</v>
      </c>
      <c r="F272" s="1">
        <v>67</v>
      </c>
      <c r="G272" s="1">
        <v>1387</v>
      </c>
      <c r="H272" s="1">
        <f t="shared" si="27"/>
        <v>167377</v>
      </c>
      <c r="I272" s="1">
        <v>7303</v>
      </c>
      <c r="J272" s="1">
        <v>18375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1.3690814473083053E-2</v>
      </c>
      <c r="R272" s="1">
        <f>((SUM(N266:N272))/(SUM(M266:M272)))</f>
        <v>1.030995472992605E-3</v>
      </c>
      <c r="S272" s="1">
        <f t="shared" si="21"/>
        <v>2.5171157924261292E-2</v>
      </c>
      <c r="T272" s="1">
        <f t="shared" si="28"/>
        <v>64099.285714285717</v>
      </c>
      <c r="U272" s="1">
        <f t="shared" si="22"/>
        <v>33615.571428571428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2543043</v>
      </c>
      <c r="C273" s="1">
        <v>20445</v>
      </c>
      <c r="D273" s="3">
        <v>1079</v>
      </c>
      <c r="E273" s="1">
        <v>0</v>
      </c>
      <c r="F273" s="1">
        <v>99</v>
      </c>
      <c r="G273" s="1">
        <v>2143</v>
      </c>
      <c r="H273" s="1">
        <f t="shared" si="27"/>
        <v>169520</v>
      </c>
      <c r="I273" s="1">
        <v>20280</v>
      </c>
      <c r="J273" s="1">
        <v>67012</v>
      </c>
      <c r="K273" s="1">
        <v>87292</v>
      </c>
      <c r="L273" s="1">
        <v>1327</v>
      </c>
      <c r="M273" s="3">
        <v>40496</v>
      </c>
      <c r="N273" s="3">
        <v>42</v>
      </c>
      <c r="O273" s="1">
        <f t="shared" ref="O273:O287" si="29">K273-M273</f>
        <v>46796</v>
      </c>
      <c r="P273" s="1">
        <f t="shared" ref="P273:P278" si="30">L273-N273</f>
        <v>1285</v>
      </c>
      <c r="Q273" s="1">
        <f t="shared" si="19"/>
        <v>1.4109136405812435E-2</v>
      </c>
      <c r="R273" s="1">
        <f t="shared" si="20"/>
        <v>1.0744095187355709E-3</v>
      </c>
      <c r="S273" s="1">
        <f t="shared" si="21"/>
        <v>2.5800619629019028E-2</v>
      </c>
      <c r="T273" s="1">
        <f t="shared" si="28"/>
        <v>68051.142857142855</v>
      </c>
      <c r="U273" s="1">
        <f t="shared" si="22"/>
        <v>35874</v>
      </c>
      <c r="V273" s="1">
        <f t="shared" si="23"/>
        <v>32177.142857142859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2563381</v>
      </c>
      <c r="C274" s="1">
        <v>20338</v>
      </c>
      <c r="D274" s="3">
        <v>1120</v>
      </c>
      <c r="E274" s="1">
        <v>0</v>
      </c>
      <c r="F274" s="1">
        <v>94</v>
      </c>
      <c r="G274" s="1">
        <v>1935</v>
      </c>
      <c r="H274" s="1">
        <f t="shared" si="27"/>
        <v>171455</v>
      </c>
      <c r="I274" s="1">
        <v>20161</v>
      </c>
      <c r="J274" s="1">
        <v>69845</v>
      </c>
      <c r="K274" s="1">
        <v>90006</v>
      </c>
      <c r="L274" s="1">
        <v>1322</v>
      </c>
      <c r="M274" s="3">
        <v>42249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1.4830813835687115E-2</v>
      </c>
      <c r="R274" s="1">
        <f t="shared" si="20"/>
        <v>1.0406854169470237E-3</v>
      </c>
      <c r="S274" s="1">
        <f t="shared" si="21"/>
        <v>2.6848785979836046E-2</v>
      </c>
      <c r="T274" s="1">
        <f t="shared" si="28"/>
        <v>68390.428571428565</v>
      </c>
      <c r="U274" s="1">
        <f t="shared" si="22"/>
        <v>36543.285714285717</v>
      </c>
      <c r="V274" s="1">
        <f t="shared" si="23"/>
        <v>31847.142857142859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2583050</v>
      </c>
      <c r="C275" s="1">
        <v>19669</v>
      </c>
      <c r="D275" s="3">
        <v>1203</v>
      </c>
      <c r="E275" s="1">
        <v>0</v>
      </c>
      <c r="F275" s="1">
        <v>118</v>
      </c>
      <c r="G275" s="1">
        <v>1978</v>
      </c>
      <c r="H275" s="1">
        <f t="shared" si="27"/>
        <v>173433</v>
      </c>
      <c r="I275" s="1">
        <v>19488</v>
      </c>
      <c r="J275" s="1">
        <v>61975</v>
      </c>
      <c r="K275" s="1">
        <v>81463</v>
      </c>
      <c r="L275" s="1">
        <v>1427</v>
      </c>
      <c r="M275" s="3">
        <v>34477</v>
      </c>
      <c r="N275" s="3">
        <v>41</v>
      </c>
      <c r="O275" s="1">
        <f t="shared" si="29"/>
        <v>46986</v>
      </c>
      <c r="P275" s="1">
        <f t="shared" si="30"/>
        <v>1386</v>
      </c>
      <c r="Q275" s="1">
        <f t="shared" si="19"/>
        <v>1.554823675886668E-2</v>
      </c>
      <c r="R275" s="1">
        <f t="shared" si="20"/>
        <v>1.0168280461328471E-3</v>
      </c>
      <c r="S275" s="1">
        <f t="shared" si="21"/>
        <v>2.7885146327995582E-2</v>
      </c>
      <c r="T275" s="1">
        <f t="shared" si="28"/>
        <v>67926.857142857145</v>
      </c>
      <c r="U275" s="1">
        <f t="shared" si="22"/>
        <v>36737.428571428572</v>
      </c>
      <c r="V275" s="1">
        <f t="shared" si="23"/>
        <v>31189.428571428572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2602900</v>
      </c>
      <c r="C276" s="1">
        <v>19850</v>
      </c>
      <c r="D276" s="3">
        <v>1379</v>
      </c>
      <c r="E276" s="1">
        <v>0</v>
      </c>
      <c r="F276" s="1">
        <v>128</v>
      </c>
      <c r="G276" s="1">
        <v>1914</v>
      </c>
      <c r="H276" s="1">
        <f t="shared" si="27"/>
        <v>175347</v>
      </c>
      <c r="I276" s="1">
        <v>19672</v>
      </c>
      <c r="J276" s="1">
        <v>68973</v>
      </c>
      <c r="K276" s="1">
        <v>88645</v>
      </c>
      <c r="L276" s="1">
        <v>1599</v>
      </c>
      <c r="M276" s="3">
        <v>42854</v>
      </c>
      <c r="N276" s="3">
        <v>39</v>
      </c>
      <c r="O276" s="1">
        <f t="shared" si="29"/>
        <v>45791</v>
      </c>
      <c r="P276" s="1">
        <f t="shared" si="30"/>
        <v>1560</v>
      </c>
      <c r="Q276" s="1">
        <f t="shared" si="19"/>
        <v>1.6408231599220394E-2</v>
      </c>
      <c r="R276" s="1">
        <f t="shared" si="20"/>
        <v>1.0273941046928415E-3</v>
      </c>
      <c r="S276" s="1">
        <f t="shared" si="21"/>
        <v>2.9268443009742025E-2</v>
      </c>
      <c r="T276" s="1">
        <f t="shared" si="28"/>
        <v>68093</v>
      </c>
      <c r="U276" s="1">
        <f t="shared" si="22"/>
        <v>37085.285714285717</v>
      </c>
      <c r="V276" s="1">
        <f t="shared" si="23"/>
        <v>31007.714285714286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2621203</v>
      </c>
      <c r="C277" s="1">
        <v>18303</v>
      </c>
      <c r="D277" s="3">
        <v>1226</v>
      </c>
      <c r="E277" s="1">
        <v>0</v>
      </c>
      <c r="F277" s="1">
        <v>95</v>
      </c>
      <c r="G277" s="1">
        <v>1857</v>
      </c>
      <c r="H277" s="1">
        <f t="shared" si="27"/>
        <v>177204</v>
      </c>
      <c r="I277" s="1">
        <v>18131</v>
      </c>
      <c r="J277" s="1">
        <v>56012</v>
      </c>
      <c r="K277" s="1">
        <v>74143</v>
      </c>
      <c r="L277" s="1">
        <v>1465</v>
      </c>
      <c r="M277" s="3">
        <v>33395</v>
      </c>
      <c r="N277" s="3">
        <v>27</v>
      </c>
      <c r="O277" s="1">
        <f t="shared" si="29"/>
        <v>40748</v>
      </c>
      <c r="P277" s="1">
        <f t="shared" si="30"/>
        <v>1438</v>
      </c>
      <c r="Q277" s="1">
        <f t="shared" si="19"/>
        <v>1.7218640401537266E-2</v>
      </c>
      <c r="R277" s="1">
        <f t="shared" si="20"/>
        <v>1.0433675975876219E-3</v>
      </c>
      <c r="S277" s="1">
        <f t="shared" si="21"/>
        <v>3.0391824385857285E-2</v>
      </c>
      <c r="T277" s="1">
        <f t="shared" si="28"/>
        <v>68024.28571428571</v>
      </c>
      <c r="U277" s="1">
        <f t="shared" si="22"/>
        <v>37491.285714285717</v>
      </c>
      <c r="V277" s="1">
        <f t="shared" si="23"/>
        <v>30533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2633376</v>
      </c>
      <c r="C278" s="1">
        <v>12173</v>
      </c>
      <c r="D278" s="3">
        <v>788</v>
      </c>
      <c r="E278" s="1">
        <v>0</v>
      </c>
      <c r="F278" s="1">
        <v>105</v>
      </c>
      <c r="G278" s="1">
        <v>1473</v>
      </c>
      <c r="H278" s="1">
        <f t="shared" si="27"/>
        <v>178677</v>
      </c>
      <c r="I278" s="1">
        <v>12052</v>
      </c>
      <c r="J278" s="1">
        <v>19117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1.7815784412913153E-2</v>
      </c>
      <c r="R278" s="1">
        <f t="shared" si="20"/>
        <v>1.0299577249170181E-3</v>
      </c>
      <c r="S278" s="1">
        <f t="shared" si="21"/>
        <v>3.1356332257029024E-2</v>
      </c>
      <c r="T278" s="1">
        <f t="shared" si="28"/>
        <v>68342.28571428571</v>
      </c>
      <c r="U278" s="1">
        <f t="shared" si="22"/>
        <v>37827.857142857145</v>
      </c>
      <c r="V278" s="1">
        <f t="shared" si="23"/>
        <v>30514.428571428572</v>
      </c>
      <c r="W278" s="1">
        <f t="shared" si="24"/>
        <v>1186.1428571428571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2641006</v>
      </c>
      <c r="C279" s="1">
        <v>7630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180245</v>
      </c>
      <c r="I279" s="1">
        <v>7528</v>
      </c>
      <c r="J279" s="1">
        <v>19628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1.8106836377882529E-2</v>
      </c>
      <c r="R279" s="1">
        <f>((SUM(N273:N279))/(SUM(M273:M279)))</f>
        <v>1.0409956212829921E-3</v>
      </c>
      <c r="S279" s="1">
        <f t="shared" ref="S279" si="32">((SUM(P273:P279))/(SUM(O273:O279)))</f>
        <v>3.1868280784172011E-2</v>
      </c>
      <c r="T279" s="1">
        <f t="shared" si="28"/>
        <v>68553.428571428565</v>
      </c>
      <c r="U279" s="1">
        <f t="shared" ref="U279" si="33">AVERAGE(O273:O279)</f>
        <v>37950.857142857145</v>
      </c>
      <c r="V279" s="1">
        <f t="shared" ref="V279" si="34">AVERAGE(M273:M279)</f>
        <v>30602.571428571428</v>
      </c>
      <c r="W279" s="1">
        <f t="shared" ref="W279" si="35">AVERAGE(P273:P279)</f>
        <v>1209.4285714285713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2662653</v>
      </c>
      <c r="C280" s="1">
        <v>21647</v>
      </c>
      <c r="D280" s="3">
        <v>1524</v>
      </c>
      <c r="E280" s="1">
        <v>0</v>
      </c>
      <c r="F280" s="1">
        <v>111</v>
      </c>
      <c r="G280" s="1">
        <v>2265</v>
      </c>
      <c r="H280" s="1">
        <f>G280+H279</f>
        <v>182510</v>
      </c>
      <c r="I280" s="1">
        <v>21271</v>
      </c>
      <c r="J280" s="1">
        <v>72129</v>
      </c>
      <c r="K280" s="1">
        <v>93400</v>
      </c>
      <c r="L280" s="1">
        <v>1814</v>
      </c>
      <c r="M280" s="3">
        <v>43239</v>
      </c>
      <c r="N280" s="3">
        <v>64</v>
      </c>
      <c r="O280" s="1">
        <f t="shared" si="29"/>
        <v>50161</v>
      </c>
      <c r="P280" s="1">
        <f t="shared" ref="P280:P287" si="37">L280-N280</f>
        <v>1750</v>
      </c>
      <c r="Q280" s="1">
        <f t="shared" si="31"/>
        <v>1.8881357745760132E-2</v>
      </c>
      <c r="R280" s="1">
        <f t="shared" ref="R280:R287" si="38">((SUM(N274:N280))/(SUM(M274:M280)))</f>
        <v>1.1292352081710539E-3</v>
      </c>
      <c r="S280" s="1">
        <f t="shared" ref="S280:S287" si="39">((SUM(P274:P280))/(SUM(O274:O280)))</f>
        <v>3.3198151817144389E-2</v>
      </c>
      <c r="T280" s="1">
        <f t="shared" ref="T280:T287" si="40">AVERAGE(K274:K280)</f>
        <v>69426</v>
      </c>
      <c r="U280" s="1">
        <f t="shared" ref="U280:U287" si="41">AVERAGE(O274:O280)</f>
        <v>38431.571428571428</v>
      </c>
      <c r="V280" s="1">
        <f t="shared" ref="V280:V287" si="42">AVERAGE(M274:M280)</f>
        <v>30994.428571428572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2683730</v>
      </c>
      <c r="C281" s="1">
        <v>21077</v>
      </c>
      <c r="D281" s="3">
        <v>1346</v>
      </c>
      <c r="E281" s="1">
        <v>0</v>
      </c>
      <c r="F281" s="1">
        <v>134</v>
      </c>
      <c r="G281" s="1">
        <v>2235</v>
      </c>
      <c r="H281" s="1">
        <f t="shared" ref="H281:H318" si="45">G281+H280</f>
        <v>184745</v>
      </c>
      <c r="I281" s="1">
        <v>20886</v>
      </c>
      <c r="J281" s="1">
        <v>72717</v>
      </c>
      <c r="K281" s="1">
        <v>93603</v>
      </c>
      <c r="L281" s="1">
        <v>1561</v>
      </c>
      <c r="M281" s="3">
        <v>43461</v>
      </c>
      <c r="N281" s="3">
        <v>32</v>
      </c>
      <c r="O281" s="1">
        <f t="shared" si="29"/>
        <v>50142</v>
      </c>
      <c r="P281" s="1">
        <f t="shared" si="37"/>
        <v>1529</v>
      </c>
      <c r="Q281" s="1">
        <f t="shared" si="31"/>
        <v>1.9230808510985971E-2</v>
      </c>
      <c r="R281" s="1">
        <f t="shared" si="38"/>
        <v>1.0267081627882461E-3</v>
      </c>
      <c r="S281" s="1">
        <f t="shared" si="39"/>
        <v>3.3864395039166412E-2</v>
      </c>
      <c r="T281" s="1">
        <f t="shared" si="40"/>
        <v>69939.857142857145</v>
      </c>
      <c r="U281" s="1">
        <f t="shared" si="41"/>
        <v>38772.285714285717</v>
      </c>
      <c r="V281" s="1">
        <f t="shared" si="42"/>
        <v>31167.571428571428</v>
      </c>
      <c r="W281" s="1">
        <f t="shared" si="43"/>
        <v>1313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2703769</v>
      </c>
      <c r="C282" s="1">
        <v>20039</v>
      </c>
      <c r="D282" s="3">
        <v>1443</v>
      </c>
      <c r="E282" s="1">
        <v>0</v>
      </c>
      <c r="F282" s="1">
        <v>127</v>
      </c>
      <c r="G282" s="1">
        <v>2427</v>
      </c>
      <c r="H282" s="1">
        <f t="shared" si="45"/>
        <v>187172</v>
      </c>
      <c r="I282" s="1">
        <v>19669</v>
      </c>
      <c r="J282" s="1">
        <v>61245</v>
      </c>
      <c r="K282" s="1">
        <v>80914</v>
      </c>
      <c r="L282" s="1">
        <v>1682</v>
      </c>
      <c r="M282" s="3">
        <v>33103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1.9773838005848313E-2</v>
      </c>
      <c r="R282" s="1">
        <f t="shared" si="38"/>
        <v>1.1715921198898519E-3</v>
      </c>
      <c r="S282" s="1">
        <f t="shared" si="39"/>
        <v>3.458827245978599E-2</v>
      </c>
      <c r="T282" s="1">
        <f t="shared" si="40"/>
        <v>69861.428571428565</v>
      </c>
      <c r="U282" s="1">
        <f t="shared" si="41"/>
        <v>38890.142857142855</v>
      </c>
      <c r="V282" s="1">
        <f t="shared" si="42"/>
        <v>30971.285714285714</v>
      </c>
      <c r="W282" s="1">
        <f t="shared" si="43"/>
        <v>1345.1428571428571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2726269</v>
      </c>
      <c r="C283" s="1">
        <v>22500</v>
      </c>
      <c r="D283" s="3">
        <v>1386</v>
      </c>
      <c r="E283" s="1">
        <v>0</v>
      </c>
      <c r="F283" s="1">
        <v>172</v>
      </c>
      <c r="G283" s="1">
        <v>2629</v>
      </c>
      <c r="H283" s="1">
        <f t="shared" si="45"/>
        <v>189801</v>
      </c>
      <c r="I283" s="1">
        <v>22186</v>
      </c>
      <c r="J283" s="1">
        <v>73051</v>
      </c>
      <c r="K283" s="1">
        <v>95237</v>
      </c>
      <c r="L283" s="1">
        <v>1661</v>
      </c>
      <c r="M283" s="3">
        <v>43002</v>
      </c>
      <c r="N283" s="3">
        <v>47</v>
      </c>
      <c r="O283" s="1">
        <f t="shared" si="29"/>
        <v>52235</v>
      </c>
      <c r="P283" s="1">
        <f t="shared" si="37"/>
        <v>1614</v>
      </c>
      <c r="Q283" s="1">
        <f t="shared" si="31"/>
        <v>1.9635932222540564E-2</v>
      </c>
      <c r="R283" s="1">
        <f t="shared" si="38"/>
        <v>1.2076682323332428E-3</v>
      </c>
      <c r="S283" s="1">
        <f t="shared" si="39"/>
        <v>3.3982237373284291E-2</v>
      </c>
      <c r="T283" s="1">
        <f t="shared" si="40"/>
        <v>70803.142857142855</v>
      </c>
      <c r="U283" s="1">
        <f t="shared" si="41"/>
        <v>39810.714285714283</v>
      </c>
      <c r="V283" s="1">
        <f t="shared" si="42"/>
        <v>30992.428571428572</v>
      </c>
      <c r="W283" s="1">
        <f t="shared" si="43"/>
        <v>1352.8571428571429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2743589</v>
      </c>
      <c r="C284" s="1">
        <v>17320</v>
      </c>
      <c r="D284" s="3">
        <v>1125</v>
      </c>
      <c r="E284" s="1">
        <v>0</v>
      </c>
      <c r="F284" s="1">
        <v>136</v>
      </c>
      <c r="G284" s="1">
        <v>2362</v>
      </c>
      <c r="H284" s="1">
        <f t="shared" si="45"/>
        <v>192163</v>
      </c>
      <c r="I284" s="1">
        <v>17135</v>
      </c>
      <c r="J284" s="1">
        <v>52738</v>
      </c>
      <c r="K284" s="1">
        <v>69873</v>
      </c>
      <c r="L284" s="1">
        <v>1375</v>
      </c>
      <c r="M284" s="3">
        <v>31549</v>
      </c>
      <c r="N284" s="3">
        <v>26</v>
      </c>
      <c r="O284" s="1">
        <f t="shared" si="29"/>
        <v>38324</v>
      </c>
      <c r="P284" s="1">
        <f t="shared" si="37"/>
        <v>1349</v>
      </c>
      <c r="Q284" s="1">
        <f t="shared" si="31"/>
        <v>1.9623406437747275E-2</v>
      </c>
      <c r="R284" s="1">
        <f t="shared" si="38"/>
        <v>1.2133834803185481E-3</v>
      </c>
      <c r="S284" s="1">
        <f t="shared" si="39"/>
        <v>3.3958248114938951E-2</v>
      </c>
      <c r="T284" s="1">
        <f t="shared" si="40"/>
        <v>70193.142857142855</v>
      </c>
      <c r="U284" s="1">
        <f t="shared" si="41"/>
        <v>39464.428571428572</v>
      </c>
      <c r="V284" s="1">
        <f t="shared" si="42"/>
        <v>30728.714285714286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2755832</v>
      </c>
      <c r="C285" s="1">
        <v>12243</v>
      </c>
      <c r="D285" s="3">
        <v>872</v>
      </c>
      <c r="E285" s="1">
        <v>0</v>
      </c>
      <c r="F285" s="1">
        <v>104</v>
      </c>
      <c r="G285" s="1">
        <v>1699</v>
      </c>
      <c r="H285" s="1">
        <f t="shared" si="45"/>
        <v>193862</v>
      </c>
      <c r="I285" s="1">
        <v>12117</v>
      </c>
      <c r="J285" s="1">
        <v>20420</v>
      </c>
      <c r="K285" s="1">
        <v>32537</v>
      </c>
      <c r="L285" s="1">
        <v>1045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1037</v>
      </c>
      <c r="Q285" s="1">
        <f t="shared" si="31"/>
        <v>1.9688666991394706E-2</v>
      </c>
      <c r="R285" s="1">
        <f t="shared" si="38"/>
        <v>1.2032184933288735E-3</v>
      </c>
      <c r="S285" s="1">
        <f t="shared" si="39"/>
        <v>3.4029639881209814E-2</v>
      </c>
      <c r="T285" s="1">
        <f t="shared" si="40"/>
        <v>70388.571428571435</v>
      </c>
      <c r="U285" s="1">
        <f t="shared" si="41"/>
        <v>39637.714285714283</v>
      </c>
      <c r="V285" s="1">
        <f t="shared" si="42"/>
        <v>30750.857142857141</v>
      </c>
      <c r="W285" s="1">
        <f t="shared" si="43"/>
        <v>1348.8571428571429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2764319</v>
      </c>
      <c r="C286" s="1">
        <v>8487</v>
      </c>
      <c r="D286" s="3">
        <v>522</v>
      </c>
      <c r="E286" s="1">
        <v>0</v>
      </c>
      <c r="F286" s="1">
        <v>114</v>
      </c>
      <c r="G286" s="1">
        <v>1554</v>
      </c>
      <c r="H286" s="1">
        <f t="shared" si="45"/>
        <v>195416</v>
      </c>
      <c r="I286" s="1">
        <v>8359</v>
      </c>
      <c r="J286" s="1">
        <v>21534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1.9703021654755105E-2</v>
      </c>
      <c r="R286" s="1">
        <f t="shared" si="38"/>
        <v>1.2010702973924254E-3</v>
      </c>
      <c r="S286" s="1">
        <f t="shared" si="39"/>
        <v>3.396160333933728E-2</v>
      </c>
      <c r="T286" s="1">
        <f t="shared" si="40"/>
        <v>70779.571428571435</v>
      </c>
      <c r="U286" s="1">
        <f t="shared" si="41"/>
        <v>39973.714285714283</v>
      </c>
      <c r="V286" s="1">
        <f t="shared" si="42"/>
        <v>30805.857142857141</v>
      </c>
      <c r="W286" s="1">
        <f t="shared" si="43"/>
        <v>1357.5714285714287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2788634</v>
      </c>
      <c r="C287" s="1">
        <v>24315</v>
      </c>
      <c r="D287" s="3">
        <v>1839</v>
      </c>
      <c r="E287" s="1">
        <v>0</v>
      </c>
      <c r="F287" s="1">
        <v>161</v>
      </c>
      <c r="G287" s="1">
        <v>2370</v>
      </c>
      <c r="H287" s="1">
        <f t="shared" si="45"/>
        <v>197786</v>
      </c>
      <c r="I287" s="1">
        <v>23859</v>
      </c>
      <c r="J287" s="1">
        <v>80919</v>
      </c>
      <c r="K287" s="1">
        <v>104778</v>
      </c>
      <c r="L287" s="1">
        <v>2177</v>
      </c>
      <c r="M287" s="3">
        <v>49180</v>
      </c>
      <c r="N287" s="3">
        <v>85</v>
      </c>
      <c r="O287" s="1">
        <f t="shared" si="29"/>
        <v>55598</v>
      </c>
      <c r="P287" s="1">
        <f t="shared" si="37"/>
        <v>2092</v>
      </c>
      <c r="Q287" s="1">
        <f t="shared" si="31"/>
        <v>1.9976915564236881E-2</v>
      </c>
      <c r="R287" s="1">
        <f t="shared" si="38"/>
        <v>1.2636405484199981E-3</v>
      </c>
      <c r="S287" s="1">
        <f t="shared" si="39"/>
        <v>3.4513221596267171E-2</v>
      </c>
      <c r="T287" s="1">
        <f t="shared" si="40"/>
        <v>72405</v>
      </c>
      <c r="U287" s="1">
        <f t="shared" si="41"/>
        <v>40750.428571428572</v>
      </c>
      <c r="V287" s="1">
        <f t="shared" si="42"/>
        <v>31654.571428571428</v>
      </c>
      <c r="W287" s="1">
        <f t="shared" si="43"/>
        <v>1406.4285714285713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2815913</v>
      </c>
      <c r="C288" s="1">
        <v>27279</v>
      </c>
      <c r="D288" s="3">
        <v>1911</v>
      </c>
      <c r="E288" s="1">
        <v>0</v>
      </c>
      <c r="F288" s="1">
        <v>163</v>
      </c>
      <c r="G288" s="1">
        <v>2385</v>
      </c>
      <c r="H288" s="1">
        <f t="shared" si="45"/>
        <v>200171</v>
      </c>
      <c r="I288" s="1">
        <v>26795</v>
      </c>
      <c r="J288" s="1">
        <v>69290</v>
      </c>
      <c r="K288" s="1">
        <v>96085</v>
      </c>
      <c r="L288" s="1">
        <v>2224</v>
      </c>
      <c r="M288" s="3">
        <v>42580</v>
      </c>
      <c r="N288" s="3">
        <v>122</v>
      </c>
      <c r="O288" s="1">
        <f t="shared" ref="O288" si="46">K288-M288</f>
        <v>53505</v>
      </c>
      <c r="P288" s="1">
        <f t="shared" ref="P288" si="47">L288-N288</f>
        <v>2102</v>
      </c>
      <c r="Q288" s="1">
        <f t="shared" ref="Q288" si="48">((SUM(L282:L288))/(SUM(K282:K288)))</f>
        <v>2.1181307515751487E-2</v>
      </c>
      <c r="R288" s="1">
        <f t="shared" ref="R288" si="49">((SUM(N282:N288))/(SUM(M282:M288)))</f>
        <v>1.6764763186392449E-3</v>
      </c>
      <c r="S288" s="1">
        <f t="shared" ref="S288" si="50">((SUM(P282:P288))/(SUM(O282:O288)))</f>
        <v>3.6096404911716604E-2</v>
      </c>
      <c r="T288" s="1">
        <f t="shared" ref="T288" si="51">AVERAGE(K282:K288)</f>
        <v>72759.571428571435</v>
      </c>
      <c r="U288" s="1">
        <f t="shared" ref="U288" si="52">AVERAGE(O282:O288)</f>
        <v>41230.857142857145</v>
      </c>
      <c r="V288" s="1">
        <f t="shared" ref="V288" si="53">AVERAGE(M282:M288)</f>
        <v>31528.714285714286</v>
      </c>
      <c r="W288" s="1">
        <f t="shared" ref="W288" si="54">AVERAGE(P282:P288)</f>
        <v>1488.2857142857142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2838817</v>
      </c>
      <c r="C289" s="1">
        <v>22904</v>
      </c>
      <c r="D289" s="3">
        <v>2178</v>
      </c>
      <c r="E289" s="1">
        <v>0</v>
      </c>
      <c r="F289" s="1">
        <v>194</v>
      </c>
      <c r="G289" s="1">
        <v>2419</v>
      </c>
      <c r="H289" s="1">
        <f t="shared" si="45"/>
        <v>202590</v>
      </c>
      <c r="I289" s="1">
        <v>22282</v>
      </c>
      <c r="J289" s="1">
        <v>68107</v>
      </c>
      <c r="K289" s="1">
        <v>90389</v>
      </c>
      <c r="L289" s="1">
        <v>2490</v>
      </c>
      <c r="M289" s="3">
        <v>34203</v>
      </c>
      <c r="N289" s="3">
        <v>115</v>
      </c>
      <c r="O289" s="1">
        <f t="shared" ref="O289" si="55">K289-M289</f>
        <v>56186</v>
      </c>
      <c r="P289" s="1">
        <f t="shared" ref="P289" si="56">L289-N289</f>
        <v>2375</v>
      </c>
      <c r="Q289" s="1">
        <f t="shared" ref="Q289" si="57">((SUM(L283:L289))/(SUM(K283:K289)))</f>
        <v>2.2351925241715368E-2</v>
      </c>
      <c r="R289" s="1">
        <f t="shared" ref="R289" si="58">((SUM(N283:N289))/(SUM(M283:M289)))</f>
        <v>1.8665380228222595E-3</v>
      </c>
      <c r="S289" s="1">
        <f t="shared" ref="S289" si="59">((SUM(P283:P289))/(SUM(O283:O289)))</f>
        <v>3.7650972588394935E-2</v>
      </c>
      <c r="T289" s="1">
        <f t="shared" ref="T289" si="60">AVERAGE(K283:K289)</f>
        <v>74113.142857142855</v>
      </c>
      <c r="U289" s="1">
        <f t="shared" ref="U289" si="61">AVERAGE(O283:O289)</f>
        <v>42427.285714285717</v>
      </c>
      <c r="V289" s="1">
        <f t="shared" ref="V289" si="62">AVERAGE(M283:M289)</f>
        <v>31685.857142857141</v>
      </c>
      <c r="W289" s="1">
        <f t="shared" ref="W289" si="63">AVERAGE(P283:P289)</f>
        <v>1597.4285714285713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2862976</v>
      </c>
      <c r="C290" s="1">
        <v>24159</v>
      </c>
      <c r="D290" s="3">
        <v>2416</v>
      </c>
      <c r="E290" s="1">
        <v>0</v>
      </c>
      <c r="F290" s="1">
        <v>210</v>
      </c>
      <c r="G290" s="1">
        <v>2869</v>
      </c>
      <c r="H290" s="1">
        <f t="shared" si="45"/>
        <v>205459</v>
      </c>
      <c r="I290" s="1">
        <v>23575</v>
      </c>
      <c r="J290" s="1">
        <v>78333</v>
      </c>
      <c r="K290" s="1">
        <v>101908</v>
      </c>
      <c r="L290" s="1">
        <v>2739</v>
      </c>
      <c r="M290" s="3">
        <v>45204</v>
      </c>
      <c r="N290" s="3">
        <v>124</v>
      </c>
      <c r="O290" s="1">
        <f t="shared" ref="O290" si="65">K290-M290</f>
        <v>56704</v>
      </c>
      <c r="P290" s="1">
        <f t="shared" ref="P290" si="66">L290-N290</f>
        <v>2615</v>
      </c>
      <c r="Q290" s="1">
        <f t="shared" ref="Q290" si="67">((SUM(L284:L290))/(SUM(K284:K290)))</f>
        <v>2.4119681119317629E-2</v>
      </c>
      <c r="R290" s="1">
        <f t="shared" ref="R290" si="68">((SUM(N284:N290))/(SUM(M284:M290)))</f>
        <v>2.1919349294429093E-3</v>
      </c>
      <c r="S290" s="1">
        <f t="shared" ref="S290" si="69">((SUM(P284:P290))/(SUM(O284:O290)))</f>
        <v>4.0413321833742452E-2</v>
      </c>
      <c r="T290" s="1">
        <f t="shared" ref="T290" si="70">AVERAGE(K284:K290)</f>
        <v>75066.142857142855</v>
      </c>
      <c r="U290" s="1">
        <f t="shared" ref="U290" si="71">AVERAGE(O284:O290)</f>
        <v>43065.714285714283</v>
      </c>
      <c r="V290" s="1">
        <f t="shared" ref="V290" si="72">AVERAGE(M284:M290)</f>
        <v>32000.428571428572</v>
      </c>
      <c r="W290" s="1">
        <f t="shared" ref="W290" si="73">AVERAGE(P284:P290)</f>
        <v>1740.4285714285713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2885102</v>
      </c>
      <c r="C291" s="1">
        <v>22126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207871</v>
      </c>
      <c r="I291" s="1">
        <v>21570</v>
      </c>
      <c r="J291" s="1">
        <v>62556</v>
      </c>
      <c r="K291" s="1">
        <v>84126</v>
      </c>
      <c r="L291" s="1">
        <v>2648</v>
      </c>
      <c r="M291" s="3">
        <v>33809</v>
      </c>
      <c r="N291" s="3">
        <v>66</v>
      </c>
      <c r="O291" s="1">
        <f t="shared" ref="O291" si="75">K291-M291</f>
        <v>50317</v>
      </c>
      <c r="P291" s="1">
        <f t="shared" ref="P291" si="76">L291-N291</f>
        <v>2582</v>
      </c>
      <c r="Q291" s="1">
        <f t="shared" ref="Q291" si="77">((SUM(L285:L291))/(SUM(K285:K291)))</f>
        <v>2.5841368423393043E-2</v>
      </c>
      <c r="R291" s="1">
        <f t="shared" ref="R291" si="78">((SUM(N285:N291))/(SUM(M285:M291)))</f>
        <v>2.3468264806884025E-3</v>
      </c>
      <c r="S291" s="1">
        <f t="shared" ref="S291" si="79">((SUM(P285:P291))/(SUM(O285:O291)))</f>
        <v>4.2800675061332956E-2</v>
      </c>
      <c r="T291" s="1">
        <f t="shared" ref="T291" si="80">AVERAGE(K285:K291)</f>
        <v>77102.28571428571</v>
      </c>
      <c r="U291" s="1">
        <f t="shared" ref="U291" si="81">AVERAGE(O285:O291)</f>
        <v>44779</v>
      </c>
      <c r="V291" s="1">
        <f t="shared" ref="V291" si="82">AVERAGE(M285:M291)</f>
        <v>32323.285714285714</v>
      </c>
      <c r="W291" s="1">
        <f t="shared" ref="W291" si="83">AVERAGE(P285:P291)</f>
        <v>1916.5714285714287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2898627</v>
      </c>
      <c r="C292" s="1">
        <v>13525</v>
      </c>
      <c r="D292" s="3">
        <v>1327</v>
      </c>
      <c r="E292" s="1">
        <v>0</v>
      </c>
      <c r="F292" s="1">
        <v>164</v>
      </c>
      <c r="G292" s="1">
        <v>1840</v>
      </c>
      <c r="H292" s="1">
        <f t="shared" si="45"/>
        <v>209711</v>
      </c>
      <c r="I292" s="1">
        <v>13193</v>
      </c>
      <c r="J292" s="1">
        <v>22567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2.653889295114184E-2</v>
      </c>
      <c r="R292" s="1">
        <f t="shared" ref="R292" si="88">((SUM(N286:N292))/(SUM(M286:M292)))</f>
        <v>2.4029117636665607E-3</v>
      </c>
      <c r="S292" s="1">
        <f t="shared" ref="S292" si="89">((SUM(P286:P292))/(SUM(O286:O292)))</f>
        <v>4.3800762603973503E-2</v>
      </c>
      <c r="T292" s="1">
        <f t="shared" ref="T292" si="90">AVERAGE(K286:K292)</f>
        <v>77562.71428571429</v>
      </c>
      <c r="U292" s="1">
        <f t="shared" ref="U292" si="91">AVERAGE(O286:O292)</f>
        <v>45221</v>
      </c>
      <c r="V292" s="1">
        <f t="shared" ref="V292" si="92">AVERAGE(M286:M292)</f>
        <v>32341.714285714286</v>
      </c>
      <c r="W292" s="1">
        <f t="shared" ref="W292" si="93">AVERAGE(P286:P292)</f>
        <v>1980.7142857142858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2909155</v>
      </c>
      <c r="C293" s="1">
        <v>10528</v>
      </c>
      <c r="D293" s="3">
        <v>943</v>
      </c>
      <c r="E293" s="1">
        <v>0</v>
      </c>
      <c r="F293" s="1">
        <v>175</v>
      </c>
      <c r="G293" s="1">
        <v>1942</v>
      </c>
      <c r="H293" s="1">
        <f t="shared" si="45"/>
        <v>211653</v>
      </c>
      <c r="I293" s="1">
        <v>10254</v>
      </c>
      <c r="J293" s="1">
        <v>22416</v>
      </c>
      <c r="K293" s="1">
        <v>32670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19949</v>
      </c>
      <c r="P293" s="1">
        <f t="shared" ref="P293" si="96">L293-N293</f>
        <v>1051</v>
      </c>
      <c r="Q293" s="1">
        <f t="shared" ref="Q293" si="97">((SUM(L287:L293))/(SUM(K287:K293)))</f>
        <v>2.7239443226879916E-2</v>
      </c>
      <c r="R293" s="1">
        <f t="shared" ref="R293" si="98">((SUM(N287:N293))/(SUM(M287:M293)))</f>
        <v>2.4793534269781886E-3</v>
      </c>
      <c r="S293" s="1">
        <f t="shared" ref="S293" si="99">((SUM(P287:P293))/(SUM(O287:O293)))</f>
        <v>4.4830807036020111E-2</v>
      </c>
      <c r="T293" s="1">
        <f t="shared" ref="T293" si="100">AVERAGE(K287:K293)</f>
        <v>77959.428571428565</v>
      </c>
      <c r="U293" s="1">
        <f t="shared" ref="U293" si="101">AVERAGE(O287:O293)</f>
        <v>45577.714285714283</v>
      </c>
      <c r="V293" s="1">
        <f t="shared" ref="V293" si="102">AVERAGE(M287:M293)</f>
        <v>32381.714285714286</v>
      </c>
      <c r="W293" s="1">
        <f t="shared" ref="W293" si="103">AVERAGE(P287:P293)</f>
        <v>2043.2857142857142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2935524</v>
      </c>
      <c r="C294" s="1">
        <v>26369</v>
      </c>
      <c r="D294" s="3">
        <v>3180</v>
      </c>
      <c r="E294" s="1">
        <v>0</v>
      </c>
      <c r="F294" s="1">
        <v>241</v>
      </c>
      <c r="G294" s="1">
        <v>2795</v>
      </c>
      <c r="H294" s="1">
        <f t="shared" si="45"/>
        <v>214448</v>
      </c>
      <c r="I294" s="1">
        <v>25311</v>
      </c>
      <c r="J294" s="1">
        <v>84068</v>
      </c>
      <c r="K294" s="1">
        <v>109379</v>
      </c>
      <c r="L294" s="1">
        <v>3598</v>
      </c>
      <c r="M294" s="3">
        <v>47754</v>
      </c>
      <c r="N294" s="3">
        <v>137</v>
      </c>
      <c r="O294" s="1">
        <f t="shared" si="95"/>
        <v>61625</v>
      </c>
      <c r="P294" s="1">
        <f t="shared" ref="P294" si="105">L294-N294</f>
        <v>3461</v>
      </c>
      <c r="Q294" s="1">
        <f t="shared" ref="Q294" si="106">((SUM(L288:L294))/(SUM(K288:K294)))</f>
        <v>2.95938522706004E-2</v>
      </c>
      <c r="R294" s="1">
        <f t="shared" ref="R294" si="107">((SUM(N288:N294))/(SUM(M288:M294)))</f>
        <v>2.725908562194223E-3</v>
      </c>
      <c r="S294" s="1">
        <f t="shared" ref="S294" si="108">((SUM(P288:P294))/(SUM(O288:O294)))</f>
        <v>4.8211006210950841E-2</v>
      </c>
      <c r="T294" s="1">
        <f t="shared" ref="T294" si="109">AVERAGE(K288:K294)</f>
        <v>78616.71428571429</v>
      </c>
      <c r="U294" s="1">
        <f t="shared" ref="U294" si="110">AVERAGE(O288:O294)</f>
        <v>46438.714285714283</v>
      </c>
      <c r="V294" s="1">
        <f t="shared" ref="V294" si="111">AVERAGE(M288:M294)</f>
        <v>32178</v>
      </c>
      <c r="W294" s="1">
        <f t="shared" ref="W294" si="112">AVERAGE(P288:P294)</f>
        <v>2238.8571428571427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2960932</v>
      </c>
      <c r="C295" s="1">
        <v>25408</v>
      </c>
      <c r="D295" s="3">
        <v>2826</v>
      </c>
      <c r="E295" s="1">
        <v>0</v>
      </c>
      <c r="F295" s="1">
        <v>250</v>
      </c>
      <c r="G295" s="1">
        <v>3030</v>
      </c>
      <c r="H295" s="1">
        <f t="shared" si="45"/>
        <v>217478</v>
      </c>
      <c r="I295" s="1">
        <v>24465</v>
      </c>
      <c r="J295" s="1">
        <v>79564</v>
      </c>
      <c r="K295" s="1">
        <v>104029</v>
      </c>
      <c r="L295" s="1">
        <v>3164</v>
      </c>
      <c r="M295" s="3">
        <v>43963</v>
      </c>
      <c r="N295" s="3">
        <v>158</v>
      </c>
      <c r="O295" s="1">
        <f t="shared" si="95"/>
        <v>60066</v>
      </c>
      <c r="P295" s="1">
        <f t="shared" ref="P295" si="114">L295-N295</f>
        <v>3006</v>
      </c>
      <c r="Q295" s="1">
        <f t="shared" ref="Q295" si="115">((SUM(L289:L295))/(SUM(K289:K295)))</f>
        <v>3.0856534846604007E-2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4.9983113812901048E-2</v>
      </c>
      <c r="T295" s="1">
        <f t="shared" ref="T295" si="118">AVERAGE(K289:K295)</f>
        <v>79751.571428571435</v>
      </c>
      <c r="U295" s="1">
        <f t="shared" ref="U295" si="119">AVERAGE(O289:O295)</f>
        <v>47376</v>
      </c>
      <c r="V295" s="1">
        <f t="shared" ref="V295" si="120">AVERAGE(M289:M295)</f>
        <v>32375.571428571428</v>
      </c>
      <c r="W295" s="1">
        <f t="shared" ref="W295" si="121">AVERAGE(P289:P295)</f>
        <v>2368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2985503</v>
      </c>
      <c r="C296" s="1">
        <v>24571</v>
      </c>
      <c r="D296" s="3">
        <v>2670</v>
      </c>
      <c r="E296" s="1">
        <v>0</v>
      </c>
      <c r="F296" s="1">
        <v>352</v>
      </c>
      <c r="G296" s="1">
        <v>3114</v>
      </c>
      <c r="H296" s="1">
        <f t="shared" si="45"/>
        <v>220592</v>
      </c>
      <c r="I296" s="1">
        <v>23716</v>
      </c>
      <c r="J296" s="1">
        <v>53175</v>
      </c>
      <c r="K296" s="1">
        <v>76891</v>
      </c>
      <c r="L296" s="1">
        <v>3022</v>
      </c>
      <c r="M296" s="3">
        <v>25232</v>
      </c>
      <c r="N296" s="3">
        <v>78</v>
      </c>
      <c r="O296" s="1">
        <f t="shared" si="95"/>
        <v>51659</v>
      </c>
      <c r="P296" s="1">
        <f t="shared" ref="P296" si="123">L296-N296</f>
        <v>2944</v>
      </c>
      <c r="Q296" s="1">
        <f t="shared" ref="Q296" si="124">((SUM(L290:L296))/(SUM(K290:K296)))</f>
        <v>3.2597661735470289E-2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5.2414362360709864E-2</v>
      </c>
      <c r="T296" s="1">
        <f t="shared" ref="T296" si="127">AVERAGE(K290:K296)</f>
        <v>77823.28571428571</v>
      </c>
      <c r="U296" s="1">
        <f t="shared" ref="U296" si="128">AVERAGE(O290:O296)</f>
        <v>46729.285714285717</v>
      </c>
      <c r="V296" s="1">
        <f t="shared" ref="V296" si="129">AVERAGE(M290:M296)</f>
        <v>31094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3011782</v>
      </c>
      <c r="C297" s="1">
        <v>26279</v>
      </c>
      <c r="D297" s="1">
        <v>2997</v>
      </c>
      <c r="E297" s="1">
        <v>0</v>
      </c>
      <c r="F297" s="1">
        <v>321</v>
      </c>
      <c r="G297" s="1">
        <v>3184</v>
      </c>
      <c r="H297" s="1">
        <f t="shared" si="45"/>
        <v>223776</v>
      </c>
      <c r="I297" s="1">
        <v>25282</v>
      </c>
      <c r="J297" s="1">
        <v>82359</v>
      </c>
      <c r="K297" s="1">
        <v>107641</v>
      </c>
      <c r="L297" s="1">
        <v>3424</v>
      </c>
      <c r="M297" s="3">
        <v>46865</v>
      </c>
      <c r="N297" s="3">
        <v>116</v>
      </c>
      <c r="O297" s="1">
        <f t="shared" si="95"/>
        <v>60776</v>
      </c>
      <c r="P297" s="1">
        <f t="shared" ref="P297" si="132">L297-N297</f>
        <v>3308</v>
      </c>
      <c r="Q297" s="1">
        <f t="shared" ref="Q297" si="133">((SUM(L291:L297))/(SUM(K291:K297)))</f>
        <v>3.3502514096378541E-2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5.3862436099125242E-2</v>
      </c>
      <c r="T297" s="1">
        <f t="shared" ref="T297" si="136">AVERAGE(K291:K297)</f>
        <v>78642.28571428571</v>
      </c>
      <c r="U297" s="1">
        <f t="shared" ref="U297" si="137">AVERAGE(O291:O297)</f>
        <v>47311</v>
      </c>
      <c r="V297" s="1">
        <f t="shared" ref="V297" si="138">AVERAGE(M291:M297)</f>
        <v>31331.285714285714</v>
      </c>
      <c r="W297" s="1">
        <f t="shared" ref="W297" si="139">AVERAGE(P291:P297)</f>
        <v>2548.2857142857142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3035299</v>
      </c>
      <c r="C298" s="1">
        <v>23517</v>
      </c>
      <c r="D298" s="1">
        <v>2611</v>
      </c>
      <c r="E298" s="1">
        <v>0</v>
      </c>
      <c r="F298" s="1">
        <v>240</v>
      </c>
      <c r="G298" s="1">
        <v>2534</v>
      </c>
      <c r="H298" s="1">
        <f t="shared" si="45"/>
        <v>226310</v>
      </c>
      <c r="I298" s="1">
        <v>22678</v>
      </c>
      <c r="J298" s="1">
        <v>64385</v>
      </c>
      <c r="K298" s="1">
        <v>87063</v>
      </c>
      <c r="L298" s="1">
        <v>3065</v>
      </c>
      <c r="M298" s="1">
        <v>33109</v>
      </c>
      <c r="N298" s="1">
        <v>79</v>
      </c>
      <c r="O298" s="1">
        <f t="shared" si="95"/>
        <v>53954</v>
      </c>
      <c r="P298" s="1">
        <f t="shared" ref="P298" si="141">L298-N298</f>
        <v>2986</v>
      </c>
      <c r="Q298" s="1">
        <f t="shared" ref="Q298" si="142">((SUM(L292:L298))/(SUM(K292:K298)))</f>
        <v>3.407819916774027E-2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5.4483982151283999E-2</v>
      </c>
      <c r="T298" s="1">
        <f t="shared" ref="T298" si="145">AVERAGE(K292:K298)</f>
        <v>79061.857142857145</v>
      </c>
      <c r="U298" s="1">
        <f t="shared" ref="U298" si="146">AVERAGE(O292:O298)</f>
        <v>47830.571428571428</v>
      </c>
      <c r="V298" s="1">
        <f t="shared" ref="V298" si="147">AVERAGE(M292:M298)</f>
        <v>31231.285714285714</v>
      </c>
      <c r="W298" s="1">
        <f t="shared" ref="W298" si="148">AVERAGE(P292:P298)</f>
        <v>2606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3050871</v>
      </c>
      <c r="C299" s="1">
        <v>15572</v>
      </c>
      <c r="D299" s="1">
        <v>1716</v>
      </c>
      <c r="E299" s="1">
        <v>0</v>
      </c>
      <c r="F299" s="1">
        <v>217</v>
      </c>
      <c r="G299" s="1">
        <v>2101</v>
      </c>
      <c r="H299" s="1">
        <f t="shared" si="45"/>
        <v>228411</v>
      </c>
      <c r="I299" s="1">
        <v>15062</v>
      </c>
      <c r="J299" s="1">
        <v>25226</v>
      </c>
      <c r="K299" s="1">
        <v>40288</v>
      </c>
      <c r="L299" s="1">
        <v>2015</v>
      </c>
      <c r="M299" s="1">
        <v>9177</v>
      </c>
      <c r="N299" s="1">
        <v>38</v>
      </c>
      <c r="O299" s="1">
        <f t="shared" ref="O299" si="150">K299-M299</f>
        <v>31111</v>
      </c>
      <c r="P299" s="1">
        <f t="shared" ref="P299" si="151">L299-N299</f>
        <v>1977</v>
      </c>
      <c r="Q299" s="1">
        <f t="shared" ref="Q299" si="152">((SUM(L293:L299))/(SUM(K293:K299)))</f>
        <v>3.4712103534117973E-2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5.5236775373002298E-2</v>
      </c>
      <c r="T299" s="1">
        <f t="shared" ref="T299" si="155">AVERAGE(K293:K299)</f>
        <v>79708.71428571429</v>
      </c>
      <c r="U299" s="1">
        <f t="shared" ref="U299" si="156">AVERAGE(O293:O299)</f>
        <v>48448.571428571428</v>
      </c>
      <c r="V299" s="1">
        <f t="shared" ref="V299" si="157">AVERAGE(M293:M299)</f>
        <v>31260.142857142859</v>
      </c>
      <c r="W299" s="1">
        <f t="shared" ref="W299" si="158">AVERAGE(P293:P299)</f>
        <v>2676.1428571428573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3061781</v>
      </c>
      <c r="C300" s="1">
        <v>10910</v>
      </c>
      <c r="D300" s="1">
        <v>1195</v>
      </c>
      <c r="E300" s="1">
        <v>0</v>
      </c>
      <c r="F300" s="1">
        <v>289</v>
      </c>
      <c r="G300" s="1">
        <v>2418</v>
      </c>
      <c r="H300" s="1">
        <f t="shared" si="45"/>
        <v>230829</v>
      </c>
      <c r="I300" s="1">
        <v>10491</v>
      </c>
      <c r="J300" s="1">
        <v>24768</v>
      </c>
      <c r="K300" s="1">
        <v>35259</v>
      </c>
      <c r="L300" s="1">
        <v>1346</v>
      </c>
      <c r="M300" s="1">
        <v>12940</v>
      </c>
      <c r="N300" s="1">
        <v>57</v>
      </c>
      <c r="O300" s="1">
        <f t="shared" ref="O300" si="160">K300-M300</f>
        <v>22319</v>
      </c>
      <c r="P300" s="1">
        <f t="shared" ref="P300" si="161">L300-N300</f>
        <v>1289</v>
      </c>
      <c r="Q300" s="1">
        <f t="shared" ref="Q300" si="162">((SUM(L294:L300))/(SUM(K294:K300)))</f>
        <v>3.5026313442155024E-2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5.5550349916547101E-2</v>
      </c>
      <c r="T300" s="1">
        <f t="shared" ref="T300" si="165">AVERAGE(K294:K300)</f>
        <v>80078.571428571435</v>
      </c>
      <c r="U300" s="1">
        <f t="shared" ref="U300" si="166">AVERAGE(O294:O300)</f>
        <v>48787.142857142855</v>
      </c>
      <c r="V300" s="1">
        <f t="shared" ref="V300" si="167">AVERAGE(M294:M300)</f>
        <v>31291.428571428572</v>
      </c>
      <c r="W300" s="1">
        <f t="shared" ref="W300" si="168">AVERAGE(P294:P300)</f>
        <v>2710.1428571428573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3091430</v>
      </c>
      <c r="C301" s="1">
        <v>29649</v>
      </c>
      <c r="D301" s="1">
        <v>3523</v>
      </c>
      <c r="E301" s="1">
        <v>0</v>
      </c>
      <c r="F301" s="1">
        <v>286</v>
      </c>
      <c r="G301" s="1">
        <v>3448</v>
      </c>
      <c r="H301" s="1">
        <f t="shared" si="45"/>
        <v>234277</v>
      </c>
      <c r="I301" s="1">
        <v>28284</v>
      </c>
      <c r="J301" s="1">
        <v>92919</v>
      </c>
      <c r="K301" s="1">
        <v>121203</v>
      </c>
      <c r="L301" s="1">
        <v>4062</v>
      </c>
      <c r="M301" s="1">
        <v>49581</v>
      </c>
      <c r="N301" s="1">
        <v>223</v>
      </c>
      <c r="O301" s="1">
        <f t="shared" ref="O301" si="170">K301-M301</f>
        <v>71622</v>
      </c>
      <c r="P301" s="1">
        <f t="shared" ref="P301" si="171">L301-N301</f>
        <v>3839</v>
      </c>
      <c r="Q301" s="1">
        <f t="shared" ref="Q301" si="172">((SUM(L295:L301))/(SUM(K295:K301)))</f>
        <v>3.5113404871639872E-2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5.5045845459692128E-2</v>
      </c>
      <c r="T301" s="1">
        <f t="shared" ref="T301" si="175">AVERAGE(K295:K301)</f>
        <v>81767.71428571429</v>
      </c>
      <c r="U301" s="1">
        <f t="shared" ref="U301" si="176">AVERAGE(O295:O301)</f>
        <v>50215.285714285717</v>
      </c>
      <c r="V301" s="1">
        <f t="shared" ref="V301" si="177">AVERAGE(M295:M301)</f>
        <v>31552.428571428572</v>
      </c>
      <c r="W301" s="1">
        <f t="shared" ref="W301" si="178">AVERAGE(P295:P301)</f>
        <v>2764.1428571428573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3121340</v>
      </c>
      <c r="C302" s="1">
        <v>29910</v>
      </c>
      <c r="D302" s="1">
        <v>3137</v>
      </c>
      <c r="E302" s="1">
        <v>0</v>
      </c>
      <c r="F302" s="1">
        <v>249</v>
      </c>
      <c r="G302" s="1">
        <v>3517</v>
      </c>
      <c r="H302" s="1">
        <f t="shared" si="45"/>
        <v>237794</v>
      </c>
      <c r="I302" s="1">
        <v>28706</v>
      </c>
      <c r="J302" s="1">
        <v>87013</v>
      </c>
      <c r="K302" s="1">
        <v>115719</v>
      </c>
      <c r="L302" s="1">
        <v>3588</v>
      </c>
      <c r="M302" s="1">
        <v>45309</v>
      </c>
      <c r="N302" s="1">
        <v>189</v>
      </c>
      <c r="O302" s="1">
        <f t="shared" ref="O302" si="180">K302-M302</f>
        <v>70410</v>
      </c>
      <c r="P302" s="1">
        <f t="shared" ref="P302" si="181">L302-N302</f>
        <v>3399</v>
      </c>
      <c r="Q302" s="1">
        <f t="shared" ref="Q302" si="182">((SUM(L296:L302))/(SUM(K296:K302)))</f>
        <v>3.5136560376944993E-2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5.4558367947027918E-2</v>
      </c>
      <c r="T302" s="1">
        <f t="shared" ref="T302" si="185">AVERAGE(K296:K302)</f>
        <v>83437.71428571429</v>
      </c>
      <c r="U302" s="1">
        <f t="shared" ref="U302" si="186">AVERAGE(O296:O302)</f>
        <v>51693</v>
      </c>
      <c r="V302" s="1">
        <f t="shared" ref="V302" si="187">AVERAGE(M296:M302)</f>
        <v>31744.714285714286</v>
      </c>
      <c r="W302" s="1">
        <f t="shared" ref="W302" si="188">AVERAGE(P296:P302)</f>
        <v>2820.2857142857142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3153417</v>
      </c>
      <c r="C303" s="1">
        <v>32077</v>
      </c>
      <c r="D303" s="1">
        <v>2924</v>
      </c>
      <c r="E303" s="1">
        <v>0</v>
      </c>
      <c r="F303" s="1">
        <v>307</v>
      </c>
      <c r="G303" s="1">
        <v>2784</v>
      </c>
      <c r="H303" s="1">
        <f t="shared" si="45"/>
        <v>240578</v>
      </c>
      <c r="I303" s="1">
        <v>30996</v>
      </c>
      <c r="J303" s="1">
        <v>70383</v>
      </c>
      <c r="K303" s="1">
        <v>101379</v>
      </c>
      <c r="L303" s="1">
        <v>3437</v>
      </c>
      <c r="M303" s="1">
        <v>34059</v>
      </c>
      <c r="N303" s="1">
        <v>153</v>
      </c>
      <c r="O303" s="1">
        <f t="shared" ref="O303" si="190">K303-M303</f>
        <v>67320</v>
      </c>
      <c r="P303" s="1">
        <f t="shared" ref="P303" si="191">L303-N303</f>
        <v>3284</v>
      </c>
      <c r="Q303" s="1">
        <f t="shared" ref="Q303" si="192">((SUM(L297:L303))/(SUM(K297:K303)))</f>
        <v>3.4404619490199684E-2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5.3195660005509758E-2</v>
      </c>
      <c r="T303" s="1">
        <f t="shared" ref="T303" si="195">AVERAGE(K297:K303)</f>
        <v>86936</v>
      </c>
      <c r="U303" s="1">
        <f t="shared" ref="U303" si="196">AVERAGE(O297:O303)</f>
        <v>53930.285714285717</v>
      </c>
      <c r="V303" s="1">
        <f t="shared" ref="V303" si="197">AVERAGE(M297:M303)</f>
        <v>33005.714285714283</v>
      </c>
      <c r="W303" s="1">
        <f t="shared" ref="W303" si="198">AVERAGE(P297:P303)</f>
        <v>2868.8571428571427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3185589</v>
      </c>
      <c r="C304" s="1">
        <v>32172</v>
      </c>
      <c r="D304" s="1">
        <v>3005</v>
      </c>
      <c r="E304" s="1">
        <v>0</v>
      </c>
      <c r="F304" s="1">
        <v>233</v>
      </c>
      <c r="G304" s="1">
        <v>2948</v>
      </c>
      <c r="H304" s="1">
        <f t="shared" si="45"/>
        <v>243526</v>
      </c>
      <c r="I304" s="1">
        <v>31081</v>
      </c>
      <c r="J304" s="1">
        <v>85606</v>
      </c>
      <c r="K304" s="1">
        <v>116687</v>
      </c>
      <c r="L304" s="1">
        <v>3614</v>
      </c>
      <c r="M304" s="1">
        <v>44817</v>
      </c>
      <c r="N304" s="1">
        <v>162</v>
      </c>
      <c r="O304" s="1">
        <f t="shared" ref="O304" si="200">K304-M304</f>
        <v>71870</v>
      </c>
      <c r="P304" s="1">
        <f t="shared" ref="P304" si="201">L304-N304</f>
        <v>3452</v>
      </c>
      <c r="Q304" s="1">
        <f t="shared" ref="Q304" si="202">((SUM(L298:L304))/(SUM(K298:K304)))</f>
        <v>3.4208336166891735E-2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5.204757517897305E-2</v>
      </c>
      <c r="T304" s="1">
        <f t="shared" ref="T304" si="205">AVERAGE(K298:K304)</f>
        <v>88228.28571428571</v>
      </c>
      <c r="U304" s="1">
        <f t="shared" ref="U304" si="206">AVERAGE(O298:O304)</f>
        <v>55515.142857142855</v>
      </c>
      <c r="V304" s="1">
        <f t="shared" ref="V304" si="207">AVERAGE(M298:M304)</f>
        <v>32713.142857142859</v>
      </c>
      <c r="W304" s="1">
        <f t="shared" ref="W304" si="208">AVERAGE(P298:P304)</f>
        <v>2889.4285714285716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3213597</v>
      </c>
      <c r="C305" s="1">
        <v>28008</v>
      </c>
      <c r="D305" s="1">
        <v>2861</v>
      </c>
      <c r="E305" s="1">
        <v>0</v>
      </c>
      <c r="F305" s="1">
        <v>175</v>
      </c>
      <c r="G305" s="1">
        <v>2627</v>
      </c>
      <c r="H305" s="1">
        <f t="shared" si="45"/>
        <v>246153</v>
      </c>
      <c r="I305" s="1">
        <v>26950</v>
      </c>
      <c r="J305" s="1">
        <v>77477</v>
      </c>
      <c r="K305" s="1">
        <v>104427</v>
      </c>
      <c r="L305" s="1">
        <v>3410</v>
      </c>
      <c r="M305" s="1">
        <v>37834</v>
      </c>
      <c r="N305" s="1">
        <v>96</v>
      </c>
      <c r="O305" s="1">
        <f t="shared" ref="O305" si="210">K305-M305</f>
        <v>66593</v>
      </c>
      <c r="P305" s="1">
        <f t="shared" ref="P305" si="211">L305-N305</f>
        <v>3314</v>
      </c>
      <c r="Q305" s="1">
        <f t="shared" ref="Q305" si="212">((SUM(L299:L305))/(SUM(K299:K305)))</f>
        <v>3.3816196874773607E-2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5.1225560443120786E-2</v>
      </c>
      <c r="T305" s="1">
        <f t="shared" ref="T305" si="215">AVERAGE(K299:K305)</f>
        <v>90708.857142857145</v>
      </c>
      <c r="U305" s="1">
        <f t="shared" ref="U305" si="216">AVERAGE(O299:O305)</f>
        <v>57320.714285714283</v>
      </c>
      <c r="V305" s="1">
        <f t="shared" ref="V305" si="217">AVERAGE(M299:M305)</f>
        <v>33388.142857142855</v>
      </c>
      <c r="W305" s="1">
        <f t="shared" ref="W305" si="218">AVERAGE(P299:P305)</f>
        <v>2936.2857142857142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3233374</v>
      </c>
      <c r="C306" s="1">
        <v>19777</v>
      </c>
      <c r="D306" s="1">
        <v>1773</v>
      </c>
      <c r="E306" s="1">
        <v>0</v>
      </c>
      <c r="F306" s="1">
        <v>174</v>
      </c>
      <c r="G306" s="1">
        <v>2163</v>
      </c>
      <c r="H306" s="1">
        <f t="shared" si="45"/>
        <v>248316</v>
      </c>
      <c r="I306" s="1">
        <v>19148</v>
      </c>
      <c r="J306" s="1">
        <v>32479</v>
      </c>
      <c r="K306" s="1">
        <v>51627</v>
      </c>
      <c r="L306" s="1">
        <v>2102</v>
      </c>
      <c r="M306" s="1">
        <v>11385</v>
      </c>
      <c r="N306" s="1">
        <v>30</v>
      </c>
      <c r="O306" s="1">
        <f t="shared" ref="O306" si="220">K306-M306</f>
        <v>40242</v>
      </c>
      <c r="P306" s="1">
        <f t="shared" ref="P306" si="221">L306-N306</f>
        <v>2072</v>
      </c>
      <c r="Q306" s="1">
        <f t="shared" ref="Q306" si="222">((SUM(L300:L306))/(SUM(K300:K306)))</f>
        <v>3.3357522269035635E-2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5.0317270015790394E-2</v>
      </c>
      <c r="T306" s="1">
        <f t="shared" ref="T306" si="225">AVERAGE(K300:K306)</f>
        <v>92328.71428571429</v>
      </c>
      <c r="U306" s="1">
        <f t="shared" ref="U306" si="226">AVERAGE(O300:O306)</f>
        <v>58625.142857142855</v>
      </c>
      <c r="V306" s="1">
        <f t="shared" ref="V306" si="227">AVERAGE(M300:M306)</f>
        <v>33703.571428571428</v>
      </c>
      <c r="W306" s="1">
        <f t="shared" ref="W306" si="228">AVERAGE(P300:P306)</f>
        <v>2949.8571428571427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3245924</v>
      </c>
      <c r="C307" s="1">
        <v>12550</v>
      </c>
      <c r="D307" s="1">
        <v>1188</v>
      </c>
      <c r="E307" s="1">
        <v>0</v>
      </c>
      <c r="F307" s="1">
        <v>187</v>
      </c>
      <c r="G307" s="1">
        <v>2294</v>
      </c>
      <c r="H307" s="1">
        <f t="shared" si="45"/>
        <v>250610</v>
      </c>
      <c r="I307" s="1">
        <v>12064</v>
      </c>
      <c r="J307" s="1">
        <v>27905</v>
      </c>
      <c r="K307" s="1">
        <v>39969</v>
      </c>
      <c r="L307" s="1">
        <v>1372</v>
      </c>
      <c r="M307" s="1">
        <v>12591</v>
      </c>
      <c r="N307" s="1">
        <v>15</v>
      </c>
      <c r="O307" s="1">
        <f>K307-M307</f>
        <v>27378</v>
      </c>
      <c r="P307" s="1">
        <f t="shared" ref="P307" si="230">L307-N307</f>
        <v>1357</v>
      </c>
      <c r="Q307" s="1">
        <f t="shared" ref="Q307" si="231">((SUM(L301:L307))/(SUM(K301:K307)))</f>
        <v>3.3156121785960606E-2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4.9868210430031173E-2</v>
      </c>
      <c r="T307" s="1">
        <f t="shared" ref="T307" si="234">AVERAGE(K301:K307)</f>
        <v>93001.571428571435</v>
      </c>
      <c r="U307" s="1">
        <f t="shared" ref="U307" si="235">AVERAGE(O301:O307)</f>
        <v>59347.857142857145</v>
      </c>
      <c r="V307" s="1">
        <f t="shared" ref="V307" si="236">AVERAGE(M301:M307)</f>
        <v>33653.714285714283</v>
      </c>
      <c r="W307" s="1">
        <f t="shared" ref="W307" si="237">AVERAGE(P301:P307)</f>
        <v>2959.5714285714284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3277506</v>
      </c>
      <c r="C308" s="1">
        <v>31582</v>
      </c>
      <c r="D308" s="1">
        <v>3597</v>
      </c>
      <c r="E308" s="1">
        <v>0</v>
      </c>
      <c r="F308" s="1">
        <v>270</v>
      </c>
      <c r="G308" s="1">
        <v>2998</v>
      </c>
      <c r="H308" s="1">
        <f t="shared" si="45"/>
        <v>253608</v>
      </c>
      <c r="I308" s="1">
        <v>30000</v>
      </c>
      <c r="J308" s="1">
        <v>99516</v>
      </c>
      <c r="K308" s="1">
        <v>129516</v>
      </c>
      <c r="L308" s="1">
        <v>4158</v>
      </c>
      <c r="M308" s="1">
        <v>43567</v>
      </c>
      <c r="N308" s="1">
        <v>142</v>
      </c>
      <c r="O308" s="1">
        <f>K308-M308</f>
        <v>85949</v>
      </c>
      <c r="P308" s="1">
        <f t="shared" ref="P308" si="239">L308-N308</f>
        <v>4016</v>
      </c>
      <c r="Q308" s="1">
        <f t="shared" ref="Q308" si="240">((SUM(L302:L308))/(SUM(K302:K308)))</f>
        <v>3.2883680861003087E-2</v>
      </c>
      <c r="R308" s="1">
        <f t="shared" ref="R308" si="241">((SUM(N302:N308))/(SUM(M302:M308)))</f>
        <v>3.4282677446615729E-3</v>
      </c>
      <c r="S308" s="1">
        <f t="shared" ref="S308" si="242">((SUM(P302:P308))/(SUM(O302:O308)))</f>
        <v>4.8617606954546935E-2</v>
      </c>
      <c r="T308" s="1">
        <f t="shared" ref="T308" si="243">AVERAGE(K302:K308)</f>
        <v>94189.142857142855</v>
      </c>
      <c r="U308" s="1">
        <f t="shared" ref="U308" si="244">AVERAGE(O302:O308)</f>
        <v>61394.571428571428</v>
      </c>
      <c r="V308" s="1">
        <f t="shared" ref="V308" si="245">AVERAGE(M302:M308)</f>
        <v>32794.571428571428</v>
      </c>
      <c r="W308" s="1">
        <f t="shared" ref="W308" si="246">AVERAGE(P302:P308)</f>
        <v>2984.8571428571427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3306477</v>
      </c>
      <c r="C309" s="1">
        <v>28971</v>
      </c>
      <c r="D309" s="1">
        <v>3790</v>
      </c>
      <c r="E309" s="1">
        <v>0</v>
      </c>
      <c r="F309" s="1">
        <v>281</v>
      </c>
      <c r="G309" s="1">
        <v>3399</v>
      </c>
      <c r="H309" s="1">
        <f t="shared" si="45"/>
        <v>257007</v>
      </c>
      <c r="I309" s="1">
        <v>27409</v>
      </c>
      <c r="J309" s="1">
        <v>83014</v>
      </c>
      <c r="K309" s="1">
        <v>110423</v>
      </c>
      <c r="L309" s="1">
        <v>4378</v>
      </c>
      <c r="M309" s="1">
        <v>33720</v>
      </c>
      <c r="N309" s="1">
        <v>116</v>
      </c>
      <c r="O309" s="1">
        <f>K309-M309</f>
        <v>76703</v>
      </c>
      <c r="P309" s="1">
        <f t="shared" ref="P309" si="248">L309-N309</f>
        <v>4262</v>
      </c>
      <c r="Q309" s="1">
        <f t="shared" ref="Q309" si="249">((SUM(L303:L309))/(SUM(K303:K309)))</f>
        <v>3.4357856238570829E-2</v>
      </c>
      <c r="R309" s="1">
        <f t="shared" ref="R309" si="250">((SUM(N303:N309))/(SUM(M303:M309)))</f>
        <v>3.2756350557179102E-3</v>
      </c>
      <c r="S309" s="1">
        <f t="shared" ref="S309" si="251">((SUM(P303:P309))/(SUM(O303:O309)))</f>
        <v>4.9895082042402908E-2</v>
      </c>
      <c r="T309" s="1">
        <f t="shared" ref="T309" si="252">AVERAGE(K303:K309)</f>
        <v>93432.571428571435</v>
      </c>
      <c r="U309" s="1">
        <f t="shared" ref="U309" si="253">AVERAGE(O303:O309)</f>
        <v>62293.571428571428</v>
      </c>
      <c r="V309" s="1">
        <f t="shared" ref="V309" si="254">AVERAGE(M303:M309)</f>
        <v>31139</v>
      </c>
      <c r="W309" s="1">
        <f t="shared" ref="W309" si="255">AVERAGE(P303:P309)</f>
        <v>3108.1428571428573</v>
      </c>
      <c r="X309" s="1">
        <f t="shared" ref="X309" si="256">AVERAGE(N303:N309)</f>
        <v>102</v>
      </c>
    </row>
    <row r="310" spans="1:24" x14ac:dyDescent="0.3">
      <c r="A310" s="2">
        <v>44160</v>
      </c>
      <c r="B310" s="1">
        <f t="shared" si="26"/>
        <v>3327227</v>
      </c>
      <c r="C310" s="1">
        <v>20750</v>
      </c>
      <c r="D310" s="1">
        <v>2943</v>
      </c>
      <c r="E310" s="1">
        <v>0</v>
      </c>
      <c r="F310" s="1">
        <v>344</v>
      </c>
      <c r="G310" s="1">
        <v>3296</v>
      </c>
      <c r="H310" s="1">
        <f t="shared" si="45"/>
        <v>260303</v>
      </c>
      <c r="I310" s="1">
        <v>19550</v>
      </c>
      <c r="J310" s="1">
        <v>40375</v>
      </c>
      <c r="K310" s="1">
        <v>59925</v>
      </c>
      <c r="L310" s="1">
        <v>3408</v>
      </c>
      <c r="M310" s="1">
        <v>14501</v>
      </c>
      <c r="N310" s="1">
        <v>58</v>
      </c>
      <c r="O310" s="1">
        <f>K310-M310</f>
        <v>45424</v>
      </c>
      <c r="P310" s="1">
        <f t="shared" ref="P310" si="257">L310-N310</f>
        <v>3350</v>
      </c>
      <c r="Q310" s="1">
        <f t="shared" ref="Q310" si="258">((SUM(L304:L310))/(SUM(K304:K310)))</f>
        <v>3.6635573824550176E-2</v>
      </c>
      <c r="R310" s="1">
        <f t="shared" ref="R310" si="259">((SUM(N304:N310))/(SUM(M304:M310)))</f>
        <v>3.1197238112037899E-3</v>
      </c>
      <c r="S310" s="1">
        <f t="shared" ref="S310" si="260">((SUM(P304:P310))/(SUM(O304:O310)))</f>
        <v>5.2692323479629807E-2</v>
      </c>
      <c r="T310" s="1">
        <f t="shared" ref="T310" si="261">AVERAGE(K304:K310)</f>
        <v>87510.571428571435</v>
      </c>
      <c r="U310" s="1">
        <f t="shared" ref="U310" si="262">AVERAGE(O304:O310)</f>
        <v>59165.571428571428</v>
      </c>
      <c r="V310" s="1">
        <f t="shared" ref="V310" si="263">AVERAGE(M304:M310)</f>
        <v>28345</v>
      </c>
      <c r="W310" s="1">
        <f t="shared" ref="W310" si="264">AVERAGE(P304:P310)</f>
        <v>3117.5714285714284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3329480</v>
      </c>
      <c r="C311" s="1">
        <v>2253</v>
      </c>
      <c r="D311" s="1">
        <v>441</v>
      </c>
      <c r="E311" s="1">
        <v>0</v>
      </c>
      <c r="F311" s="1">
        <v>105</v>
      </c>
      <c r="G311" s="1">
        <v>1041</v>
      </c>
      <c r="H311" s="1">
        <f t="shared" si="45"/>
        <v>261344</v>
      </c>
      <c r="I311" s="1">
        <v>2043</v>
      </c>
      <c r="J311" s="1">
        <v>4821</v>
      </c>
      <c r="K311" s="1">
        <v>6864</v>
      </c>
      <c r="L311" s="1">
        <v>516</v>
      </c>
      <c r="M311" s="1">
        <v>985</v>
      </c>
      <c r="N311" s="1">
        <v>5</v>
      </c>
      <c r="O311" s="1">
        <f t="shared" ref="O311:O312" si="266">K311-M311</f>
        <v>5879</v>
      </c>
      <c r="P311" s="1">
        <f t="shared" ref="P311:P312" si="267">L311-N311</f>
        <v>511</v>
      </c>
      <c r="Q311" s="1">
        <f t="shared" ref="Q311:Q312" si="268">((SUM(L305:L311))/(SUM(K305:K311)))</f>
        <v>3.8476303378809786E-2</v>
      </c>
      <c r="R311" s="1">
        <f t="shared" ref="R311:R312" si="269">((SUM(N305:N311))/(SUM(M305:M311)))</f>
        <v>2.9886856898882802E-3</v>
      </c>
      <c r="S311" s="1">
        <f t="shared" ref="S311:S312" si="270">((SUM(P305:P311))/(SUM(O305:O311)))</f>
        <v>5.4232439511959746E-2</v>
      </c>
      <c r="T311" s="1">
        <f t="shared" ref="T311:T312" si="271">AVERAGE(K305:K311)</f>
        <v>71821.571428571435</v>
      </c>
      <c r="U311" s="1">
        <f t="shared" ref="U311:U312" si="272">AVERAGE(O305:O311)</f>
        <v>49738.285714285717</v>
      </c>
      <c r="V311" s="1">
        <f t="shared" ref="V311:V312" si="273">AVERAGE(M305:M311)</f>
        <v>22083.285714285714</v>
      </c>
      <c r="W311" s="1">
        <f t="shared" ref="W311:W312" si="274">AVERAGE(P305:P311)</f>
        <v>2697.4285714285716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3349296</v>
      </c>
      <c r="C312" s="1">
        <v>19816</v>
      </c>
      <c r="D312" s="1">
        <v>3345</v>
      </c>
      <c r="E312" s="1">
        <v>0</v>
      </c>
      <c r="F312" s="1">
        <v>431</v>
      </c>
      <c r="G312" s="1">
        <v>2840</v>
      </c>
      <c r="H312" s="1">
        <f t="shared" si="45"/>
        <v>264184</v>
      </c>
      <c r="I312" s="1">
        <v>18290</v>
      </c>
      <c r="J312" s="1">
        <v>45524</v>
      </c>
      <c r="K312" s="1">
        <v>63814</v>
      </c>
      <c r="L312" s="1">
        <v>3852</v>
      </c>
      <c r="M312" s="1">
        <v>11851</v>
      </c>
      <c r="N312" s="1">
        <v>44</v>
      </c>
      <c r="O312" s="1">
        <f t="shared" si="266"/>
        <v>51963</v>
      </c>
      <c r="P312" s="1">
        <f t="shared" si="267"/>
        <v>3808</v>
      </c>
      <c r="Q312" s="1">
        <f t="shared" si="268"/>
        <v>4.2814051214139497E-2</v>
      </c>
      <c r="R312" s="1">
        <f t="shared" si="269"/>
        <v>3.1881804043545877E-3</v>
      </c>
      <c r="S312" s="1">
        <f t="shared" si="270"/>
        <v>5.8092331308576536E-2</v>
      </c>
      <c r="T312" s="1">
        <f t="shared" si="271"/>
        <v>66019.71428571429</v>
      </c>
      <c r="U312" s="1">
        <f t="shared" si="272"/>
        <v>47648.285714285717</v>
      </c>
      <c r="V312" s="1">
        <f t="shared" si="273"/>
        <v>18371.428571428572</v>
      </c>
      <c r="W312" s="1">
        <f t="shared" si="274"/>
        <v>2768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3366704</v>
      </c>
      <c r="C313" s="1">
        <v>17408</v>
      </c>
      <c r="D313" s="1">
        <v>2867</v>
      </c>
      <c r="E313" s="1">
        <v>0</v>
      </c>
      <c r="F313" s="1">
        <v>170</v>
      </c>
      <c r="G313" s="1">
        <v>1061</v>
      </c>
      <c r="H313" s="1">
        <f t="shared" si="45"/>
        <v>265245</v>
      </c>
      <c r="I313" s="1">
        <v>16200</v>
      </c>
      <c r="J313" s="1">
        <v>30130</v>
      </c>
      <c r="K313" s="1">
        <v>46330</v>
      </c>
      <c r="L313" s="1">
        <v>3308</v>
      </c>
      <c r="M313" s="1">
        <v>9151</v>
      </c>
      <c r="N313" s="1">
        <v>42</v>
      </c>
      <c r="O313" s="1">
        <f t="shared" ref="O313:O318" si="276">K313-M313</f>
        <v>37179</v>
      </c>
      <c r="P313" s="1">
        <f t="shared" ref="P313" si="277">L313-N313</f>
        <v>3266</v>
      </c>
      <c r="Q313" s="1">
        <f t="shared" ref="Q313" si="278">((SUM(L307:L313))/(SUM(K307:K313)))</f>
        <v>4.5950341584927799E-2</v>
      </c>
      <c r="R313" s="1">
        <f t="shared" ref="R313" si="279">((SUM(N307:N313))/(SUM(M307:M313)))</f>
        <v>3.3395058797461344E-3</v>
      </c>
      <c r="S313" s="1">
        <f t="shared" ref="S313" si="280">((SUM(P307:P313))/(SUM(O307:O313)))</f>
        <v>6.224374007110977E-2</v>
      </c>
      <c r="T313" s="1">
        <f t="shared" ref="T313" si="281">AVERAGE(K307:K313)</f>
        <v>65263</v>
      </c>
      <c r="U313" s="1">
        <f t="shared" ref="U313" si="282">AVERAGE(O307:O313)</f>
        <v>47210.714285714283</v>
      </c>
      <c r="V313" s="1">
        <f t="shared" ref="V313" si="283">AVERAGE(M307:M313)</f>
        <v>18052.285714285714</v>
      </c>
      <c r="W313" s="1">
        <f t="shared" ref="W313" si="284">AVERAGE(P307:P313)</f>
        <v>2938.5714285714284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3377674</v>
      </c>
      <c r="C314" s="1">
        <v>10970</v>
      </c>
      <c r="D314" s="1">
        <v>1656</v>
      </c>
      <c r="E314" s="1">
        <v>0</v>
      </c>
      <c r="F314" s="1">
        <v>302</v>
      </c>
      <c r="G314" s="1">
        <v>2538</v>
      </c>
      <c r="H314" s="1">
        <f t="shared" si="45"/>
        <v>267783</v>
      </c>
      <c r="I314" s="1">
        <v>10234</v>
      </c>
      <c r="J314" s="1">
        <v>26256</v>
      </c>
      <c r="K314" s="1">
        <v>36490</v>
      </c>
      <c r="L314" s="1">
        <v>1879</v>
      </c>
      <c r="M314" s="1">
        <v>11828</v>
      </c>
      <c r="N314" s="1">
        <v>37</v>
      </c>
      <c r="O314" s="1">
        <f t="shared" si="276"/>
        <v>24662</v>
      </c>
      <c r="P314" s="1">
        <f t="shared" ref="P314" si="286">L314-N314</f>
        <v>1842</v>
      </c>
      <c r="Q314" s="1">
        <f t="shared" ref="Q314" si="287">((SUM(L308:L314))/(SUM(K308:K314)))</f>
        <v>4.7421266008178892E-2</v>
      </c>
      <c r="R314" s="1">
        <f t="shared" ref="R314" si="288">((SUM(N308:N314))/(SUM(M308:M314)))</f>
        <v>3.5349474136764248E-3</v>
      </c>
      <c r="S314" s="1">
        <f t="shared" ref="S314" si="289">((SUM(P308:P314))/(SUM(O308:O314)))</f>
        <v>6.4239273368542127E-2</v>
      </c>
      <c r="T314" s="1">
        <f t="shared" ref="T314" si="290">AVERAGE(K308:K314)</f>
        <v>64766</v>
      </c>
      <c r="U314" s="1">
        <f t="shared" ref="U314" si="291">AVERAGE(O308:O314)</f>
        <v>46822.714285714283</v>
      </c>
      <c r="V314" s="1">
        <f t="shared" ref="V314" si="292">AVERAGE(M308:M314)</f>
        <v>17943.285714285714</v>
      </c>
      <c r="W314" s="1">
        <f t="shared" ref="W314" si="293">AVERAGE(P308:P314)</f>
        <v>3007.8571428571427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3404914</v>
      </c>
      <c r="C315" s="1">
        <v>27240</v>
      </c>
      <c r="D315" s="1">
        <v>4713</v>
      </c>
      <c r="E315" s="1">
        <v>0</v>
      </c>
      <c r="F315" s="1">
        <v>433</v>
      </c>
      <c r="G315" s="1">
        <v>3235</v>
      </c>
      <c r="H315" s="1">
        <f t="shared" si="45"/>
        <v>271018</v>
      </c>
      <c r="I315" s="1">
        <v>25021</v>
      </c>
      <c r="J315" s="1">
        <v>91504</v>
      </c>
      <c r="K315" s="1">
        <v>116525</v>
      </c>
      <c r="L315" s="1">
        <v>5272</v>
      </c>
      <c r="M315" s="1">
        <v>37147</v>
      </c>
      <c r="N315" s="1">
        <v>216</v>
      </c>
      <c r="O315" s="1">
        <f t="shared" si="276"/>
        <v>79378</v>
      </c>
      <c r="P315" s="1">
        <f t="shared" ref="P315" si="295">L315-N315</f>
        <v>5056</v>
      </c>
      <c r="Q315" s="1">
        <f t="shared" ref="Q315" si="296">((SUM(L309:L315))/(SUM(K309:K315)))</f>
        <v>5.1349884529181079E-2</v>
      </c>
      <c r="R315" s="1">
        <f t="shared" ref="R315" si="297">((SUM(N309:N315))/(SUM(M309:M315)))</f>
        <v>4.3462574360437307E-3</v>
      </c>
      <c r="S315" s="1">
        <f t="shared" ref="S315" si="298">((SUM(P309:P315))/(SUM(O309:O315)))</f>
        <v>6.8791486605975311E-2</v>
      </c>
      <c r="T315" s="1">
        <f t="shared" ref="T315" si="299">AVERAGE(K309:K315)</f>
        <v>62910.142857142855</v>
      </c>
      <c r="U315" s="1">
        <f t="shared" ref="U315" si="300">AVERAGE(O309:O315)</f>
        <v>45884</v>
      </c>
      <c r="V315" s="1">
        <f t="shared" ref="V315" si="301">AVERAGE(M309:M315)</f>
        <v>17026.142857142859</v>
      </c>
      <c r="W315" s="1">
        <f t="shared" ref="W315" si="302">AVERAGE(P309:P315)</f>
        <v>3156.4285714285716</v>
      </c>
      <c r="X315" s="1">
        <f t="shared" ref="X315" si="303">AVERAGE(N309:N315)</f>
        <v>74</v>
      </c>
    </row>
    <row r="316" spans="1:24" x14ac:dyDescent="0.3">
      <c r="A316" s="2">
        <v>44166</v>
      </c>
      <c r="B316" s="1">
        <f t="shared" si="26"/>
        <v>3428319</v>
      </c>
      <c r="C316" s="1">
        <v>23405</v>
      </c>
      <c r="D316" s="1">
        <v>4150</v>
      </c>
      <c r="E316" s="1">
        <v>0</v>
      </c>
      <c r="F316" s="1">
        <v>375</v>
      </c>
      <c r="G316" s="1">
        <v>2746</v>
      </c>
      <c r="H316" s="1">
        <f t="shared" si="45"/>
        <v>273764</v>
      </c>
      <c r="I316" s="1">
        <v>21462</v>
      </c>
      <c r="J316" s="1">
        <v>68184</v>
      </c>
      <c r="K316" s="1">
        <v>89646</v>
      </c>
      <c r="L316" s="1">
        <v>4693</v>
      </c>
      <c r="M316" s="1">
        <v>29843</v>
      </c>
      <c r="N316" s="1">
        <v>164</v>
      </c>
      <c r="O316" s="1">
        <f t="shared" si="276"/>
        <v>59803</v>
      </c>
      <c r="P316" s="1">
        <f t="shared" ref="P316" si="304">L316-N316</f>
        <v>4529</v>
      </c>
      <c r="Q316" s="1">
        <f t="shared" ref="Q316" si="305">((SUM(L310:L316))/(SUM(K310:K316)))</f>
        <v>5.4643298045253266E-2</v>
      </c>
      <c r="R316" s="1">
        <f t="shared" ref="R316" si="306">((SUM(N310:N316))/(SUM(M310:M316)))</f>
        <v>4.9086777791268448E-3</v>
      </c>
      <c r="S316" s="1">
        <f t="shared" ref="S316" si="307">((SUM(P310:P316))/(SUM(O310:O316)))</f>
        <v>7.3489588810600484E-2</v>
      </c>
      <c r="T316" s="1">
        <f t="shared" ref="T316" si="308">AVERAGE(K310:K316)</f>
        <v>59942</v>
      </c>
      <c r="U316" s="1">
        <f t="shared" ref="U316" si="309">AVERAGE(O310:O316)</f>
        <v>43469.714285714283</v>
      </c>
      <c r="V316" s="1">
        <f t="shared" ref="V316" si="310">AVERAGE(M310:M316)</f>
        <v>16472.285714285714</v>
      </c>
      <c r="W316" s="1">
        <f t="shared" ref="W316" si="311">AVERAGE(P310:P316)</f>
        <v>3194.5714285714284</v>
      </c>
      <c r="X316" s="1">
        <f t="shared" ref="X316" si="312">AVERAGE(N310:N316)</f>
        <v>80.857142857142861</v>
      </c>
    </row>
    <row r="317" spans="1:24" x14ac:dyDescent="0.3">
      <c r="A317" s="2">
        <v>44167</v>
      </c>
      <c r="B317" s="1">
        <f t="shared" si="26"/>
        <v>3444548</v>
      </c>
      <c r="C317" s="1">
        <v>16229</v>
      </c>
      <c r="D317" s="1">
        <v>3057</v>
      </c>
      <c r="E317" s="1">
        <v>0</v>
      </c>
      <c r="F317" s="1">
        <v>260</v>
      </c>
      <c r="G317" s="1">
        <v>1638</v>
      </c>
      <c r="H317" s="1">
        <f t="shared" si="45"/>
        <v>275402</v>
      </c>
      <c r="I317" s="1">
        <v>14902</v>
      </c>
      <c r="J317" s="1">
        <v>45545</v>
      </c>
      <c r="K317" s="1">
        <v>60447</v>
      </c>
      <c r="L317" s="1">
        <v>3473</v>
      </c>
      <c r="M317" s="1">
        <v>19628</v>
      </c>
      <c r="N317" s="1">
        <v>89</v>
      </c>
      <c r="O317" s="1">
        <f t="shared" si="276"/>
        <v>40819</v>
      </c>
      <c r="P317" s="1">
        <f t="shared" ref="P317" si="313">L317-N317</f>
        <v>3384</v>
      </c>
      <c r="Q317" s="1">
        <f t="shared" ref="Q317" si="314">((SUM(L311:L317))/(SUM(K311:K317)))</f>
        <v>5.4730122156737664E-2</v>
      </c>
      <c r="R317" s="1">
        <f t="shared" ref="R317" si="315">((SUM(N311:N317))/(SUM(M311:M317)))</f>
        <v>4.9571130836232593E-3</v>
      </c>
      <c r="S317" s="1">
        <f t="shared" ref="S317" si="316">((SUM(P311:P317))/(SUM(O311:O317)))</f>
        <v>7.4732300464157131E-2</v>
      </c>
      <c r="T317" s="1">
        <f t="shared" ref="T317" si="317">AVERAGE(K311:K317)</f>
        <v>60016.571428571428</v>
      </c>
      <c r="U317" s="1">
        <f t="shared" ref="U317" si="318">AVERAGE(O311:O317)</f>
        <v>42811.857142857145</v>
      </c>
      <c r="V317" s="1">
        <f t="shared" ref="V317" si="319">AVERAGE(M311:M317)</f>
        <v>17204.714285714286</v>
      </c>
      <c r="W317" s="1">
        <f t="shared" ref="W317" si="320">AVERAGE(P311:P317)</f>
        <v>3199.4285714285716</v>
      </c>
      <c r="X317" s="1">
        <f t="shared" ref="X317" si="321">AVERAGE(N311:N317)</f>
        <v>85.285714285714292</v>
      </c>
    </row>
    <row r="318" spans="1:24" x14ac:dyDescent="0.3">
      <c r="A318" s="2">
        <v>44168</v>
      </c>
      <c r="B318" s="1">
        <f t="shared" si="26"/>
        <v>3445413</v>
      </c>
      <c r="C318" s="1">
        <v>865</v>
      </c>
      <c r="D318" s="1">
        <v>195</v>
      </c>
      <c r="E318" s="1">
        <v>0</v>
      </c>
      <c r="F318" s="1">
        <v>54</v>
      </c>
      <c r="G318" s="1">
        <v>417</v>
      </c>
      <c r="H318" s="1">
        <f t="shared" si="45"/>
        <v>275819</v>
      </c>
      <c r="I318" s="1">
        <v>776</v>
      </c>
      <c r="J318" s="1">
        <v>3302</v>
      </c>
      <c r="K318" s="1">
        <v>4078</v>
      </c>
      <c r="L318" s="1">
        <v>242</v>
      </c>
      <c r="M318" s="1">
        <v>2032</v>
      </c>
      <c r="N318" s="1">
        <v>9</v>
      </c>
      <c r="O318" s="1">
        <f t="shared" si="276"/>
        <v>2046</v>
      </c>
      <c r="P318" s="1">
        <f t="shared" ref="P318" si="322">L318-N318</f>
        <v>233</v>
      </c>
      <c r="Q318" s="1">
        <f t="shared" ref="Q318" si="323">((SUM(L312:L318))/(SUM(K312:K318)))</f>
        <v>5.4438933218316443E-2</v>
      </c>
      <c r="R318" s="1">
        <f t="shared" ref="R318" si="324">((SUM(N312:N318))/(SUM(M312:M318)))</f>
        <v>4.9473164306881789E-3</v>
      </c>
      <c r="S318" s="1">
        <f t="shared" ref="S318" si="325">((SUM(P312:P318))/(SUM(O312:O318)))</f>
        <v>7.4760858543180667E-2</v>
      </c>
      <c r="T318" s="1">
        <f t="shared" ref="T318" si="326">AVERAGE(K312:K318)</f>
        <v>59618.571428571428</v>
      </c>
      <c r="U318" s="1">
        <f t="shared" ref="U318" si="327">AVERAGE(O312:O318)</f>
        <v>42264.285714285717</v>
      </c>
      <c r="V318" s="1">
        <f t="shared" ref="V318" si="328">AVERAGE(M312:M318)</f>
        <v>17354.285714285714</v>
      </c>
      <c r="W318" s="1">
        <f t="shared" ref="W318" si="329">AVERAGE(P312:P318)</f>
        <v>3159.7142857142858</v>
      </c>
      <c r="X318" s="1">
        <f t="shared" ref="X318" si="330">AVERAGE(N312:N318)</f>
        <v>85.857142857142861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2020-12-04T18:42:28Z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